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15" windowWidth="23145" windowHeight="10710" tabRatio="477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5" i="1" l="1"/>
  <c r="J1" i="1"/>
  <c r="K1" i="1" s="1"/>
  <c r="L1" i="1"/>
  <c r="J2" i="1"/>
  <c r="K2" i="1" s="1"/>
  <c r="L2" i="1"/>
  <c r="J3" i="1"/>
  <c r="K3" i="1" s="1"/>
  <c r="L3" i="1"/>
  <c r="J4" i="1"/>
  <c r="K4" i="1" s="1"/>
  <c r="L4" i="1"/>
  <c r="J5" i="1"/>
  <c r="K5" i="1" s="1"/>
  <c r="L5" i="1"/>
  <c r="J6" i="1"/>
  <c r="K6" i="1" s="1"/>
  <c r="L6" i="1"/>
  <c r="J7" i="1"/>
  <c r="K7" i="1" s="1"/>
  <c r="L7" i="1"/>
  <c r="J8" i="1"/>
  <c r="K8" i="1" s="1"/>
  <c r="L8" i="1"/>
  <c r="J9" i="1"/>
  <c r="K9" i="1" s="1"/>
  <c r="L9" i="1"/>
  <c r="J10" i="1"/>
  <c r="K10" i="1" s="1"/>
  <c r="L10" i="1"/>
  <c r="J11" i="1"/>
  <c r="K11" i="1" s="1"/>
  <c r="L11" i="1"/>
  <c r="J12" i="1"/>
  <c r="K12" i="1" s="1"/>
  <c r="L12" i="1"/>
  <c r="J13" i="1"/>
  <c r="K13" i="1" s="1"/>
  <c r="L13" i="1"/>
  <c r="J14" i="1"/>
  <c r="K14" i="1" s="1"/>
  <c r="L14" i="1"/>
  <c r="J15" i="1"/>
  <c r="K15" i="1" s="1"/>
  <c r="L15" i="1"/>
  <c r="A16" i="1"/>
  <c r="B16" i="1"/>
  <c r="C16" i="1"/>
  <c r="D16" i="1"/>
  <c r="E16" i="1"/>
  <c r="F16" i="1"/>
  <c r="G16" i="1"/>
  <c r="H16" i="1"/>
  <c r="J16" i="1"/>
  <c r="K16" i="1" s="1"/>
  <c r="L16" i="1"/>
  <c r="A17" i="1"/>
  <c r="B17" i="1"/>
  <c r="C17" i="1"/>
  <c r="D17" i="1"/>
  <c r="E17" i="1"/>
  <c r="F17" i="1"/>
  <c r="G17" i="1"/>
  <c r="H17" i="1"/>
  <c r="J17" i="1"/>
  <c r="K17" i="1"/>
  <c r="L17" i="1"/>
  <c r="A18" i="1"/>
  <c r="B18" i="1"/>
  <c r="C18" i="1"/>
  <c r="D18" i="1"/>
  <c r="E18" i="1"/>
  <c r="F18" i="1"/>
  <c r="G18" i="1"/>
  <c r="H18" i="1"/>
  <c r="J18" i="1"/>
  <c r="K18" i="1"/>
  <c r="L18" i="1"/>
  <c r="A19" i="1"/>
  <c r="B19" i="1"/>
  <c r="C19" i="1"/>
  <c r="D19" i="1"/>
  <c r="E19" i="1"/>
  <c r="F19" i="1"/>
  <c r="G19" i="1"/>
  <c r="H19" i="1"/>
  <c r="J19" i="1"/>
  <c r="K19" i="1"/>
  <c r="L19" i="1"/>
  <c r="A20" i="1"/>
  <c r="B20" i="1"/>
  <c r="C20" i="1"/>
  <c r="D20" i="1"/>
  <c r="E20" i="1"/>
  <c r="F20" i="1"/>
  <c r="G20" i="1"/>
  <c r="H20" i="1"/>
  <c r="J20" i="1"/>
  <c r="K20" i="1"/>
  <c r="L20" i="1"/>
  <c r="A21" i="1"/>
  <c r="B21" i="1"/>
  <c r="C21" i="1"/>
  <c r="D21" i="1"/>
  <c r="E21" i="1"/>
  <c r="F21" i="1"/>
  <c r="G21" i="1"/>
  <c r="H21" i="1"/>
  <c r="J21" i="1"/>
  <c r="K21" i="1"/>
  <c r="L21" i="1"/>
  <c r="A22" i="1"/>
  <c r="B22" i="1"/>
  <c r="C22" i="1"/>
  <c r="D22" i="1"/>
  <c r="E22" i="1"/>
  <c r="F22" i="1"/>
  <c r="G22" i="1"/>
  <c r="H22" i="1"/>
  <c r="J22" i="1"/>
  <c r="K22" i="1"/>
  <c r="L22" i="1"/>
  <c r="A23" i="1"/>
  <c r="B23" i="1"/>
  <c r="C23" i="1"/>
  <c r="D23" i="1"/>
  <c r="E23" i="1"/>
  <c r="F23" i="1"/>
  <c r="G23" i="1"/>
  <c r="H23" i="1"/>
  <c r="J23" i="1"/>
  <c r="K23" i="1"/>
  <c r="L23" i="1"/>
  <c r="A24" i="1"/>
  <c r="B24" i="1"/>
  <c r="C24" i="1"/>
  <c r="D24" i="1"/>
  <c r="E24" i="1"/>
  <c r="F24" i="1"/>
  <c r="G24" i="1"/>
  <c r="H24" i="1"/>
  <c r="J24" i="1"/>
  <c r="K24" i="1"/>
  <c r="L24" i="1"/>
  <c r="B25" i="1"/>
  <c r="C25" i="1"/>
  <c r="D25" i="1"/>
  <c r="E25" i="1"/>
  <c r="F25" i="1"/>
  <c r="G25" i="1"/>
  <c r="H25" i="1"/>
  <c r="J25" i="1"/>
  <c r="K25" i="1"/>
  <c r="L25" i="1"/>
  <c r="A26" i="1"/>
  <c r="B26" i="1"/>
  <c r="C26" i="1"/>
  <c r="D26" i="1"/>
  <c r="E26" i="1"/>
  <c r="F26" i="1"/>
  <c r="G26" i="1"/>
  <c r="H26" i="1"/>
  <c r="J26" i="1"/>
  <c r="K26" i="1"/>
  <c r="L26" i="1"/>
  <c r="A27" i="1"/>
  <c r="B27" i="1"/>
  <c r="C27" i="1"/>
  <c r="D27" i="1"/>
  <c r="E27" i="1"/>
  <c r="F27" i="1"/>
  <c r="G27" i="1"/>
  <c r="H27" i="1"/>
  <c r="J27" i="1"/>
  <c r="K27" i="1"/>
  <c r="L27" i="1"/>
  <c r="A28" i="1"/>
  <c r="B28" i="1"/>
  <c r="C28" i="1"/>
  <c r="D28" i="1"/>
  <c r="E28" i="1"/>
  <c r="F28" i="1"/>
  <c r="G28" i="1"/>
  <c r="H28" i="1"/>
  <c r="J28" i="1"/>
  <c r="K28" i="1"/>
  <c r="L28" i="1"/>
  <c r="A29" i="1"/>
  <c r="B29" i="1"/>
  <c r="C29" i="1"/>
  <c r="D29" i="1"/>
  <c r="E29" i="1"/>
  <c r="F29" i="1"/>
  <c r="G29" i="1"/>
  <c r="H29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E35" i="1"/>
  <c r="F35" i="1"/>
  <c r="G35" i="1"/>
  <c r="H35" i="1" s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 s="1"/>
  <c r="L40" i="1"/>
  <c r="J41" i="1"/>
  <c r="K41" i="1" s="1"/>
  <c r="L41" i="1"/>
  <c r="J42" i="1"/>
  <c r="L42" i="1"/>
  <c r="J43" i="1"/>
  <c r="K43" i="1"/>
  <c r="L43" i="1"/>
  <c r="J44" i="1"/>
  <c r="K44" i="1" s="1"/>
  <c r="L44" i="1"/>
  <c r="J45" i="1"/>
  <c r="K45" i="1" s="1"/>
  <c r="L45" i="1"/>
  <c r="J46" i="1"/>
  <c r="L46" i="1"/>
  <c r="J47" i="1"/>
  <c r="K47" i="1"/>
  <c r="L47" i="1"/>
  <c r="J48" i="1"/>
  <c r="K48" i="1" s="1"/>
  <c r="L48" i="1"/>
  <c r="J49" i="1"/>
  <c r="K49" i="1" s="1"/>
  <c r="L49" i="1"/>
  <c r="J50" i="1"/>
  <c r="K50" i="1" s="1"/>
  <c r="L50" i="1"/>
  <c r="J51" i="1"/>
  <c r="K51" i="1"/>
  <c r="L51" i="1"/>
  <c r="J52" i="1"/>
  <c r="K52" i="1" s="1"/>
  <c r="L52" i="1"/>
  <c r="J53" i="1"/>
  <c r="K53" i="1" s="1"/>
  <c r="L53" i="1"/>
  <c r="J54" i="1"/>
  <c r="L54" i="1"/>
  <c r="J55" i="1"/>
  <c r="K55" i="1"/>
  <c r="L55" i="1"/>
  <c r="J56" i="1"/>
  <c r="L56" i="1"/>
  <c r="J57" i="1"/>
  <c r="L57" i="1"/>
  <c r="J58" i="1"/>
  <c r="K58" i="1"/>
  <c r="L58" i="1"/>
  <c r="J59" i="1"/>
  <c r="L59" i="1"/>
  <c r="A60" i="1"/>
  <c r="J60" i="1"/>
  <c r="K60" i="1"/>
  <c r="L60" i="1"/>
  <c r="J61" i="1"/>
  <c r="K61" i="1"/>
  <c r="L61" i="1"/>
  <c r="J62" i="1"/>
  <c r="K62" i="1" s="1"/>
  <c r="L62" i="1"/>
  <c r="J63" i="1"/>
  <c r="K63" i="1"/>
  <c r="L63" i="1"/>
  <c r="J64" i="1"/>
  <c r="L64" i="1"/>
  <c r="J65" i="1"/>
  <c r="K65" i="1"/>
  <c r="L65" i="1"/>
  <c r="J66" i="1"/>
  <c r="K66" i="1" s="1"/>
  <c r="L66" i="1"/>
  <c r="J67" i="1"/>
  <c r="L67" i="1"/>
  <c r="J68" i="1"/>
  <c r="K68" i="1"/>
  <c r="L68" i="1"/>
  <c r="J69" i="1"/>
  <c r="K69" i="1"/>
  <c r="L69" i="1"/>
  <c r="J70" i="1"/>
  <c r="K70" i="1" s="1"/>
  <c r="L70" i="1"/>
  <c r="J71" i="1"/>
  <c r="K71" i="1"/>
  <c r="L71" i="1"/>
  <c r="J72" i="1"/>
  <c r="L72" i="1"/>
  <c r="J73" i="1"/>
  <c r="K73" i="1"/>
  <c r="L73" i="1"/>
  <c r="J74" i="1"/>
  <c r="K74" i="1" s="1"/>
  <c r="L74" i="1"/>
  <c r="J75" i="1"/>
  <c r="L75" i="1"/>
  <c r="J76" i="1"/>
  <c r="K76" i="1"/>
  <c r="L76" i="1"/>
  <c r="J77" i="1"/>
  <c r="K77" i="1"/>
  <c r="L77" i="1"/>
  <c r="J78" i="1"/>
  <c r="L78" i="1"/>
  <c r="J79" i="1"/>
  <c r="L79" i="1"/>
  <c r="A80" i="1"/>
  <c r="J80" i="1"/>
  <c r="L80" i="1"/>
  <c r="J81" i="1"/>
  <c r="K81" i="1"/>
  <c r="L81" i="1"/>
  <c r="J82" i="1"/>
  <c r="L82" i="1"/>
  <c r="J83" i="1"/>
  <c r="K83" i="1"/>
  <c r="L83" i="1"/>
  <c r="J84" i="1"/>
  <c r="L84" i="1"/>
  <c r="J85" i="1"/>
  <c r="K85" i="1"/>
  <c r="L85" i="1"/>
  <c r="J86" i="1"/>
  <c r="L86" i="1"/>
  <c r="J87" i="1"/>
  <c r="K87" i="1"/>
  <c r="L87" i="1"/>
  <c r="J88" i="1"/>
  <c r="L88" i="1"/>
  <c r="J89" i="1"/>
  <c r="K89" i="1"/>
  <c r="L89" i="1"/>
  <c r="J90" i="1"/>
  <c r="K90" i="1" s="1"/>
  <c r="L90" i="1"/>
  <c r="J91" i="1"/>
  <c r="K91" i="1" s="1"/>
  <c r="L91" i="1"/>
  <c r="J92" i="1"/>
  <c r="K92" i="1"/>
  <c r="L92" i="1"/>
  <c r="J93" i="1"/>
  <c r="L93" i="1"/>
  <c r="J94" i="1"/>
  <c r="K94" i="1"/>
  <c r="L94" i="1"/>
  <c r="J95" i="1"/>
  <c r="K95" i="1" s="1"/>
  <c r="L95" i="1"/>
  <c r="J96" i="1"/>
  <c r="L96" i="1"/>
  <c r="J97" i="1"/>
  <c r="K97" i="1"/>
  <c r="L97" i="1"/>
  <c r="J98" i="1"/>
  <c r="K98" i="1"/>
  <c r="L98" i="1"/>
  <c r="J99" i="1"/>
  <c r="K99" i="1"/>
  <c r="L99" i="1"/>
  <c r="J100" i="1"/>
  <c r="K100" i="1"/>
  <c r="L100" i="1"/>
  <c r="J101" i="1"/>
  <c r="K101" i="1" s="1"/>
  <c r="L101" i="1"/>
  <c r="J102" i="1"/>
  <c r="K102" i="1"/>
  <c r="L102" i="1"/>
  <c r="J103" i="1"/>
  <c r="L103" i="1"/>
  <c r="J104" i="1"/>
  <c r="K104" i="1"/>
  <c r="L104" i="1"/>
  <c r="J105" i="1"/>
  <c r="L105" i="1"/>
  <c r="J106" i="1"/>
  <c r="L106" i="1"/>
  <c r="J107" i="1"/>
  <c r="K107" i="1"/>
  <c r="L107" i="1"/>
  <c r="J108" i="1"/>
  <c r="K108" i="1"/>
  <c r="L108" i="1"/>
  <c r="J109" i="1"/>
  <c r="K109" i="1" s="1"/>
  <c r="L109" i="1"/>
  <c r="J110" i="1"/>
  <c r="K110" i="1"/>
  <c r="L110" i="1"/>
  <c r="J111" i="1"/>
  <c r="L111" i="1"/>
  <c r="J112" i="1"/>
  <c r="K112" i="1"/>
  <c r="L112" i="1"/>
  <c r="J113" i="1"/>
  <c r="L113" i="1"/>
  <c r="J114" i="1"/>
  <c r="L114" i="1"/>
  <c r="J115" i="1"/>
  <c r="K115" i="1"/>
  <c r="L115" i="1"/>
  <c r="J116" i="1"/>
  <c r="K116" i="1"/>
  <c r="L116" i="1"/>
  <c r="J117" i="1"/>
  <c r="L117" i="1"/>
  <c r="J118" i="1"/>
  <c r="K118" i="1"/>
  <c r="L118" i="1"/>
  <c r="J119" i="1"/>
  <c r="K119" i="1"/>
  <c r="L119" i="1"/>
  <c r="J120" i="1"/>
  <c r="K120" i="1"/>
  <c r="L120" i="1"/>
  <c r="J121" i="1"/>
  <c r="L121" i="1"/>
  <c r="J122" i="1"/>
  <c r="K122" i="1"/>
  <c r="L122" i="1"/>
  <c r="J123" i="1"/>
  <c r="L123" i="1"/>
  <c r="J124" i="1"/>
  <c r="K124" i="1"/>
  <c r="L124" i="1"/>
  <c r="J125" i="1"/>
  <c r="L125" i="1"/>
  <c r="J126" i="1"/>
  <c r="K126" i="1"/>
  <c r="L126" i="1"/>
  <c r="J127" i="1"/>
  <c r="L127" i="1"/>
  <c r="J128" i="1"/>
  <c r="K128" i="1"/>
  <c r="L128" i="1"/>
  <c r="J129" i="1"/>
  <c r="L129" i="1"/>
  <c r="J130" i="1"/>
  <c r="K130" i="1"/>
  <c r="L130" i="1"/>
  <c r="J131" i="1"/>
  <c r="L131" i="1"/>
  <c r="J132" i="1"/>
  <c r="K132" i="1"/>
  <c r="L132" i="1"/>
  <c r="J133" i="1"/>
  <c r="K133" i="1" s="1"/>
  <c r="L133" i="1"/>
  <c r="J134" i="1"/>
  <c r="K134" i="1"/>
  <c r="L134" i="1"/>
  <c r="J135" i="1"/>
  <c r="L135" i="1"/>
  <c r="J136" i="1"/>
  <c r="K136" i="1"/>
  <c r="L136" i="1"/>
  <c r="J137" i="1"/>
  <c r="K137" i="1" s="1"/>
  <c r="L137" i="1"/>
  <c r="J138" i="1"/>
  <c r="K138" i="1" s="1"/>
  <c r="L138" i="1"/>
  <c r="J139" i="1"/>
  <c r="K139" i="1" s="1"/>
  <c r="L139" i="1"/>
  <c r="J140" i="1"/>
  <c r="L140" i="1"/>
  <c r="J141" i="1"/>
  <c r="K141" i="1" s="1"/>
  <c r="L141" i="1"/>
  <c r="J142" i="1"/>
  <c r="K142" i="1"/>
  <c r="L142" i="1"/>
  <c r="J143" i="1"/>
  <c r="L143" i="1"/>
  <c r="J144" i="1"/>
  <c r="K144" i="1"/>
  <c r="L144" i="1"/>
  <c r="J145" i="1"/>
  <c r="K145" i="1" s="1"/>
  <c r="L145" i="1"/>
  <c r="J146" i="1"/>
  <c r="L146" i="1"/>
  <c r="J147" i="1"/>
  <c r="K147" i="1" s="1"/>
  <c r="L147" i="1"/>
  <c r="J148" i="1"/>
  <c r="K148" i="1"/>
  <c r="L148" i="1"/>
  <c r="J149" i="1"/>
  <c r="K149" i="1" s="1"/>
  <c r="L149" i="1"/>
  <c r="J150" i="1"/>
  <c r="K150" i="1" s="1"/>
  <c r="L150" i="1"/>
  <c r="J151" i="1"/>
  <c r="L151" i="1"/>
  <c r="J152" i="1"/>
  <c r="K152" i="1"/>
  <c r="L152" i="1"/>
  <c r="J153" i="1"/>
  <c r="K153" i="1" s="1"/>
  <c r="L153" i="1"/>
  <c r="J154" i="1"/>
  <c r="L154" i="1"/>
  <c r="J155" i="1"/>
  <c r="K155" i="1" s="1"/>
  <c r="L155" i="1"/>
  <c r="J156" i="1"/>
  <c r="K156" i="1"/>
  <c r="L156" i="1"/>
  <c r="J157" i="1"/>
  <c r="K157" i="1" s="1"/>
  <c r="L157" i="1"/>
  <c r="J158" i="1"/>
  <c r="K158" i="1" s="1"/>
  <c r="L158" i="1"/>
  <c r="J159" i="1"/>
  <c r="K159" i="1" s="1"/>
  <c r="L159" i="1"/>
  <c r="J160" i="1"/>
  <c r="L160" i="1"/>
  <c r="J161" i="1"/>
  <c r="K161" i="1" s="1"/>
  <c r="L161" i="1"/>
  <c r="J162" i="1"/>
  <c r="K162" i="1"/>
  <c r="L162" i="1"/>
  <c r="J163" i="1"/>
  <c r="K163" i="1" s="1"/>
  <c r="L163" i="1"/>
  <c r="J164" i="1"/>
  <c r="K164" i="1" s="1"/>
  <c r="L164" i="1"/>
  <c r="J165" i="1"/>
  <c r="L165" i="1"/>
  <c r="J166" i="1"/>
  <c r="K166" i="1"/>
  <c r="L166" i="1"/>
  <c r="J167" i="1"/>
  <c r="K167" i="1" s="1"/>
  <c r="L167" i="1"/>
  <c r="J168" i="1"/>
  <c r="L168" i="1"/>
  <c r="J169" i="1"/>
  <c r="K169" i="1" s="1"/>
  <c r="L169" i="1"/>
  <c r="J170" i="1"/>
  <c r="K170" i="1"/>
  <c r="L170" i="1"/>
  <c r="J171" i="1"/>
  <c r="K171" i="1" s="1"/>
  <c r="L171" i="1"/>
  <c r="J172" i="1"/>
  <c r="K172" i="1"/>
  <c r="L172" i="1"/>
  <c r="J173" i="1"/>
  <c r="L173" i="1"/>
  <c r="J174" i="1"/>
  <c r="K174" i="1"/>
  <c r="L174" i="1"/>
  <c r="J175" i="1"/>
  <c r="K175" i="1" s="1"/>
  <c r="L175" i="1"/>
  <c r="J176" i="1"/>
  <c r="L176" i="1"/>
  <c r="J177" i="1"/>
  <c r="K177" i="1"/>
  <c r="L177" i="1"/>
  <c r="J178" i="1"/>
  <c r="K178" i="1"/>
  <c r="L178" i="1"/>
  <c r="J179" i="1"/>
  <c r="K179" i="1"/>
  <c r="L179" i="1"/>
  <c r="J180" i="1"/>
  <c r="K180" i="1"/>
  <c r="L180" i="1"/>
  <c r="J181" i="1"/>
  <c r="K181" i="1" s="1"/>
  <c r="L181" i="1"/>
  <c r="J182" i="1"/>
  <c r="K182" i="1"/>
  <c r="L182" i="1"/>
  <c r="J183" i="1"/>
  <c r="L183" i="1"/>
  <c r="J184" i="1"/>
  <c r="K184" i="1"/>
  <c r="L184" i="1"/>
  <c r="J185" i="1"/>
  <c r="L185" i="1"/>
  <c r="J186" i="1"/>
  <c r="L186" i="1"/>
  <c r="J187" i="1"/>
  <c r="K187" i="1"/>
  <c r="L187" i="1"/>
  <c r="J188" i="1"/>
  <c r="K188" i="1"/>
  <c r="L188" i="1"/>
  <c r="J189" i="1"/>
  <c r="K189" i="1" s="1"/>
  <c r="L189" i="1"/>
  <c r="J190" i="1"/>
  <c r="K190" i="1"/>
  <c r="L190" i="1"/>
  <c r="J191" i="1"/>
  <c r="L191" i="1"/>
  <c r="J192" i="1"/>
  <c r="K192" i="1"/>
  <c r="L192" i="1"/>
  <c r="J193" i="1"/>
  <c r="L193" i="1"/>
  <c r="J194" i="1"/>
  <c r="L194" i="1"/>
  <c r="J195" i="1"/>
  <c r="K195" i="1"/>
  <c r="L195" i="1"/>
  <c r="J196" i="1"/>
  <c r="K196" i="1"/>
  <c r="L196" i="1"/>
  <c r="J197" i="1"/>
  <c r="L197" i="1"/>
  <c r="J198" i="1"/>
  <c r="K198" i="1"/>
  <c r="L198" i="1"/>
  <c r="J199" i="1"/>
  <c r="K199" i="1"/>
  <c r="L199" i="1"/>
  <c r="J200" i="1"/>
  <c r="K200" i="1"/>
  <c r="L200" i="1"/>
  <c r="J201" i="1"/>
  <c r="L201" i="1"/>
  <c r="J202" i="1"/>
  <c r="K202" i="1"/>
  <c r="L202" i="1"/>
  <c r="J203" i="1"/>
  <c r="L203" i="1"/>
  <c r="J204" i="1"/>
  <c r="K204" i="1"/>
  <c r="L204" i="1"/>
  <c r="J205" i="1"/>
  <c r="L205" i="1"/>
  <c r="J206" i="1"/>
  <c r="K206" i="1"/>
  <c r="L206" i="1"/>
  <c r="J207" i="1"/>
  <c r="L207" i="1"/>
  <c r="J208" i="1"/>
  <c r="K208" i="1"/>
  <c r="L208" i="1"/>
  <c r="J209" i="1"/>
  <c r="L209" i="1"/>
  <c r="J210" i="1"/>
  <c r="K210" i="1"/>
  <c r="L210" i="1"/>
  <c r="J211" i="1"/>
  <c r="L211" i="1"/>
  <c r="J212" i="1"/>
  <c r="K212" i="1"/>
  <c r="L212" i="1"/>
  <c r="J213" i="1"/>
  <c r="L213" i="1"/>
  <c r="J214" i="1"/>
  <c r="K214" i="1"/>
  <c r="L214" i="1"/>
  <c r="J215" i="1"/>
  <c r="L215" i="1"/>
  <c r="J216" i="1"/>
  <c r="K216" i="1"/>
  <c r="L216" i="1"/>
  <c r="J217" i="1"/>
  <c r="L217" i="1"/>
  <c r="J218" i="1"/>
  <c r="K218" i="1"/>
  <c r="L218" i="1"/>
  <c r="J219" i="1"/>
  <c r="K219" i="1"/>
  <c r="L219" i="1"/>
  <c r="J220" i="1"/>
  <c r="K220" i="1"/>
  <c r="L220" i="1"/>
  <c r="J221" i="1"/>
  <c r="K221" i="1"/>
  <c r="L221" i="1"/>
  <c r="J222" i="1"/>
  <c r="K222" i="1"/>
  <c r="L222" i="1"/>
  <c r="J223" i="1"/>
  <c r="K223" i="1" s="1"/>
  <c r="L223" i="1"/>
  <c r="J224" i="1"/>
  <c r="K224" i="1"/>
  <c r="L224" i="1"/>
  <c r="J225" i="1"/>
  <c r="K225" i="1" s="1"/>
  <c r="L225" i="1"/>
  <c r="J226" i="1"/>
  <c r="K226" i="1"/>
  <c r="L226" i="1"/>
  <c r="J227" i="1"/>
  <c r="L227" i="1"/>
  <c r="J228" i="1"/>
  <c r="L228" i="1"/>
  <c r="J229" i="1"/>
  <c r="K229" i="1"/>
  <c r="L229" i="1"/>
  <c r="J230" i="1"/>
  <c r="K230" i="1"/>
  <c r="L230" i="1"/>
  <c r="J231" i="1"/>
  <c r="K231" i="1" s="1"/>
  <c r="L231" i="1"/>
  <c r="J232" i="1"/>
  <c r="K232" i="1"/>
  <c r="L232" i="1"/>
  <c r="J233" i="1"/>
  <c r="L233" i="1"/>
  <c r="J234" i="1"/>
  <c r="K234" i="1"/>
  <c r="L234" i="1"/>
  <c r="J235" i="1"/>
  <c r="L235" i="1"/>
  <c r="J236" i="1"/>
  <c r="K236" i="1"/>
  <c r="L236" i="1"/>
  <c r="J237" i="1"/>
  <c r="K237" i="1" s="1"/>
  <c r="L237" i="1"/>
  <c r="J238" i="1"/>
  <c r="K238" i="1"/>
  <c r="L238" i="1"/>
  <c r="J239" i="1"/>
  <c r="K239" i="1"/>
  <c r="L239" i="1"/>
  <c r="J240" i="1"/>
  <c r="K240" i="1"/>
  <c r="L240" i="1"/>
  <c r="J241" i="1"/>
  <c r="L241" i="1"/>
  <c r="J242" i="1"/>
  <c r="K242" i="1"/>
  <c r="L242" i="1"/>
  <c r="J243" i="1"/>
  <c r="K243" i="1" s="1"/>
  <c r="L243" i="1"/>
  <c r="J244" i="1"/>
  <c r="K244" i="1"/>
  <c r="L244" i="1"/>
  <c r="J245" i="1"/>
  <c r="L245" i="1"/>
  <c r="J246" i="1"/>
  <c r="K246" i="1"/>
  <c r="L246" i="1"/>
  <c r="J247" i="1"/>
  <c r="K247" i="1" s="1"/>
  <c r="L247" i="1"/>
  <c r="J248" i="1"/>
  <c r="K248" i="1"/>
  <c r="L248" i="1"/>
  <c r="J249" i="1"/>
  <c r="L249" i="1"/>
  <c r="J250" i="1"/>
  <c r="K250" i="1"/>
  <c r="L250" i="1"/>
  <c r="J251" i="1"/>
  <c r="K251" i="1" s="1"/>
  <c r="L251" i="1"/>
  <c r="J252" i="1"/>
  <c r="K252" i="1"/>
  <c r="L252" i="1"/>
  <c r="J253" i="1"/>
  <c r="L253" i="1"/>
  <c r="J254" i="1"/>
  <c r="K254" i="1"/>
  <c r="L254" i="1"/>
  <c r="J255" i="1"/>
  <c r="K255" i="1" s="1"/>
  <c r="L255" i="1"/>
  <c r="J256" i="1"/>
  <c r="K256" i="1"/>
  <c r="L256" i="1"/>
  <c r="J257" i="1"/>
  <c r="L257" i="1"/>
  <c r="J258" i="1"/>
  <c r="K258" i="1"/>
  <c r="L258" i="1"/>
  <c r="J259" i="1"/>
  <c r="K259" i="1"/>
  <c r="L259" i="1"/>
  <c r="J260" i="1"/>
  <c r="K260" i="1"/>
  <c r="L260" i="1"/>
  <c r="J261" i="1"/>
  <c r="L261" i="1"/>
  <c r="J262" i="1"/>
  <c r="K262" i="1"/>
  <c r="L262" i="1"/>
  <c r="J263" i="1"/>
  <c r="L263" i="1"/>
  <c r="J264" i="1"/>
  <c r="K264" i="1"/>
  <c r="L264" i="1"/>
  <c r="J265" i="1"/>
  <c r="L265" i="1"/>
  <c r="J266" i="1"/>
  <c r="K266" i="1"/>
  <c r="L266" i="1"/>
  <c r="J267" i="1"/>
  <c r="L267" i="1"/>
  <c r="J268" i="1"/>
  <c r="K268" i="1"/>
  <c r="L268" i="1"/>
  <c r="J269" i="1"/>
  <c r="L269" i="1"/>
  <c r="J270" i="1"/>
  <c r="K270" i="1"/>
  <c r="L270" i="1"/>
  <c r="J271" i="1"/>
  <c r="L271" i="1"/>
  <c r="J272" i="1"/>
  <c r="K272" i="1"/>
  <c r="L272" i="1"/>
  <c r="J273" i="1"/>
  <c r="L273" i="1"/>
  <c r="J274" i="1"/>
  <c r="K274" i="1"/>
  <c r="L274" i="1"/>
  <c r="J275" i="1"/>
  <c r="L275" i="1"/>
  <c r="J276" i="1"/>
  <c r="K276" i="1"/>
  <c r="L276" i="1"/>
  <c r="J277" i="1"/>
  <c r="L277" i="1"/>
  <c r="J278" i="1"/>
  <c r="K278" i="1" s="1"/>
  <c r="L278" i="1"/>
  <c r="J279" i="1"/>
  <c r="K279" i="1" s="1"/>
  <c r="L279" i="1"/>
  <c r="J280" i="1"/>
  <c r="L280" i="1"/>
  <c r="J281" i="1"/>
  <c r="K281" i="1" s="1"/>
  <c r="L281" i="1"/>
  <c r="J282" i="1"/>
  <c r="K282" i="1"/>
  <c r="L282" i="1"/>
  <c r="J283" i="1"/>
  <c r="K283" i="1" s="1"/>
  <c r="L283" i="1"/>
  <c r="J284" i="1"/>
  <c r="K284" i="1"/>
  <c r="L284" i="1"/>
  <c r="J285" i="1"/>
  <c r="L285" i="1"/>
  <c r="J286" i="1"/>
  <c r="K286" i="1"/>
  <c r="L286" i="1"/>
  <c r="J287" i="1"/>
  <c r="K287" i="1" s="1"/>
  <c r="L287" i="1"/>
  <c r="J288" i="1"/>
  <c r="K288" i="1" s="1"/>
  <c r="L288" i="1"/>
  <c r="J289" i="1"/>
  <c r="K289" i="1"/>
  <c r="L289" i="1"/>
  <c r="J290" i="1"/>
  <c r="K290" i="1"/>
  <c r="L290" i="1"/>
  <c r="J291" i="1"/>
  <c r="K291" i="1" s="1"/>
  <c r="L291" i="1"/>
  <c r="J292" i="1"/>
  <c r="K292" i="1" s="1"/>
  <c r="L292" i="1"/>
  <c r="J293" i="1"/>
  <c r="L293" i="1"/>
  <c r="J294" i="1"/>
  <c r="K294" i="1"/>
  <c r="L294" i="1"/>
  <c r="J295" i="1"/>
  <c r="K295" i="1" s="1"/>
  <c r="L295" i="1"/>
  <c r="J296" i="1"/>
  <c r="K296" i="1" s="1"/>
  <c r="L296" i="1"/>
  <c r="J297" i="1"/>
  <c r="L297" i="1"/>
  <c r="J298" i="1"/>
  <c r="K298" i="1"/>
  <c r="L298" i="1"/>
  <c r="J299" i="1"/>
  <c r="K299" i="1"/>
  <c r="L299" i="1"/>
  <c r="J300" i="1"/>
  <c r="K300" i="1"/>
  <c r="L300" i="1"/>
  <c r="J301" i="1"/>
  <c r="K301" i="1"/>
  <c r="L301" i="1"/>
  <c r="J302" i="1"/>
  <c r="K302" i="1"/>
  <c r="L302" i="1"/>
  <c r="J303" i="1"/>
  <c r="K303" i="1"/>
  <c r="L303" i="1"/>
  <c r="J304" i="1"/>
  <c r="K304" i="1"/>
  <c r="L304" i="1"/>
  <c r="J305" i="1"/>
  <c r="K305" i="1"/>
  <c r="L305" i="1"/>
  <c r="J306" i="1"/>
  <c r="K306" i="1"/>
  <c r="L306" i="1"/>
  <c r="J307" i="1"/>
  <c r="K307" i="1"/>
  <c r="L307" i="1"/>
  <c r="J308" i="1"/>
  <c r="K308" i="1"/>
  <c r="L308" i="1"/>
  <c r="J309" i="1"/>
  <c r="K309" i="1"/>
  <c r="L309" i="1"/>
  <c r="J310" i="1"/>
  <c r="K310" i="1"/>
  <c r="L310" i="1"/>
  <c r="J311" i="1"/>
  <c r="K311" i="1"/>
  <c r="L311" i="1"/>
  <c r="J312" i="1"/>
  <c r="K312" i="1"/>
  <c r="L312" i="1"/>
  <c r="J313" i="1"/>
  <c r="K313" i="1"/>
  <c r="L313" i="1"/>
  <c r="J314" i="1"/>
  <c r="K314" i="1"/>
  <c r="L314" i="1"/>
  <c r="J315" i="1"/>
  <c r="K315" i="1"/>
  <c r="L315" i="1"/>
  <c r="J316" i="1"/>
  <c r="K316" i="1"/>
  <c r="L316" i="1"/>
  <c r="J317" i="1"/>
  <c r="K317" i="1"/>
  <c r="L317" i="1"/>
  <c r="J318" i="1"/>
  <c r="K318" i="1"/>
  <c r="L318" i="1"/>
  <c r="J319" i="1"/>
  <c r="K319" i="1"/>
  <c r="L319" i="1"/>
  <c r="J320" i="1"/>
  <c r="K320" i="1"/>
  <c r="L320" i="1"/>
  <c r="J321" i="1"/>
  <c r="K321" i="1"/>
  <c r="L321" i="1"/>
  <c r="J322" i="1"/>
  <c r="K322" i="1"/>
  <c r="L322" i="1"/>
  <c r="J323" i="1"/>
  <c r="K323" i="1"/>
  <c r="L323" i="1"/>
  <c r="J324" i="1"/>
  <c r="K324" i="1"/>
  <c r="L324" i="1"/>
  <c r="J325" i="1"/>
  <c r="K325" i="1"/>
  <c r="L325" i="1"/>
  <c r="J326" i="1"/>
  <c r="K326" i="1"/>
  <c r="L326" i="1"/>
  <c r="J327" i="1"/>
  <c r="K327" i="1"/>
  <c r="L327" i="1"/>
  <c r="J328" i="1"/>
  <c r="K328" i="1"/>
  <c r="L328" i="1"/>
  <c r="J329" i="1"/>
  <c r="K329" i="1"/>
  <c r="L329" i="1"/>
  <c r="J330" i="1"/>
  <c r="K330" i="1"/>
  <c r="L330" i="1"/>
  <c r="J331" i="1"/>
  <c r="K331" i="1"/>
  <c r="L331" i="1"/>
  <c r="J332" i="1"/>
  <c r="K332" i="1"/>
  <c r="L332" i="1"/>
  <c r="J333" i="1"/>
  <c r="K333" i="1"/>
  <c r="L333" i="1"/>
  <c r="J334" i="1"/>
  <c r="K334" i="1"/>
  <c r="L334" i="1"/>
  <c r="J335" i="1"/>
  <c r="K335" i="1"/>
  <c r="L335" i="1"/>
  <c r="J336" i="1"/>
  <c r="K336" i="1"/>
  <c r="L336" i="1"/>
  <c r="J337" i="1"/>
  <c r="K337" i="1"/>
  <c r="L337" i="1"/>
  <c r="J338" i="1"/>
  <c r="K338" i="1"/>
  <c r="L338" i="1"/>
  <c r="J339" i="1"/>
  <c r="K339" i="1"/>
  <c r="L339" i="1"/>
  <c r="J340" i="1"/>
  <c r="K340" i="1"/>
  <c r="L340" i="1"/>
  <c r="J341" i="1"/>
  <c r="K341" i="1"/>
  <c r="L341" i="1"/>
  <c r="J342" i="1"/>
  <c r="K342" i="1"/>
  <c r="L342" i="1"/>
  <c r="J343" i="1"/>
  <c r="K343" i="1"/>
  <c r="L343" i="1"/>
  <c r="J344" i="1"/>
  <c r="K344" i="1"/>
  <c r="L344" i="1"/>
  <c r="J345" i="1"/>
  <c r="K345" i="1"/>
  <c r="L345" i="1"/>
  <c r="J346" i="1"/>
  <c r="K346" i="1"/>
  <c r="L346" i="1"/>
  <c r="J347" i="1"/>
  <c r="K347" i="1"/>
  <c r="L347" i="1"/>
  <c r="J348" i="1"/>
  <c r="K348" i="1"/>
  <c r="L348" i="1"/>
  <c r="J349" i="1"/>
  <c r="K349" i="1"/>
  <c r="L349" i="1"/>
  <c r="J350" i="1"/>
  <c r="K350" i="1"/>
  <c r="L350" i="1"/>
  <c r="J351" i="1"/>
  <c r="K351" i="1"/>
  <c r="L351" i="1"/>
  <c r="J352" i="1"/>
  <c r="K352" i="1"/>
  <c r="L352" i="1"/>
  <c r="J353" i="1"/>
  <c r="K353" i="1"/>
  <c r="L353" i="1"/>
  <c r="J354" i="1"/>
  <c r="K354" i="1"/>
  <c r="L354" i="1"/>
  <c r="J355" i="1"/>
  <c r="K355" i="1"/>
  <c r="L355" i="1"/>
  <c r="J356" i="1"/>
  <c r="K356" i="1"/>
  <c r="L356" i="1"/>
  <c r="J357" i="1"/>
  <c r="K357" i="1"/>
  <c r="L357" i="1"/>
  <c r="J358" i="1"/>
  <c r="K358" i="1"/>
  <c r="L358" i="1"/>
  <c r="J359" i="1"/>
  <c r="K359" i="1"/>
  <c r="L359" i="1"/>
  <c r="J360" i="1"/>
  <c r="K360" i="1"/>
  <c r="L360" i="1"/>
  <c r="J361" i="1"/>
  <c r="K361" i="1"/>
  <c r="L361" i="1"/>
  <c r="J362" i="1"/>
  <c r="K362" i="1"/>
  <c r="L362" i="1"/>
  <c r="J363" i="1"/>
  <c r="K363" i="1"/>
  <c r="L363" i="1"/>
  <c r="J364" i="1"/>
  <c r="K364" i="1"/>
  <c r="L364" i="1"/>
  <c r="J365" i="1"/>
  <c r="K365" i="1"/>
  <c r="L365" i="1"/>
  <c r="J366" i="1"/>
  <c r="K366" i="1"/>
  <c r="L366" i="1"/>
  <c r="J367" i="1"/>
  <c r="K367" i="1"/>
  <c r="L367" i="1"/>
  <c r="J368" i="1"/>
  <c r="K368" i="1"/>
  <c r="L368" i="1"/>
  <c r="J369" i="1"/>
  <c r="K369" i="1"/>
  <c r="L369" i="1"/>
  <c r="J370" i="1"/>
  <c r="K370" i="1"/>
  <c r="L370" i="1"/>
  <c r="J371" i="1"/>
  <c r="K371" i="1"/>
  <c r="L371" i="1"/>
  <c r="J372" i="1"/>
  <c r="K372" i="1"/>
  <c r="L372" i="1"/>
  <c r="J373" i="1"/>
  <c r="K373" i="1"/>
  <c r="L373" i="1"/>
  <c r="J374" i="1"/>
  <c r="K374" i="1"/>
  <c r="L374" i="1"/>
  <c r="J375" i="1"/>
  <c r="K375" i="1"/>
  <c r="L375" i="1"/>
  <c r="J376" i="1"/>
  <c r="K376" i="1"/>
  <c r="L376" i="1"/>
  <c r="J377" i="1"/>
  <c r="K377" i="1"/>
  <c r="L377" i="1"/>
  <c r="J378" i="1"/>
  <c r="K378" i="1"/>
  <c r="L378" i="1"/>
  <c r="J379" i="1"/>
  <c r="K379" i="1"/>
  <c r="L379" i="1"/>
  <c r="J380" i="1"/>
  <c r="K380" i="1"/>
  <c r="L380" i="1"/>
  <c r="J381" i="1"/>
  <c r="K381" i="1"/>
  <c r="L381" i="1"/>
  <c r="J382" i="1"/>
  <c r="K382" i="1"/>
  <c r="L382" i="1"/>
  <c r="J383" i="1"/>
  <c r="K383" i="1"/>
  <c r="L383" i="1"/>
  <c r="J384" i="1"/>
  <c r="K384" i="1"/>
  <c r="L384" i="1"/>
  <c r="J385" i="1"/>
  <c r="K385" i="1"/>
  <c r="L385" i="1"/>
  <c r="J386" i="1"/>
  <c r="K386" i="1"/>
  <c r="L386" i="1"/>
  <c r="J387" i="1"/>
  <c r="K387" i="1"/>
  <c r="L387" i="1"/>
  <c r="J388" i="1"/>
  <c r="K388" i="1"/>
  <c r="L388" i="1"/>
  <c r="J389" i="1"/>
  <c r="K389" i="1"/>
  <c r="L389" i="1"/>
  <c r="J390" i="1"/>
  <c r="K390" i="1"/>
  <c r="L390" i="1"/>
  <c r="J391" i="1"/>
  <c r="K391" i="1"/>
  <c r="L391" i="1"/>
  <c r="J392" i="1"/>
  <c r="K392" i="1"/>
  <c r="L392" i="1"/>
  <c r="J393" i="1"/>
  <c r="K393" i="1"/>
  <c r="L393" i="1"/>
  <c r="J394" i="1"/>
  <c r="K394" i="1"/>
  <c r="L394" i="1"/>
  <c r="J395" i="1"/>
  <c r="K395" i="1"/>
  <c r="L395" i="1"/>
  <c r="J396" i="1"/>
  <c r="K396" i="1"/>
  <c r="L396" i="1"/>
  <c r="J397" i="1"/>
  <c r="K397" i="1"/>
  <c r="L397" i="1"/>
  <c r="J398" i="1"/>
  <c r="K398" i="1"/>
  <c r="L398" i="1"/>
  <c r="J399" i="1"/>
  <c r="K399" i="1"/>
  <c r="L399" i="1"/>
  <c r="J400" i="1"/>
  <c r="K400" i="1"/>
  <c r="L400" i="1"/>
  <c r="J401" i="1"/>
  <c r="K401" i="1"/>
  <c r="L401" i="1"/>
  <c r="J402" i="1"/>
  <c r="K402" i="1"/>
  <c r="L402" i="1"/>
  <c r="J403" i="1"/>
  <c r="K403" i="1"/>
  <c r="L403" i="1"/>
  <c r="J404" i="1"/>
  <c r="K404" i="1"/>
  <c r="L404" i="1"/>
  <c r="J405" i="1"/>
  <c r="K405" i="1"/>
  <c r="L405" i="1"/>
  <c r="J406" i="1"/>
  <c r="K406" i="1"/>
  <c r="L406" i="1"/>
  <c r="J407" i="1"/>
  <c r="K407" i="1"/>
  <c r="L407" i="1"/>
  <c r="J408" i="1"/>
  <c r="K408" i="1"/>
  <c r="L408" i="1"/>
  <c r="J409" i="1"/>
  <c r="K409" i="1"/>
  <c r="L409" i="1"/>
  <c r="J410" i="1"/>
  <c r="K410" i="1"/>
  <c r="L410" i="1"/>
  <c r="J411" i="1"/>
  <c r="K411" i="1"/>
  <c r="L411" i="1"/>
  <c r="J412" i="1"/>
  <c r="K412" i="1"/>
  <c r="L412" i="1"/>
  <c r="J413" i="1"/>
  <c r="K413" i="1"/>
  <c r="L413" i="1"/>
  <c r="J414" i="1"/>
  <c r="K414" i="1"/>
  <c r="L414" i="1"/>
  <c r="J415" i="1"/>
  <c r="K415" i="1"/>
  <c r="L415" i="1"/>
  <c r="J416" i="1"/>
  <c r="K416" i="1"/>
  <c r="L416" i="1"/>
  <c r="J417" i="1"/>
  <c r="K417" i="1"/>
  <c r="L417" i="1"/>
  <c r="J418" i="1"/>
  <c r="K418" i="1"/>
  <c r="L418" i="1"/>
  <c r="J419" i="1"/>
  <c r="K419" i="1"/>
  <c r="L419" i="1"/>
  <c r="J420" i="1"/>
  <c r="K420" i="1"/>
  <c r="L420" i="1"/>
  <c r="J421" i="1"/>
  <c r="K421" i="1"/>
  <c r="L421" i="1"/>
  <c r="J422" i="1"/>
  <c r="K422" i="1"/>
  <c r="L422" i="1"/>
  <c r="J423" i="1"/>
  <c r="L423" i="1"/>
  <c r="J424" i="1"/>
  <c r="K424" i="1"/>
  <c r="L424" i="1"/>
  <c r="J425" i="1"/>
  <c r="K425" i="1" s="1"/>
  <c r="L425" i="1"/>
  <c r="J426" i="1"/>
  <c r="K426" i="1" s="1"/>
  <c r="L426" i="1"/>
  <c r="J427" i="1"/>
  <c r="L427" i="1"/>
  <c r="J428" i="1"/>
  <c r="K428" i="1"/>
  <c r="L428" i="1"/>
  <c r="J429" i="1"/>
  <c r="K429" i="1" s="1"/>
  <c r="L429" i="1"/>
  <c r="J430" i="1"/>
  <c r="K430" i="1" s="1"/>
  <c r="L430" i="1"/>
  <c r="J431" i="1"/>
  <c r="L431" i="1"/>
  <c r="J432" i="1"/>
  <c r="K432" i="1"/>
  <c r="L432" i="1"/>
  <c r="J433" i="1"/>
  <c r="K433" i="1" s="1"/>
  <c r="L433" i="1"/>
  <c r="J434" i="1"/>
  <c r="K434" i="1" s="1"/>
  <c r="L434" i="1"/>
  <c r="J435" i="1"/>
  <c r="L435" i="1"/>
  <c r="J436" i="1"/>
  <c r="K436" i="1"/>
  <c r="L436" i="1"/>
  <c r="J437" i="1"/>
  <c r="K437" i="1" s="1"/>
  <c r="L437" i="1"/>
  <c r="J438" i="1"/>
  <c r="K438" i="1" s="1"/>
  <c r="L438" i="1"/>
  <c r="J439" i="1"/>
  <c r="L439" i="1"/>
  <c r="J440" i="1"/>
  <c r="K440" i="1"/>
  <c r="L440" i="1"/>
  <c r="J441" i="1"/>
  <c r="K441" i="1" s="1"/>
  <c r="L441" i="1"/>
  <c r="J442" i="1"/>
  <c r="K442" i="1" s="1"/>
  <c r="L442" i="1"/>
  <c r="J443" i="1"/>
  <c r="L443" i="1"/>
  <c r="J444" i="1"/>
  <c r="K444" i="1"/>
  <c r="L444" i="1"/>
  <c r="J445" i="1"/>
  <c r="K445" i="1" s="1"/>
  <c r="L445" i="1"/>
  <c r="J446" i="1"/>
  <c r="K446" i="1" s="1"/>
  <c r="L446" i="1"/>
  <c r="J447" i="1"/>
  <c r="L447" i="1"/>
  <c r="J448" i="1"/>
  <c r="K448" i="1"/>
  <c r="L448" i="1"/>
  <c r="J449" i="1"/>
  <c r="K449" i="1" s="1"/>
  <c r="L449" i="1"/>
  <c r="J450" i="1"/>
  <c r="K450" i="1" s="1"/>
  <c r="L450" i="1"/>
  <c r="J451" i="1"/>
  <c r="L451" i="1"/>
  <c r="J452" i="1"/>
  <c r="K452" i="1"/>
  <c r="L452" i="1"/>
  <c r="J453" i="1"/>
  <c r="K453" i="1" s="1"/>
  <c r="L453" i="1"/>
  <c r="J454" i="1"/>
  <c r="K454" i="1" s="1"/>
  <c r="L454" i="1"/>
  <c r="J455" i="1"/>
  <c r="L455" i="1"/>
  <c r="J456" i="1"/>
  <c r="K456" i="1"/>
  <c r="L456" i="1"/>
  <c r="J457" i="1"/>
  <c r="K457" i="1" s="1"/>
  <c r="L457" i="1"/>
  <c r="J458" i="1"/>
  <c r="K458" i="1" s="1"/>
  <c r="L458" i="1"/>
  <c r="J459" i="1"/>
  <c r="L459" i="1"/>
  <c r="J460" i="1"/>
  <c r="K460" i="1"/>
  <c r="L460" i="1"/>
  <c r="J461" i="1"/>
  <c r="K461" i="1" s="1"/>
  <c r="L461" i="1"/>
  <c r="J462" i="1"/>
  <c r="K462" i="1" s="1"/>
  <c r="L462" i="1"/>
  <c r="J463" i="1"/>
  <c r="L463" i="1"/>
  <c r="J464" i="1"/>
  <c r="K464" i="1"/>
  <c r="L464" i="1"/>
  <c r="J465" i="1"/>
  <c r="K465" i="1" s="1"/>
  <c r="L465" i="1"/>
  <c r="J466" i="1"/>
  <c r="K466" i="1" s="1"/>
  <c r="L466" i="1"/>
  <c r="J467" i="1"/>
  <c r="L467" i="1"/>
  <c r="J468" i="1"/>
  <c r="K468" i="1"/>
  <c r="L468" i="1"/>
  <c r="J469" i="1"/>
  <c r="K469" i="1" s="1"/>
  <c r="L469" i="1"/>
  <c r="J470" i="1"/>
  <c r="K470" i="1" s="1"/>
  <c r="L470" i="1"/>
  <c r="J471" i="1"/>
  <c r="L471" i="1"/>
  <c r="J472" i="1"/>
  <c r="K472" i="1"/>
  <c r="L472" i="1"/>
  <c r="J473" i="1"/>
  <c r="K473" i="1" s="1"/>
  <c r="L473" i="1"/>
  <c r="J474" i="1"/>
  <c r="K474" i="1" s="1"/>
  <c r="L474" i="1"/>
  <c r="J475" i="1"/>
  <c r="L475" i="1"/>
  <c r="J476" i="1"/>
  <c r="K476" i="1"/>
  <c r="L476" i="1"/>
  <c r="J477" i="1"/>
  <c r="K477" i="1" s="1"/>
  <c r="L477" i="1"/>
  <c r="J478" i="1"/>
  <c r="K478" i="1" s="1"/>
  <c r="L478" i="1"/>
  <c r="J479" i="1"/>
  <c r="L479" i="1"/>
  <c r="J480" i="1"/>
  <c r="K480" i="1"/>
  <c r="L480" i="1"/>
  <c r="J481" i="1"/>
  <c r="K481" i="1" s="1"/>
  <c r="L481" i="1"/>
  <c r="J482" i="1"/>
  <c r="K482" i="1" s="1"/>
  <c r="L482" i="1"/>
  <c r="J483" i="1"/>
  <c r="L483" i="1"/>
  <c r="J484" i="1"/>
  <c r="K484" i="1"/>
  <c r="L484" i="1"/>
  <c r="J485" i="1"/>
  <c r="K485" i="1" s="1"/>
  <c r="L485" i="1"/>
  <c r="J486" i="1"/>
  <c r="K486" i="1" s="1"/>
  <c r="L486" i="1"/>
  <c r="J487" i="1"/>
  <c r="L487" i="1"/>
  <c r="J488" i="1"/>
  <c r="K488" i="1"/>
  <c r="L488" i="1"/>
  <c r="J489" i="1"/>
  <c r="K489" i="1" s="1"/>
  <c r="L489" i="1"/>
  <c r="J490" i="1"/>
  <c r="K490" i="1" s="1"/>
  <c r="L490" i="1"/>
  <c r="J491" i="1"/>
  <c r="L491" i="1"/>
  <c r="J492" i="1"/>
  <c r="K492" i="1"/>
  <c r="L492" i="1"/>
  <c r="J493" i="1"/>
  <c r="K493" i="1" s="1"/>
  <c r="L493" i="1"/>
  <c r="J494" i="1"/>
  <c r="K494" i="1" s="1"/>
  <c r="L494" i="1"/>
  <c r="J495" i="1"/>
  <c r="L495" i="1"/>
  <c r="J496" i="1"/>
  <c r="K496" i="1"/>
  <c r="L496" i="1"/>
  <c r="J497" i="1"/>
  <c r="K497" i="1" s="1"/>
  <c r="L497" i="1"/>
  <c r="J498" i="1"/>
  <c r="K498" i="1" s="1"/>
  <c r="L498" i="1"/>
  <c r="J499" i="1"/>
  <c r="L499" i="1"/>
  <c r="J500" i="1"/>
  <c r="K500" i="1"/>
  <c r="L500" i="1"/>
  <c r="J501" i="1"/>
  <c r="K501" i="1" s="1"/>
  <c r="L501" i="1"/>
  <c r="J502" i="1"/>
  <c r="K502" i="1" s="1"/>
  <c r="L502" i="1"/>
  <c r="J503" i="1"/>
  <c r="L503" i="1"/>
  <c r="J504" i="1"/>
  <c r="K504" i="1"/>
  <c r="L504" i="1"/>
  <c r="J505" i="1"/>
  <c r="K505" i="1" s="1"/>
  <c r="L505" i="1"/>
  <c r="J506" i="1"/>
  <c r="K506" i="1" s="1"/>
  <c r="L506" i="1"/>
  <c r="J507" i="1"/>
  <c r="L507" i="1"/>
  <c r="J508" i="1"/>
  <c r="K508" i="1"/>
  <c r="L508" i="1"/>
  <c r="J509" i="1"/>
  <c r="K509" i="1" s="1"/>
  <c r="L509" i="1"/>
  <c r="J510" i="1"/>
  <c r="K510" i="1" s="1"/>
  <c r="L510" i="1"/>
  <c r="J511" i="1"/>
  <c r="L511" i="1"/>
  <c r="J512" i="1"/>
  <c r="K512" i="1"/>
  <c r="L512" i="1"/>
  <c r="J513" i="1"/>
  <c r="K513" i="1" s="1"/>
  <c r="L513" i="1"/>
  <c r="J514" i="1"/>
  <c r="K514" i="1" s="1"/>
  <c r="L514" i="1"/>
  <c r="J515" i="1"/>
  <c r="L515" i="1"/>
  <c r="J516" i="1"/>
  <c r="K516" i="1"/>
  <c r="L516" i="1"/>
  <c r="J517" i="1"/>
  <c r="K517" i="1" s="1"/>
  <c r="L517" i="1"/>
  <c r="J518" i="1"/>
  <c r="K518" i="1" s="1"/>
  <c r="L518" i="1"/>
  <c r="J519" i="1"/>
  <c r="L519" i="1"/>
  <c r="J520" i="1"/>
  <c r="K520" i="1"/>
  <c r="L520" i="1"/>
  <c r="J521" i="1"/>
  <c r="K521" i="1" s="1"/>
  <c r="L521" i="1"/>
  <c r="J522" i="1"/>
  <c r="K522" i="1" s="1"/>
  <c r="L522" i="1"/>
  <c r="J523" i="1"/>
  <c r="L523" i="1"/>
  <c r="J524" i="1"/>
  <c r="K524" i="1"/>
  <c r="L524" i="1"/>
  <c r="J525" i="1"/>
  <c r="K525" i="1" s="1"/>
  <c r="L525" i="1"/>
  <c r="J526" i="1"/>
  <c r="K526" i="1" s="1"/>
  <c r="L526" i="1"/>
  <c r="J527" i="1"/>
  <c r="L527" i="1"/>
  <c r="J528" i="1"/>
  <c r="K528" i="1"/>
  <c r="L528" i="1"/>
  <c r="J529" i="1"/>
  <c r="K529" i="1" s="1"/>
  <c r="L529" i="1"/>
  <c r="J530" i="1"/>
  <c r="L530" i="1"/>
  <c r="J531" i="1"/>
  <c r="K531" i="1"/>
  <c r="L531" i="1"/>
  <c r="J532" i="1"/>
  <c r="K532" i="1"/>
  <c r="L532" i="1"/>
  <c r="J533" i="1"/>
  <c r="K533" i="1" s="1"/>
  <c r="L533" i="1"/>
  <c r="J534" i="1"/>
  <c r="L534" i="1"/>
  <c r="J535" i="1"/>
  <c r="K535" i="1"/>
  <c r="L535" i="1"/>
  <c r="J536" i="1"/>
  <c r="K536" i="1"/>
  <c r="L536" i="1"/>
  <c r="J537" i="1"/>
  <c r="K537" i="1" s="1"/>
  <c r="L537" i="1"/>
  <c r="J538" i="1"/>
  <c r="L538" i="1"/>
  <c r="J539" i="1"/>
  <c r="K539" i="1"/>
  <c r="L539" i="1"/>
  <c r="J540" i="1"/>
  <c r="K540" i="1"/>
  <c r="L540" i="1"/>
  <c r="J541" i="1"/>
  <c r="K541" i="1" s="1"/>
  <c r="L541" i="1"/>
  <c r="J542" i="1"/>
  <c r="L542" i="1"/>
  <c r="J543" i="1"/>
  <c r="K543" i="1"/>
  <c r="L543" i="1"/>
  <c r="J544" i="1"/>
  <c r="K544" i="1"/>
  <c r="L544" i="1"/>
  <c r="J545" i="1"/>
  <c r="K545" i="1" s="1"/>
  <c r="L545" i="1"/>
  <c r="J546" i="1"/>
  <c r="L546" i="1"/>
  <c r="J547" i="1"/>
  <c r="K547" i="1"/>
  <c r="L547" i="1"/>
  <c r="J548" i="1"/>
  <c r="K548" i="1"/>
  <c r="L548" i="1"/>
  <c r="J549" i="1"/>
  <c r="K549" i="1" s="1"/>
  <c r="L549" i="1"/>
  <c r="J550" i="1"/>
  <c r="L550" i="1"/>
  <c r="J551" i="1"/>
  <c r="K551" i="1"/>
  <c r="L551" i="1"/>
  <c r="J552" i="1"/>
  <c r="K552" i="1" s="1"/>
  <c r="L552" i="1"/>
  <c r="J553" i="1"/>
  <c r="K553" i="1"/>
  <c r="L553" i="1"/>
  <c r="J554" i="1"/>
  <c r="L554" i="1"/>
  <c r="J555" i="1"/>
  <c r="K555" i="1"/>
  <c r="L555" i="1"/>
  <c r="J556" i="1"/>
  <c r="K556" i="1" s="1"/>
  <c r="L556" i="1"/>
  <c r="J557" i="1"/>
  <c r="K557" i="1"/>
  <c r="L557" i="1"/>
  <c r="J558" i="1"/>
  <c r="L558" i="1"/>
  <c r="J559" i="1"/>
  <c r="K559" i="1"/>
  <c r="L559" i="1"/>
  <c r="J560" i="1"/>
  <c r="K560" i="1" s="1"/>
  <c r="L560" i="1"/>
  <c r="J561" i="1"/>
  <c r="K561" i="1"/>
  <c r="L561" i="1"/>
  <c r="J562" i="1"/>
  <c r="L562" i="1"/>
  <c r="J563" i="1"/>
  <c r="K563" i="1"/>
  <c r="L563" i="1"/>
  <c r="J564" i="1"/>
  <c r="K564" i="1" s="1"/>
  <c r="L564" i="1"/>
  <c r="J565" i="1"/>
  <c r="K565" i="1"/>
  <c r="L565" i="1"/>
  <c r="J566" i="1"/>
  <c r="L566" i="1"/>
  <c r="J567" i="1"/>
  <c r="K567" i="1"/>
  <c r="L567" i="1"/>
  <c r="J568" i="1"/>
  <c r="K568" i="1" s="1"/>
  <c r="L568" i="1"/>
  <c r="J569" i="1"/>
  <c r="K569" i="1"/>
  <c r="L569" i="1"/>
  <c r="J570" i="1"/>
  <c r="L570" i="1"/>
  <c r="J571" i="1"/>
  <c r="K571" i="1"/>
  <c r="L571" i="1"/>
  <c r="J572" i="1"/>
  <c r="K572" i="1" s="1"/>
  <c r="L572" i="1"/>
  <c r="J573" i="1"/>
  <c r="K573" i="1"/>
  <c r="L573" i="1"/>
  <c r="J574" i="1"/>
  <c r="L574" i="1"/>
  <c r="J575" i="1"/>
  <c r="K575" i="1"/>
  <c r="L575" i="1"/>
  <c r="J576" i="1"/>
  <c r="K576" i="1" s="1"/>
  <c r="L576" i="1"/>
  <c r="J577" i="1"/>
  <c r="K577" i="1"/>
  <c r="L577" i="1"/>
  <c r="J578" i="1"/>
  <c r="L578" i="1"/>
  <c r="J579" i="1"/>
  <c r="K579" i="1"/>
  <c r="L579" i="1"/>
  <c r="J580" i="1"/>
  <c r="K580" i="1" s="1"/>
  <c r="L580" i="1"/>
  <c r="J581" i="1"/>
  <c r="K581" i="1"/>
  <c r="L581" i="1"/>
  <c r="J582" i="1"/>
  <c r="L582" i="1"/>
  <c r="J583" i="1"/>
  <c r="K583" i="1"/>
  <c r="L583" i="1"/>
  <c r="J584" i="1"/>
  <c r="K584" i="1" s="1"/>
  <c r="L584" i="1"/>
  <c r="J585" i="1"/>
  <c r="K585" i="1"/>
  <c r="L585" i="1"/>
  <c r="J586" i="1"/>
  <c r="L586" i="1"/>
  <c r="J587" i="1"/>
  <c r="K587" i="1"/>
  <c r="L587" i="1"/>
  <c r="J588" i="1"/>
  <c r="K588" i="1" s="1"/>
  <c r="L588" i="1"/>
  <c r="J589" i="1"/>
  <c r="K589" i="1"/>
  <c r="L589" i="1"/>
  <c r="J590" i="1"/>
  <c r="L590" i="1"/>
  <c r="J591" i="1"/>
  <c r="K591" i="1"/>
  <c r="L591" i="1"/>
  <c r="J592" i="1"/>
  <c r="K592" i="1" s="1"/>
  <c r="L592" i="1"/>
  <c r="J593" i="1"/>
  <c r="K593" i="1"/>
  <c r="L593" i="1"/>
  <c r="J594" i="1"/>
  <c r="L594" i="1"/>
  <c r="J595" i="1"/>
  <c r="K595" i="1"/>
  <c r="L595" i="1"/>
  <c r="J596" i="1"/>
  <c r="K596" i="1" s="1"/>
  <c r="L596" i="1"/>
  <c r="J597" i="1"/>
  <c r="K597" i="1"/>
  <c r="L597" i="1"/>
  <c r="J598" i="1"/>
  <c r="L598" i="1"/>
  <c r="J599" i="1"/>
  <c r="K599" i="1"/>
  <c r="L599" i="1"/>
  <c r="J600" i="1"/>
  <c r="L600" i="1"/>
  <c r="J601" i="1"/>
  <c r="K601" i="1"/>
  <c r="L601" i="1"/>
  <c r="J602" i="1"/>
  <c r="L602" i="1"/>
  <c r="J603" i="1"/>
  <c r="K603" i="1"/>
  <c r="L603" i="1"/>
  <c r="J604" i="1"/>
  <c r="L604" i="1"/>
  <c r="J605" i="1"/>
  <c r="K605" i="1"/>
  <c r="L605" i="1"/>
  <c r="J606" i="1"/>
  <c r="L606" i="1"/>
  <c r="J607" i="1"/>
  <c r="K607" i="1"/>
  <c r="L607" i="1"/>
  <c r="J608" i="1"/>
  <c r="L608" i="1"/>
  <c r="J609" i="1"/>
  <c r="K609" i="1"/>
  <c r="L609" i="1"/>
  <c r="J610" i="1"/>
  <c r="L610" i="1"/>
  <c r="J611" i="1"/>
  <c r="K611" i="1"/>
  <c r="L611" i="1"/>
  <c r="J612" i="1"/>
  <c r="L612" i="1"/>
  <c r="J613" i="1"/>
  <c r="K613" i="1"/>
  <c r="L613" i="1"/>
  <c r="J614" i="1"/>
  <c r="L614" i="1"/>
  <c r="J615" i="1"/>
  <c r="K615" i="1"/>
  <c r="L615" i="1"/>
  <c r="J616" i="1"/>
  <c r="L616" i="1"/>
  <c r="J617" i="1"/>
  <c r="K617" i="1"/>
  <c r="L617" i="1"/>
  <c r="J618" i="1"/>
  <c r="L618" i="1"/>
  <c r="J619" i="1"/>
  <c r="K619" i="1"/>
  <c r="L619" i="1"/>
  <c r="J620" i="1"/>
  <c r="L620" i="1"/>
  <c r="J621" i="1"/>
  <c r="K621" i="1"/>
  <c r="L621" i="1"/>
  <c r="J622" i="1"/>
  <c r="L622" i="1"/>
  <c r="J623" i="1"/>
  <c r="K623" i="1"/>
  <c r="L623" i="1"/>
  <c r="J624" i="1"/>
  <c r="L624" i="1"/>
  <c r="J625" i="1"/>
  <c r="K625" i="1"/>
  <c r="L625" i="1"/>
  <c r="J626" i="1"/>
  <c r="L626" i="1"/>
  <c r="J627" i="1"/>
  <c r="K627" i="1"/>
  <c r="L627" i="1"/>
  <c r="J628" i="1"/>
  <c r="L628" i="1"/>
  <c r="J629" i="1"/>
  <c r="K629" i="1"/>
  <c r="L629" i="1"/>
  <c r="J630" i="1"/>
  <c r="L630" i="1"/>
  <c r="J631" i="1"/>
  <c r="K631" i="1"/>
  <c r="L631" i="1"/>
  <c r="J632" i="1"/>
  <c r="L632" i="1"/>
  <c r="J633" i="1"/>
  <c r="K633" i="1"/>
  <c r="L633" i="1"/>
  <c r="J634" i="1"/>
  <c r="L634" i="1"/>
  <c r="J635" i="1"/>
  <c r="K635" i="1"/>
  <c r="L635" i="1"/>
  <c r="J636" i="1"/>
  <c r="L636" i="1"/>
  <c r="J637" i="1"/>
  <c r="K637" i="1"/>
  <c r="L637" i="1"/>
  <c r="J638" i="1"/>
  <c r="L638" i="1"/>
  <c r="J639" i="1"/>
  <c r="K639" i="1"/>
  <c r="L639" i="1"/>
  <c r="J640" i="1"/>
  <c r="L640" i="1"/>
  <c r="J641" i="1"/>
  <c r="K641" i="1"/>
  <c r="L641" i="1"/>
  <c r="J642" i="1"/>
  <c r="L642" i="1"/>
  <c r="J643" i="1"/>
  <c r="K643" i="1"/>
  <c r="L643" i="1"/>
  <c r="J644" i="1"/>
  <c r="L644" i="1"/>
  <c r="J645" i="1"/>
  <c r="K645" i="1"/>
  <c r="L645" i="1"/>
  <c r="J646" i="1"/>
  <c r="L646" i="1"/>
  <c r="J647" i="1"/>
  <c r="K647" i="1"/>
  <c r="L647" i="1"/>
  <c r="J648" i="1"/>
  <c r="L648" i="1"/>
  <c r="J649" i="1"/>
  <c r="K649" i="1"/>
  <c r="L649" i="1"/>
  <c r="J650" i="1"/>
  <c r="L650" i="1"/>
  <c r="J651" i="1"/>
  <c r="K651" i="1"/>
  <c r="L651" i="1"/>
  <c r="J652" i="1"/>
  <c r="L652" i="1"/>
  <c r="J653" i="1"/>
  <c r="K653" i="1"/>
  <c r="L653" i="1"/>
  <c r="J654" i="1"/>
  <c r="L654" i="1"/>
  <c r="J655" i="1"/>
  <c r="K655" i="1"/>
  <c r="L655" i="1"/>
  <c r="J656" i="1"/>
  <c r="L656" i="1"/>
  <c r="J657" i="1"/>
  <c r="K657" i="1"/>
  <c r="L657" i="1"/>
  <c r="J658" i="1"/>
  <c r="L658" i="1"/>
  <c r="J659" i="1"/>
  <c r="K659" i="1"/>
  <c r="L659" i="1"/>
  <c r="J660" i="1"/>
  <c r="L660" i="1"/>
  <c r="J661" i="1"/>
  <c r="K661" i="1"/>
  <c r="L661" i="1"/>
  <c r="J662" i="1"/>
  <c r="L662" i="1"/>
  <c r="J663" i="1"/>
  <c r="K663" i="1"/>
  <c r="L663" i="1"/>
  <c r="J664" i="1"/>
  <c r="L664" i="1"/>
  <c r="J665" i="1"/>
  <c r="K665" i="1"/>
  <c r="L665" i="1"/>
  <c r="J666" i="1"/>
  <c r="L666" i="1"/>
  <c r="J667" i="1"/>
  <c r="K667" i="1"/>
  <c r="L667" i="1"/>
  <c r="J668" i="1"/>
  <c r="L668" i="1"/>
  <c r="J669" i="1"/>
  <c r="K669" i="1"/>
  <c r="L669" i="1"/>
  <c r="J670" i="1"/>
  <c r="L670" i="1"/>
  <c r="J671" i="1"/>
  <c r="K671" i="1"/>
  <c r="L671" i="1"/>
  <c r="J672" i="1"/>
  <c r="L672" i="1"/>
  <c r="J673" i="1"/>
  <c r="K673" i="1"/>
  <c r="L673" i="1"/>
  <c r="J674" i="1"/>
  <c r="L674" i="1"/>
  <c r="J675" i="1"/>
  <c r="K675" i="1"/>
  <c r="L675" i="1"/>
  <c r="J676" i="1"/>
  <c r="L676" i="1"/>
  <c r="J677" i="1"/>
  <c r="K677" i="1"/>
  <c r="L677" i="1"/>
  <c r="J678" i="1"/>
  <c r="L678" i="1"/>
  <c r="J679" i="1"/>
  <c r="K679" i="1"/>
  <c r="L679" i="1"/>
  <c r="J680" i="1"/>
  <c r="L680" i="1"/>
  <c r="J681" i="1"/>
  <c r="K681" i="1"/>
  <c r="L681" i="1"/>
  <c r="J682" i="1"/>
  <c r="L682" i="1"/>
  <c r="J683" i="1"/>
  <c r="K683" i="1"/>
  <c r="L683" i="1"/>
  <c r="J684" i="1"/>
  <c r="L684" i="1"/>
  <c r="J685" i="1"/>
  <c r="K685" i="1"/>
  <c r="L685" i="1"/>
  <c r="J686" i="1"/>
  <c r="L686" i="1"/>
  <c r="J687" i="1"/>
  <c r="K687" i="1"/>
  <c r="L687" i="1"/>
  <c r="J688" i="1"/>
  <c r="L688" i="1"/>
  <c r="J689" i="1"/>
  <c r="K689" i="1"/>
  <c r="L689" i="1"/>
  <c r="J690" i="1"/>
  <c r="L690" i="1"/>
  <c r="J691" i="1"/>
  <c r="K691" i="1"/>
  <c r="L691" i="1"/>
  <c r="J692" i="1"/>
  <c r="L692" i="1"/>
  <c r="J693" i="1"/>
  <c r="K693" i="1"/>
  <c r="L693" i="1"/>
  <c r="J694" i="1"/>
  <c r="L694" i="1"/>
  <c r="J695" i="1"/>
  <c r="K695" i="1"/>
  <c r="L695" i="1"/>
  <c r="J696" i="1"/>
  <c r="L696" i="1"/>
  <c r="J697" i="1"/>
  <c r="K697" i="1"/>
  <c r="L697" i="1"/>
  <c r="J698" i="1"/>
  <c r="L698" i="1"/>
  <c r="J699" i="1"/>
  <c r="K699" i="1"/>
  <c r="L699" i="1"/>
  <c r="J700" i="1"/>
  <c r="L700" i="1"/>
  <c r="J701" i="1"/>
  <c r="K701" i="1"/>
  <c r="L701" i="1"/>
  <c r="J702" i="1"/>
  <c r="L702" i="1"/>
  <c r="J703" i="1"/>
  <c r="K703" i="1"/>
  <c r="L703" i="1"/>
  <c r="J704" i="1"/>
  <c r="L704" i="1"/>
  <c r="J705" i="1"/>
  <c r="K705" i="1"/>
  <c r="L705" i="1"/>
  <c r="J706" i="1"/>
  <c r="L706" i="1"/>
  <c r="J707" i="1"/>
  <c r="K707" i="1"/>
  <c r="L707" i="1"/>
  <c r="J708" i="1"/>
  <c r="L708" i="1"/>
  <c r="J709" i="1"/>
  <c r="K709" i="1"/>
  <c r="L709" i="1"/>
  <c r="J710" i="1"/>
  <c r="L710" i="1"/>
  <c r="J711" i="1"/>
  <c r="K711" i="1"/>
  <c r="L711" i="1"/>
  <c r="J712" i="1"/>
  <c r="L712" i="1"/>
  <c r="J713" i="1"/>
  <c r="K713" i="1"/>
  <c r="L713" i="1"/>
  <c r="J714" i="1"/>
  <c r="L714" i="1"/>
  <c r="J715" i="1"/>
  <c r="K715" i="1"/>
  <c r="L715" i="1"/>
  <c r="J716" i="1"/>
  <c r="L716" i="1"/>
  <c r="J717" i="1"/>
  <c r="K717" i="1"/>
  <c r="L717" i="1"/>
  <c r="J718" i="1"/>
  <c r="L718" i="1"/>
  <c r="J719" i="1"/>
  <c r="K719" i="1"/>
  <c r="L719" i="1"/>
  <c r="J720" i="1"/>
  <c r="L720" i="1"/>
  <c r="J721" i="1"/>
  <c r="K721" i="1"/>
  <c r="L721" i="1"/>
  <c r="J722" i="1"/>
  <c r="L722" i="1"/>
  <c r="J723" i="1"/>
  <c r="K723" i="1"/>
  <c r="L723" i="1"/>
  <c r="J724" i="1"/>
  <c r="L724" i="1"/>
  <c r="J725" i="1"/>
  <c r="K725" i="1"/>
  <c r="L725" i="1"/>
  <c r="J726" i="1"/>
  <c r="L726" i="1"/>
  <c r="J727" i="1"/>
  <c r="K727" i="1"/>
  <c r="L727" i="1"/>
  <c r="J728" i="1"/>
  <c r="L728" i="1"/>
  <c r="J729" i="1"/>
  <c r="K729" i="1"/>
  <c r="L729" i="1"/>
  <c r="J730" i="1"/>
  <c r="L730" i="1"/>
  <c r="J731" i="1"/>
  <c r="K731" i="1"/>
  <c r="L731" i="1"/>
  <c r="J732" i="1"/>
  <c r="L732" i="1"/>
  <c r="J733" i="1"/>
  <c r="K733" i="1"/>
  <c r="L733" i="1"/>
  <c r="J734" i="1"/>
  <c r="L734" i="1"/>
  <c r="J735" i="1"/>
  <c r="K735" i="1"/>
  <c r="L735" i="1"/>
  <c r="J736" i="1"/>
  <c r="L736" i="1"/>
  <c r="J737" i="1"/>
  <c r="K737" i="1"/>
  <c r="L737" i="1"/>
  <c r="J738" i="1"/>
  <c r="L738" i="1"/>
  <c r="J739" i="1"/>
  <c r="K739" i="1"/>
  <c r="L739" i="1"/>
  <c r="J740" i="1"/>
  <c r="L740" i="1"/>
  <c r="J741" i="1"/>
  <c r="K741" i="1"/>
  <c r="L741" i="1"/>
  <c r="J742" i="1"/>
  <c r="L742" i="1"/>
  <c r="J743" i="1"/>
  <c r="K743" i="1"/>
  <c r="L743" i="1"/>
  <c r="J744" i="1"/>
  <c r="L744" i="1"/>
  <c r="J745" i="1"/>
  <c r="K745" i="1"/>
  <c r="L745" i="1"/>
  <c r="J746" i="1"/>
  <c r="L746" i="1"/>
  <c r="J747" i="1"/>
  <c r="K747" i="1"/>
  <c r="L747" i="1"/>
  <c r="J748" i="1"/>
  <c r="L748" i="1"/>
  <c r="J749" i="1"/>
  <c r="K749" i="1"/>
  <c r="L749" i="1"/>
  <c r="J750" i="1"/>
  <c r="L750" i="1"/>
  <c r="J751" i="1"/>
  <c r="K751" i="1"/>
  <c r="L751" i="1"/>
  <c r="J752" i="1"/>
  <c r="L752" i="1"/>
  <c r="J753" i="1"/>
  <c r="K753" i="1"/>
  <c r="L753" i="1"/>
  <c r="J754" i="1"/>
  <c r="L754" i="1"/>
  <c r="J755" i="1"/>
  <c r="K755" i="1"/>
  <c r="L755" i="1"/>
  <c r="J756" i="1"/>
  <c r="L756" i="1"/>
  <c r="J757" i="1"/>
  <c r="K757" i="1"/>
  <c r="L757" i="1"/>
  <c r="J758" i="1"/>
  <c r="L758" i="1"/>
  <c r="J759" i="1"/>
  <c r="K759" i="1"/>
  <c r="L759" i="1"/>
  <c r="J760" i="1"/>
  <c r="L760" i="1"/>
  <c r="J761" i="1"/>
  <c r="K761" i="1"/>
  <c r="L761" i="1"/>
  <c r="J762" i="1"/>
  <c r="L762" i="1"/>
  <c r="J763" i="1"/>
  <c r="K763" i="1"/>
  <c r="L763" i="1"/>
  <c r="J764" i="1"/>
  <c r="L764" i="1"/>
  <c r="J765" i="1"/>
  <c r="K765" i="1"/>
  <c r="L765" i="1"/>
  <c r="J766" i="1"/>
  <c r="L766" i="1"/>
  <c r="J767" i="1"/>
  <c r="K767" i="1"/>
  <c r="L767" i="1"/>
  <c r="J768" i="1"/>
  <c r="L768" i="1"/>
  <c r="J769" i="1"/>
  <c r="K769" i="1"/>
  <c r="L769" i="1"/>
  <c r="J770" i="1"/>
  <c r="L770" i="1"/>
  <c r="J771" i="1"/>
  <c r="L771" i="1"/>
  <c r="J772" i="1"/>
  <c r="K772" i="1" s="1"/>
  <c r="L772" i="1"/>
  <c r="J773" i="1"/>
  <c r="K773" i="1" s="1"/>
  <c r="L773" i="1"/>
  <c r="J774" i="1"/>
  <c r="K774" i="1"/>
  <c r="L774" i="1"/>
  <c r="J775" i="1"/>
  <c r="L775" i="1"/>
  <c r="J776" i="1"/>
  <c r="K776" i="1" s="1"/>
  <c r="L776" i="1"/>
  <c r="J777" i="1"/>
  <c r="K777" i="1" s="1"/>
  <c r="L777" i="1"/>
  <c r="J778" i="1"/>
  <c r="K778" i="1"/>
  <c r="L778" i="1"/>
  <c r="J779" i="1"/>
  <c r="L779" i="1"/>
  <c r="J780" i="1"/>
  <c r="K780" i="1" s="1"/>
  <c r="L780" i="1"/>
  <c r="J781" i="1"/>
  <c r="K781" i="1" s="1"/>
  <c r="L781" i="1"/>
  <c r="J782" i="1"/>
  <c r="K782" i="1"/>
  <c r="L782" i="1"/>
  <c r="J783" i="1"/>
  <c r="L783" i="1"/>
  <c r="J784" i="1"/>
  <c r="K784" i="1" s="1"/>
  <c r="L784" i="1"/>
  <c r="J785" i="1"/>
  <c r="K785" i="1" s="1"/>
  <c r="L785" i="1"/>
  <c r="J786" i="1"/>
  <c r="K786" i="1"/>
  <c r="L786" i="1"/>
  <c r="J787" i="1"/>
  <c r="L787" i="1"/>
  <c r="J788" i="1"/>
  <c r="K788" i="1" s="1"/>
  <c r="L788" i="1"/>
  <c r="J789" i="1"/>
  <c r="K789" i="1" s="1"/>
  <c r="L789" i="1"/>
  <c r="J790" i="1"/>
  <c r="K790" i="1"/>
  <c r="L790" i="1"/>
  <c r="J791" i="1"/>
  <c r="L791" i="1"/>
  <c r="J792" i="1"/>
  <c r="K792" i="1" s="1"/>
  <c r="L792" i="1"/>
  <c r="J793" i="1"/>
  <c r="K793" i="1" s="1"/>
  <c r="L793" i="1"/>
  <c r="J794" i="1"/>
  <c r="K794" i="1"/>
  <c r="L794" i="1"/>
  <c r="J795" i="1"/>
  <c r="L795" i="1"/>
  <c r="J796" i="1"/>
  <c r="K796" i="1" s="1"/>
  <c r="L796" i="1"/>
  <c r="J797" i="1"/>
  <c r="K797" i="1" s="1"/>
  <c r="L797" i="1"/>
  <c r="J798" i="1"/>
  <c r="K798" i="1"/>
  <c r="L798" i="1"/>
  <c r="J799" i="1"/>
  <c r="L799" i="1"/>
  <c r="J800" i="1"/>
  <c r="K800" i="1" s="1"/>
  <c r="L800" i="1"/>
  <c r="J801" i="1"/>
  <c r="K801" i="1" s="1"/>
  <c r="L801" i="1"/>
  <c r="J802" i="1"/>
  <c r="K802" i="1"/>
  <c r="L802" i="1"/>
  <c r="J803" i="1"/>
  <c r="L803" i="1"/>
  <c r="J804" i="1"/>
  <c r="K804" i="1" s="1"/>
  <c r="L804" i="1"/>
  <c r="J805" i="1"/>
  <c r="L805" i="1"/>
  <c r="J806" i="1"/>
  <c r="K806" i="1"/>
  <c r="L806" i="1"/>
  <c r="J807" i="1"/>
  <c r="L807" i="1"/>
  <c r="J808" i="1"/>
  <c r="K808" i="1" s="1"/>
  <c r="L808" i="1"/>
  <c r="J809" i="1"/>
  <c r="L809" i="1"/>
  <c r="J810" i="1"/>
  <c r="K810" i="1"/>
  <c r="L810" i="1"/>
  <c r="J811" i="1"/>
  <c r="L811" i="1"/>
  <c r="J812" i="1"/>
  <c r="K812" i="1" s="1"/>
  <c r="L812" i="1"/>
  <c r="J813" i="1"/>
  <c r="L813" i="1"/>
  <c r="J814" i="1"/>
  <c r="K814" i="1"/>
  <c r="L814" i="1"/>
  <c r="J815" i="1"/>
  <c r="L815" i="1"/>
  <c r="J816" i="1"/>
  <c r="K816" i="1" s="1"/>
  <c r="L816" i="1"/>
  <c r="J817" i="1"/>
  <c r="L817" i="1"/>
  <c r="J818" i="1"/>
  <c r="K818" i="1"/>
  <c r="L818" i="1"/>
  <c r="J819" i="1"/>
  <c r="L819" i="1"/>
  <c r="J820" i="1"/>
  <c r="K820" i="1" s="1"/>
  <c r="L820" i="1"/>
  <c r="J821" i="1"/>
  <c r="L821" i="1"/>
  <c r="J822" i="1"/>
  <c r="L822" i="1"/>
  <c r="J823" i="1"/>
  <c r="L823" i="1"/>
  <c r="J824" i="1"/>
  <c r="L824" i="1"/>
  <c r="J825" i="1"/>
  <c r="L825" i="1"/>
  <c r="J826" i="1"/>
  <c r="L826" i="1"/>
  <c r="J827" i="1"/>
  <c r="L827" i="1"/>
  <c r="J828" i="1"/>
  <c r="L828" i="1"/>
  <c r="J829" i="1"/>
  <c r="L829" i="1"/>
  <c r="J830" i="1"/>
  <c r="L830" i="1"/>
  <c r="J831" i="1"/>
  <c r="L831" i="1"/>
  <c r="J832" i="1"/>
  <c r="L832" i="1"/>
  <c r="J833" i="1"/>
  <c r="L833" i="1"/>
  <c r="J834" i="1"/>
  <c r="L834" i="1"/>
  <c r="J835" i="1"/>
  <c r="L835" i="1"/>
  <c r="J836" i="1"/>
  <c r="L836" i="1"/>
  <c r="J837" i="1"/>
  <c r="L837" i="1"/>
  <c r="J838" i="1"/>
  <c r="L838" i="1"/>
  <c r="J839" i="1"/>
  <c r="L839" i="1"/>
  <c r="J840" i="1"/>
  <c r="L840" i="1"/>
  <c r="J841" i="1"/>
  <c r="L841" i="1"/>
  <c r="J842" i="1"/>
  <c r="L842" i="1"/>
  <c r="J843" i="1"/>
  <c r="L843" i="1"/>
  <c r="J844" i="1"/>
  <c r="L844" i="1"/>
  <c r="J845" i="1"/>
  <c r="L845" i="1"/>
  <c r="J846" i="1"/>
  <c r="L846" i="1"/>
  <c r="J847" i="1"/>
  <c r="L847" i="1"/>
  <c r="J848" i="1"/>
  <c r="L848" i="1"/>
  <c r="J849" i="1"/>
  <c r="L849" i="1"/>
  <c r="J850" i="1"/>
  <c r="L850" i="1"/>
  <c r="J851" i="1"/>
  <c r="L851" i="1"/>
  <c r="J852" i="1"/>
  <c r="L852" i="1"/>
  <c r="J853" i="1"/>
  <c r="L853" i="1"/>
  <c r="J854" i="1"/>
  <c r="L854" i="1"/>
  <c r="J855" i="1"/>
  <c r="L855" i="1"/>
  <c r="J856" i="1"/>
  <c r="L856" i="1"/>
  <c r="J857" i="1"/>
  <c r="L857" i="1"/>
  <c r="J858" i="1"/>
  <c r="L858" i="1"/>
  <c r="J859" i="1"/>
  <c r="L859" i="1"/>
  <c r="J860" i="1"/>
  <c r="L860" i="1"/>
  <c r="J861" i="1"/>
  <c r="L861" i="1"/>
  <c r="J862" i="1"/>
  <c r="L862" i="1"/>
  <c r="J863" i="1"/>
  <c r="L863" i="1"/>
  <c r="J864" i="1"/>
  <c r="L864" i="1"/>
  <c r="J865" i="1"/>
  <c r="L865" i="1"/>
  <c r="J866" i="1"/>
  <c r="L866" i="1"/>
  <c r="J867" i="1"/>
  <c r="L867" i="1"/>
  <c r="J868" i="1"/>
  <c r="L868" i="1"/>
  <c r="J869" i="1"/>
  <c r="L869" i="1"/>
  <c r="J870" i="1"/>
  <c r="L870" i="1"/>
  <c r="J871" i="1"/>
  <c r="L871" i="1"/>
  <c r="J872" i="1"/>
  <c r="L872" i="1"/>
  <c r="J873" i="1"/>
  <c r="L873" i="1"/>
  <c r="J874" i="1"/>
  <c r="L874" i="1"/>
  <c r="J875" i="1"/>
  <c r="L875" i="1"/>
  <c r="J876" i="1"/>
  <c r="L876" i="1"/>
  <c r="J877" i="1"/>
  <c r="L877" i="1"/>
  <c r="J878" i="1"/>
  <c r="L878" i="1"/>
  <c r="J879" i="1"/>
  <c r="L879" i="1"/>
  <c r="J880" i="1"/>
  <c r="L880" i="1"/>
  <c r="J881" i="1"/>
  <c r="L881" i="1"/>
  <c r="J882" i="1"/>
  <c r="L882" i="1"/>
  <c r="J883" i="1"/>
  <c r="L883" i="1"/>
  <c r="J884" i="1"/>
  <c r="L884" i="1"/>
  <c r="J885" i="1"/>
  <c r="L885" i="1"/>
  <c r="J886" i="1"/>
  <c r="L886" i="1"/>
  <c r="J887" i="1"/>
  <c r="L887" i="1"/>
  <c r="J888" i="1"/>
  <c r="L888" i="1"/>
  <c r="J889" i="1"/>
  <c r="L889" i="1"/>
  <c r="J890" i="1"/>
  <c r="L890" i="1"/>
  <c r="J891" i="1"/>
  <c r="L891" i="1"/>
  <c r="J892" i="1"/>
  <c r="L892" i="1"/>
  <c r="J893" i="1"/>
  <c r="L893" i="1"/>
  <c r="J894" i="1"/>
  <c r="L894" i="1"/>
  <c r="J895" i="1"/>
  <c r="L895" i="1"/>
  <c r="J896" i="1"/>
  <c r="L896" i="1"/>
  <c r="J897" i="1"/>
  <c r="L897" i="1"/>
  <c r="J898" i="1"/>
  <c r="L898" i="1"/>
  <c r="J899" i="1"/>
  <c r="L899" i="1"/>
  <c r="J900" i="1"/>
  <c r="L900" i="1"/>
  <c r="J901" i="1"/>
  <c r="L901" i="1"/>
  <c r="J902" i="1"/>
  <c r="L902" i="1"/>
  <c r="J903" i="1"/>
  <c r="L903" i="1"/>
  <c r="J904" i="1"/>
  <c r="L904" i="1"/>
  <c r="J905" i="1"/>
  <c r="L905" i="1"/>
  <c r="J906" i="1"/>
  <c r="L906" i="1"/>
  <c r="J907" i="1"/>
  <c r="L907" i="1"/>
  <c r="J908" i="1"/>
  <c r="L908" i="1"/>
  <c r="J909" i="1"/>
  <c r="L909" i="1"/>
  <c r="J910" i="1"/>
  <c r="L910" i="1"/>
  <c r="J911" i="1"/>
  <c r="L911" i="1"/>
  <c r="J912" i="1"/>
  <c r="L912" i="1"/>
  <c r="J913" i="1"/>
  <c r="L913" i="1"/>
  <c r="J914" i="1"/>
  <c r="L914" i="1"/>
  <c r="J915" i="1"/>
  <c r="L915" i="1"/>
  <c r="J916" i="1"/>
  <c r="L916" i="1"/>
  <c r="J917" i="1"/>
  <c r="L917" i="1"/>
  <c r="J918" i="1"/>
  <c r="L918" i="1"/>
  <c r="J919" i="1"/>
  <c r="L919" i="1"/>
  <c r="J920" i="1"/>
  <c r="L920" i="1"/>
  <c r="J921" i="1"/>
  <c r="L921" i="1"/>
  <c r="J922" i="1"/>
  <c r="L922" i="1"/>
  <c r="J923" i="1"/>
  <c r="L923" i="1"/>
  <c r="J924" i="1"/>
  <c r="L924" i="1"/>
  <c r="J925" i="1"/>
  <c r="L925" i="1"/>
  <c r="J926" i="1"/>
  <c r="L926" i="1"/>
  <c r="J927" i="1"/>
  <c r="L927" i="1"/>
  <c r="J928" i="1"/>
  <c r="L928" i="1"/>
  <c r="J929" i="1"/>
  <c r="L929" i="1"/>
  <c r="J930" i="1"/>
  <c r="L930" i="1"/>
  <c r="J931" i="1"/>
  <c r="L931" i="1"/>
  <c r="J932" i="1"/>
  <c r="L932" i="1"/>
  <c r="J933" i="1"/>
  <c r="L933" i="1"/>
  <c r="J934" i="1"/>
  <c r="L934" i="1"/>
  <c r="J935" i="1"/>
  <c r="L935" i="1"/>
  <c r="J936" i="1"/>
  <c r="L936" i="1"/>
  <c r="J937" i="1"/>
  <c r="L937" i="1"/>
  <c r="J938" i="1"/>
  <c r="L938" i="1"/>
  <c r="J939" i="1"/>
  <c r="L939" i="1"/>
  <c r="J940" i="1"/>
  <c r="L940" i="1"/>
  <c r="J941" i="1"/>
  <c r="L941" i="1"/>
  <c r="J942" i="1"/>
  <c r="L942" i="1"/>
  <c r="J943" i="1"/>
  <c r="L943" i="1"/>
  <c r="J944" i="1"/>
  <c r="L944" i="1"/>
  <c r="J945" i="1"/>
  <c r="L945" i="1"/>
  <c r="J946" i="1"/>
  <c r="L946" i="1"/>
  <c r="J947" i="1"/>
  <c r="L947" i="1"/>
  <c r="J948" i="1"/>
  <c r="L948" i="1"/>
  <c r="J949" i="1"/>
  <c r="L949" i="1"/>
  <c r="J950" i="1"/>
  <c r="L950" i="1"/>
  <c r="J951" i="1"/>
  <c r="L951" i="1"/>
  <c r="J952" i="1"/>
  <c r="L952" i="1"/>
  <c r="J953" i="1"/>
  <c r="L953" i="1"/>
  <c r="J954" i="1"/>
  <c r="L954" i="1"/>
  <c r="J955" i="1"/>
  <c r="L955" i="1"/>
  <c r="J956" i="1"/>
  <c r="L956" i="1"/>
  <c r="J957" i="1"/>
  <c r="L957" i="1"/>
  <c r="J958" i="1"/>
  <c r="L958" i="1"/>
  <c r="J959" i="1"/>
  <c r="L959" i="1"/>
  <c r="J960" i="1"/>
  <c r="L960" i="1"/>
  <c r="J961" i="1"/>
  <c r="L961" i="1"/>
  <c r="J962" i="1"/>
  <c r="L962" i="1"/>
  <c r="J963" i="1"/>
  <c r="L963" i="1"/>
  <c r="J964" i="1"/>
  <c r="L964" i="1"/>
  <c r="J965" i="1"/>
  <c r="L965" i="1"/>
  <c r="J966" i="1"/>
  <c r="L966" i="1"/>
  <c r="J967" i="1"/>
  <c r="L967" i="1"/>
  <c r="J968" i="1"/>
  <c r="L968" i="1"/>
  <c r="J969" i="1"/>
  <c r="L969" i="1"/>
  <c r="J970" i="1"/>
  <c r="L970" i="1"/>
  <c r="J971" i="1"/>
  <c r="L971" i="1"/>
  <c r="J972" i="1"/>
  <c r="L972" i="1"/>
  <c r="J973" i="1"/>
  <c r="L973" i="1"/>
  <c r="J974" i="1"/>
  <c r="L974" i="1"/>
  <c r="J975" i="1"/>
  <c r="L975" i="1"/>
  <c r="J976" i="1"/>
  <c r="L976" i="1"/>
  <c r="J977" i="1"/>
  <c r="L977" i="1"/>
  <c r="J978" i="1"/>
  <c r="L978" i="1"/>
  <c r="J979" i="1"/>
  <c r="L979" i="1"/>
  <c r="J980" i="1"/>
  <c r="L980" i="1"/>
  <c r="J981" i="1"/>
  <c r="L981" i="1"/>
  <c r="J982" i="1"/>
  <c r="L982" i="1"/>
  <c r="J983" i="1"/>
  <c r="L983" i="1"/>
  <c r="J984" i="1"/>
  <c r="L984" i="1"/>
  <c r="J985" i="1"/>
  <c r="L985" i="1"/>
  <c r="J986" i="1"/>
  <c r="L986" i="1"/>
  <c r="J987" i="1"/>
  <c r="L987" i="1"/>
  <c r="J988" i="1"/>
  <c r="L988" i="1"/>
  <c r="J989" i="1"/>
  <c r="L989" i="1"/>
  <c r="J990" i="1"/>
  <c r="L990" i="1"/>
  <c r="J991" i="1"/>
  <c r="L991" i="1"/>
  <c r="J992" i="1"/>
  <c r="L992" i="1"/>
  <c r="J993" i="1"/>
  <c r="L993" i="1"/>
  <c r="J994" i="1"/>
  <c r="L994" i="1"/>
  <c r="J995" i="1"/>
  <c r="L995" i="1"/>
  <c r="J996" i="1"/>
  <c r="L996" i="1"/>
  <c r="J997" i="1"/>
  <c r="L997" i="1"/>
  <c r="J998" i="1"/>
  <c r="L998" i="1"/>
  <c r="J999" i="1"/>
  <c r="L999" i="1"/>
  <c r="J1000" i="1"/>
  <c r="L1000" i="1"/>
  <c r="J1001" i="1"/>
  <c r="L1001" i="1"/>
  <c r="J1002" i="1"/>
  <c r="L1002" i="1"/>
  <c r="J1003" i="1"/>
  <c r="L1003" i="1"/>
  <c r="J1004" i="1"/>
  <c r="L1004" i="1"/>
  <c r="J1005" i="1"/>
  <c r="L1005" i="1"/>
  <c r="J1006" i="1"/>
  <c r="L1006" i="1"/>
  <c r="J1007" i="1"/>
  <c r="L1007" i="1"/>
  <c r="J1008" i="1"/>
  <c r="L1008" i="1"/>
  <c r="J1009" i="1"/>
  <c r="L1009" i="1"/>
  <c r="J1010" i="1"/>
  <c r="L1010" i="1"/>
  <c r="J1011" i="1"/>
  <c r="L1011" i="1"/>
  <c r="J1012" i="1"/>
  <c r="L1012" i="1"/>
  <c r="J1013" i="1"/>
  <c r="L1013" i="1"/>
  <c r="J1014" i="1"/>
  <c r="L1014" i="1"/>
  <c r="J1015" i="1"/>
  <c r="L1015" i="1"/>
  <c r="J1016" i="1"/>
  <c r="L1016" i="1"/>
  <c r="J1017" i="1"/>
  <c r="L1017" i="1"/>
  <c r="J1018" i="1"/>
  <c r="L1018" i="1"/>
  <c r="J1019" i="1"/>
  <c r="L1019" i="1"/>
  <c r="J1020" i="1"/>
  <c r="L1020" i="1"/>
  <c r="J1021" i="1"/>
  <c r="L1021" i="1"/>
  <c r="J1022" i="1"/>
  <c r="L1022" i="1"/>
  <c r="J1023" i="1"/>
  <c r="L1023" i="1"/>
  <c r="J1024" i="1"/>
  <c r="L1024" i="1"/>
  <c r="J1025" i="1"/>
  <c r="L1025" i="1"/>
  <c r="J1026" i="1"/>
  <c r="L1026" i="1"/>
  <c r="J1027" i="1"/>
  <c r="L1027" i="1"/>
  <c r="J1028" i="1"/>
  <c r="L1028" i="1"/>
  <c r="J1029" i="1"/>
  <c r="L1029" i="1"/>
  <c r="J1030" i="1"/>
  <c r="L1030" i="1"/>
  <c r="J1031" i="1"/>
  <c r="L1031" i="1"/>
  <c r="J1032" i="1"/>
  <c r="L1032" i="1"/>
  <c r="J1033" i="1"/>
  <c r="L1033" i="1"/>
  <c r="J1034" i="1"/>
  <c r="L1034" i="1"/>
  <c r="J1035" i="1"/>
  <c r="L1035" i="1"/>
  <c r="J1036" i="1"/>
  <c r="L1036" i="1"/>
  <c r="J1037" i="1"/>
  <c r="L1037" i="1"/>
  <c r="J1038" i="1"/>
  <c r="L1038" i="1"/>
  <c r="J1039" i="1"/>
  <c r="L1039" i="1"/>
  <c r="J1040" i="1"/>
  <c r="L1040" i="1"/>
  <c r="J1041" i="1"/>
  <c r="L1041" i="1"/>
  <c r="J1042" i="1"/>
  <c r="L1042" i="1"/>
  <c r="J1043" i="1"/>
  <c r="L1043" i="1"/>
  <c r="J1044" i="1"/>
  <c r="L1044" i="1"/>
  <c r="J1045" i="1"/>
  <c r="L1045" i="1"/>
  <c r="J1046" i="1"/>
  <c r="L1046" i="1"/>
  <c r="J1047" i="1"/>
  <c r="L1047" i="1"/>
  <c r="J1048" i="1"/>
  <c r="L1048" i="1"/>
  <c r="J1049" i="1"/>
  <c r="L1049" i="1"/>
  <c r="J1050" i="1"/>
  <c r="L1050" i="1"/>
  <c r="J1051" i="1"/>
  <c r="L1051" i="1"/>
  <c r="J1052" i="1"/>
  <c r="L1052" i="1"/>
  <c r="J1053" i="1"/>
  <c r="L1053" i="1"/>
  <c r="J1054" i="1"/>
  <c r="L1054" i="1"/>
  <c r="J1055" i="1"/>
  <c r="L1055" i="1"/>
  <c r="J1056" i="1"/>
  <c r="L1056" i="1"/>
  <c r="J1057" i="1"/>
  <c r="L1057" i="1"/>
  <c r="J1058" i="1"/>
  <c r="L1058" i="1"/>
  <c r="J1059" i="1"/>
  <c r="L1059" i="1"/>
  <c r="J1060" i="1"/>
  <c r="L1060" i="1"/>
  <c r="J1061" i="1"/>
  <c r="L1061" i="1"/>
  <c r="J1062" i="1"/>
  <c r="L1062" i="1"/>
  <c r="J1063" i="1"/>
  <c r="L1063" i="1"/>
  <c r="J1064" i="1"/>
  <c r="K1064" i="1"/>
  <c r="L1064" i="1"/>
  <c r="J1065" i="1"/>
  <c r="K1065" i="1"/>
  <c r="L1065" i="1"/>
  <c r="J1066" i="1"/>
  <c r="L1066" i="1"/>
  <c r="J1067" i="1"/>
  <c r="K1067" i="1"/>
  <c r="L1067" i="1"/>
  <c r="J1068" i="1"/>
  <c r="K1068" i="1"/>
  <c r="L1068" i="1"/>
  <c r="J1069" i="1"/>
  <c r="K1069" i="1"/>
  <c r="L1069" i="1"/>
  <c r="J1070" i="1"/>
  <c r="L1070" i="1"/>
  <c r="J1071" i="1"/>
  <c r="K1071" i="1"/>
  <c r="L1071" i="1"/>
  <c r="J1072" i="1"/>
  <c r="K1072" i="1"/>
  <c r="L1072" i="1"/>
  <c r="J1073" i="1"/>
  <c r="K1073" i="1"/>
  <c r="L1073" i="1"/>
  <c r="J1074" i="1"/>
  <c r="L1074" i="1"/>
  <c r="J1075" i="1"/>
  <c r="K1075" i="1"/>
  <c r="L1075" i="1"/>
  <c r="J1076" i="1"/>
  <c r="K1076" i="1"/>
  <c r="L1076" i="1"/>
  <c r="J1077" i="1"/>
  <c r="K1077" i="1"/>
  <c r="L1077" i="1"/>
  <c r="J1078" i="1"/>
  <c r="L1078" i="1"/>
  <c r="J1079" i="1"/>
  <c r="K1079" i="1"/>
  <c r="L1079" i="1"/>
  <c r="J1080" i="1"/>
  <c r="K1080" i="1"/>
  <c r="L1080" i="1"/>
  <c r="J1081" i="1"/>
  <c r="K1081" i="1"/>
  <c r="L1081" i="1"/>
  <c r="J1082" i="1"/>
  <c r="L1082" i="1"/>
  <c r="J1083" i="1"/>
  <c r="K1083" i="1"/>
  <c r="L1083" i="1"/>
  <c r="J1084" i="1"/>
  <c r="K1084" i="1"/>
  <c r="L1084" i="1"/>
  <c r="J1085" i="1"/>
  <c r="K1085" i="1"/>
  <c r="L1085" i="1"/>
  <c r="J1086" i="1"/>
  <c r="L1086" i="1"/>
  <c r="J1087" i="1"/>
  <c r="K1087" i="1"/>
  <c r="L1087" i="1"/>
  <c r="J1088" i="1"/>
  <c r="K1088" i="1"/>
  <c r="L1088" i="1"/>
  <c r="J1089" i="1"/>
  <c r="K1089" i="1"/>
  <c r="L1089" i="1"/>
  <c r="J1090" i="1"/>
  <c r="L1090" i="1"/>
  <c r="J1091" i="1"/>
  <c r="K1091" i="1"/>
  <c r="L1091" i="1"/>
  <c r="J1092" i="1"/>
  <c r="K1092" i="1"/>
  <c r="L1092" i="1"/>
  <c r="J1093" i="1"/>
  <c r="K1093" i="1"/>
  <c r="L1093" i="1"/>
  <c r="J1094" i="1"/>
  <c r="L1094" i="1"/>
  <c r="J1095" i="1"/>
  <c r="K1095" i="1"/>
  <c r="L1095" i="1"/>
  <c r="J1096" i="1"/>
  <c r="K1096" i="1"/>
  <c r="L1096" i="1"/>
  <c r="J1097" i="1"/>
  <c r="K1097" i="1"/>
  <c r="L1097" i="1"/>
  <c r="J1098" i="1"/>
  <c r="L1098" i="1"/>
  <c r="J1099" i="1"/>
  <c r="K1099" i="1"/>
  <c r="L1099" i="1"/>
  <c r="J1100" i="1"/>
  <c r="K1100" i="1"/>
  <c r="L1100" i="1"/>
  <c r="J1101" i="1"/>
  <c r="K1101" i="1"/>
  <c r="L1101" i="1"/>
  <c r="J1102" i="1"/>
  <c r="L1102" i="1"/>
  <c r="J1103" i="1"/>
  <c r="K1103" i="1"/>
  <c r="L1103" i="1"/>
  <c r="J1104" i="1"/>
  <c r="K1104" i="1"/>
  <c r="L1104" i="1"/>
  <c r="J1105" i="1"/>
  <c r="K1105" i="1"/>
  <c r="L1105" i="1"/>
  <c r="J1106" i="1"/>
  <c r="L1106" i="1"/>
  <c r="J1107" i="1"/>
  <c r="K1107" i="1"/>
  <c r="L1107" i="1"/>
  <c r="J1108" i="1"/>
  <c r="K1108" i="1"/>
  <c r="L1108" i="1"/>
  <c r="J1109" i="1"/>
  <c r="K1109" i="1"/>
  <c r="L1109" i="1"/>
  <c r="J1110" i="1"/>
  <c r="L1110" i="1"/>
  <c r="J1111" i="1"/>
  <c r="K1111" i="1"/>
  <c r="L1111" i="1"/>
  <c r="J1112" i="1"/>
  <c r="K1112" i="1"/>
  <c r="L1112" i="1"/>
  <c r="J1113" i="1"/>
  <c r="K1113" i="1"/>
  <c r="L1113" i="1"/>
  <c r="J1114" i="1"/>
  <c r="L1114" i="1"/>
  <c r="J1115" i="1"/>
  <c r="K1115" i="1"/>
  <c r="L1115" i="1"/>
  <c r="J1116" i="1"/>
  <c r="K1116" i="1"/>
  <c r="L1116" i="1"/>
  <c r="J1117" i="1"/>
  <c r="K1117" i="1"/>
  <c r="L1117" i="1"/>
  <c r="J1118" i="1"/>
  <c r="L1118" i="1"/>
  <c r="J1119" i="1"/>
  <c r="K1119" i="1"/>
  <c r="L1119" i="1"/>
  <c r="J1120" i="1"/>
  <c r="K1120" i="1"/>
  <c r="L1120" i="1"/>
  <c r="J1121" i="1"/>
  <c r="K1121" i="1"/>
  <c r="L1121" i="1"/>
  <c r="J1122" i="1"/>
  <c r="L1122" i="1"/>
  <c r="J1123" i="1"/>
  <c r="K1123" i="1"/>
  <c r="L1123" i="1"/>
  <c r="J1124" i="1"/>
  <c r="K1124" i="1"/>
  <c r="L1124" i="1"/>
  <c r="J1125" i="1"/>
  <c r="K1125" i="1"/>
  <c r="L1125" i="1"/>
  <c r="J1126" i="1"/>
  <c r="L1126" i="1"/>
  <c r="J1127" i="1"/>
  <c r="L1127" i="1"/>
  <c r="J1128" i="1"/>
  <c r="K1128" i="1" s="1"/>
  <c r="L1128" i="1"/>
  <c r="J1129" i="1"/>
  <c r="K1129" i="1" s="1"/>
  <c r="L1129" i="1"/>
  <c r="J1130" i="1"/>
  <c r="K1130" i="1" s="1"/>
  <c r="L1130" i="1"/>
  <c r="J1131" i="1"/>
  <c r="K1131" i="1" s="1"/>
  <c r="L1131" i="1"/>
  <c r="J1132" i="1"/>
  <c r="K1132" i="1" s="1"/>
  <c r="L1132" i="1"/>
  <c r="J1133" i="1"/>
  <c r="K1133" i="1" s="1"/>
  <c r="L1133" i="1"/>
  <c r="J1134" i="1"/>
  <c r="K1134" i="1" s="1"/>
  <c r="L1134" i="1"/>
  <c r="J1135" i="1"/>
  <c r="K1135" i="1" s="1"/>
  <c r="L1135" i="1"/>
  <c r="J1136" i="1"/>
  <c r="K1136" i="1" s="1"/>
  <c r="L1136" i="1"/>
  <c r="J1137" i="1"/>
  <c r="K1137" i="1" s="1"/>
  <c r="L1137" i="1"/>
  <c r="J1138" i="1"/>
  <c r="K1138" i="1" s="1"/>
  <c r="L1138" i="1"/>
  <c r="J1139" i="1"/>
  <c r="K1139" i="1" s="1"/>
  <c r="L1139" i="1"/>
  <c r="J1140" i="1"/>
  <c r="K1140" i="1" s="1"/>
  <c r="L1140" i="1"/>
  <c r="J1141" i="1"/>
  <c r="K1141" i="1" s="1"/>
  <c r="L1141" i="1"/>
  <c r="J1142" i="1"/>
  <c r="K1142" i="1" s="1"/>
  <c r="L1142" i="1"/>
  <c r="J1143" i="1"/>
  <c r="K1143" i="1" s="1"/>
  <c r="L1143" i="1"/>
  <c r="J1144" i="1"/>
  <c r="K1144" i="1" s="1"/>
  <c r="L1144" i="1"/>
  <c r="J1145" i="1"/>
  <c r="K1145" i="1" s="1"/>
  <c r="L1145" i="1"/>
  <c r="J1146" i="1"/>
  <c r="K1146" i="1" s="1"/>
  <c r="L1146" i="1"/>
  <c r="J1147" i="1"/>
  <c r="K1147" i="1" s="1"/>
  <c r="L1147" i="1"/>
  <c r="J1148" i="1"/>
  <c r="K1148" i="1" s="1"/>
  <c r="L1148" i="1"/>
  <c r="J1149" i="1"/>
  <c r="K1149" i="1" s="1"/>
  <c r="L1149" i="1"/>
  <c r="J1150" i="1"/>
  <c r="K1150" i="1" s="1"/>
  <c r="L1150" i="1"/>
  <c r="J1151" i="1"/>
  <c r="K1151" i="1" s="1"/>
  <c r="L1151" i="1"/>
  <c r="J1152" i="1"/>
  <c r="K1152" i="1" s="1"/>
  <c r="L1152" i="1"/>
  <c r="J1153" i="1"/>
  <c r="K1153" i="1" s="1"/>
  <c r="L1153" i="1"/>
  <c r="J1154" i="1"/>
  <c r="K1154" i="1" s="1"/>
  <c r="L1154" i="1"/>
  <c r="J1155" i="1"/>
  <c r="K1155" i="1" s="1"/>
  <c r="L1155" i="1"/>
  <c r="J1156" i="1"/>
  <c r="K1156" i="1" s="1"/>
  <c r="L1156" i="1"/>
  <c r="J1157" i="1"/>
  <c r="K1157" i="1" s="1"/>
  <c r="L1157" i="1"/>
  <c r="J1158" i="1"/>
  <c r="K1158" i="1" s="1"/>
  <c r="L1158" i="1"/>
  <c r="J1159" i="1"/>
  <c r="K1159" i="1" s="1"/>
  <c r="L1159" i="1"/>
  <c r="J1160" i="1"/>
  <c r="K1160" i="1" s="1"/>
  <c r="L1160" i="1"/>
  <c r="J1161" i="1"/>
  <c r="K1161" i="1" s="1"/>
  <c r="L1161" i="1"/>
  <c r="J1162" i="1"/>
  <c r="K1162" i="1" s="1"/>
  <c r="L1162" i="1"/>
  <c r="J1163" i="1"/>
  <c r="K1163" i="1" s="1"/>
  <c r="L1163" i="1"/>
  <c r="J1164" i="1"/>
  <c r="K1164" i="1" s="1"/>
  <c r="L1164" i="1"/>
  <c r="J1165" i="1"/>
  <c r="K1165" i="1" s="1"/>
  <c r="L1165" i="1"/>
  <c r="J1166" i="1"/>
  <c r="K1166" i="1" s="1"/>
  <c r="L1166" i="1"/>
  <c r="J1167" i="1"/>
  <c r="K1167" i="1" s="1"/>
  <c r="L1167" i="1"/>
  <c r="J1168" i="1"/>
  <c r="K1168" i="1" s="1"/>
  <c r="L1168" i="1"/>
  <c r="J1169" i="1"/>
  <c r="K1169" i="1" s="1"/>
  <c r="L1169" i="1"/>
  <c r="J1170" i="1"/>
  <c r="K1170" i="1" s="1"/>
  <c r="L1170" i="1"/>
  <c r="J1171" i="1"/>
  <c r="K1171" i="1" s="1"/>
  <c r="L1171" i="1"/>
  <c r="J1172" i="1"/>
  <c r="K1172" i="1" s="1"/>
  <c r="L1172" i="1"/>
  <c r="J1173" i="1"/>
  <c r="K1173" i="1" s="1"/>
  <c r="L1173" i="1"/>
  <c r="J1174" i="1"/>
  <c r="K1174" i="1" s="1"/>
  <c r="L1174" i="1"/>
  <c r="J1175" i="1"/>
  <c r="K1175" i="1" s="1"/>
  <c r="L1175" i="1"/>
  <c r="J1176" i="1"/>
  <c r="K1176" i="1" s="1"/>
  <c r="L1176" i="1"/>
  <c r="J1177" i="1"/>
  <c r="K1177" i="1" s="1"/>
  <c r="L1177" i="1"/>
  <c r="J1178" i="1"/>
  <c r="K1178" i="1" s="1"/>
  <c r="L1178" i="1"/>
  <c r="J1179" i="1"/>
  <c r="K1179" i="1" s="1"/>
  <c r="L1179" i="1"/>
  <c r="J1180" i="1"/>
  <c r="K1180" i="1" s="1"/>
  <c r="L1180" i="1"/>
  <c r="J1181" i="1"/>
  <c r="K1181" i="1" s="1"/>
  <c r="L1181" i="1"/>
  <c r="J1182" i="1"/>
  <c r="K1182" i="1" s="1"/>
  <c r="L1182" i="1"/>
  <c r="J1183" i="1"/>
  <c r="K1183" i="1" s="1"/>
  <c r="L1183" i="1"/>
  <c r="J1184" i="1"/>
  <c r="K1184" i="1" s="1"/>
  <c r="L1184" i="1"/>
  <c r="J1185" i="1"/>
  <c r="K1185" i="1" s="1"/>
  <c r="L1185" i="1"/>
  <c r="J1186" i="1"/>
  <c r="K1186" i="1" s="1"/>
  <c r="L1186" i="1"/>
  <c r="J1187" i="1"/>
  <c r="K1187" i="1" s="1"/>
  <c r="L1187" i="1"/>
  <c r="J1188" i="1"/>
  <c r="K1188" i="1" s="1"/>
  <c r="L1188" i="1"/>
  <c r="J1189" i="1"/>
  <c r="K1189" i="1" s="1"/>
  <c r="L1189" i="1"/>
  <c r="J1190" i="1"/>
  <c r="K1190" i="1" s="1"/>
  <c r="L1190" i="1"/>
  <c r="J1191" i="1"/>
  <c r="K1191" i="1" s="1"/>
  <c r="L1191" i="1"/>
  <c r="J1192" i="1"/>
  <c r="K1192" i="1" s="1"/>
  <c r="L1192" i="1"/>
  <c r="J1193" i="1"/>
  <c r="K1193" i="1" s="1"/>
  <c r="L1193" i="1"/>
  <c r="J1194" i="1"/>
  <c r="K1194" i="1" s="1"/>
  <c r="L1194" i="1"/>
  <c r="J1195" i="1"/>
  <c r="K1195" i="1" s="1"/>
  <c r="L1195" i="1"/>
  <c r="J1196" i="1"/>
  <c r="K1196" i="1" s="1"/>
  <c r="L1196" i="1"/>
  <c r="J1197" i="1"/>
  <c r="K1197" i="1" s="1"/>
  <c r="L1197" i="1"/>
  <c r="J1198" i="1"/>
  <c r="K1198" i="1" s="1"/>
  <c r="L1198" i="1"/>
  <c r="J1199" i="1"/>
  <c r="K1199" i="1" s="1"/>
  <c r="L1199" i="1"/>
  <c r="J1200" i="1"/>
  <c r="K1200" i="1" s="1"/>
  <c r="L1200" i="1"/>
  <c r="J1201" i="1"/>
  <c r="K1201" i="1" s="1"/>
  <c r="L1201" i="1"/>
  <c r="J1202" i="1"/>
  <c r="K1202" i="1" s="1"/>
  <c r="L1202" i="1"/>
  <c r="J1203" i="1"/>
  <c r="K1203" i="1" s="1"/>
  <c r="L1203" i="1"/>
  <c r="J1204" i="1"/>
  <c r="K1204" i="1" s="1"/>
  <c r="L1204" i="1"/>
  <c r="J1205" i="1"/>
  <c r="K1205" i="1" s="1"/>
  <c r="L1205" i="1"/>
  <c r="J1206" i="1"/>
  <c r="K1206" i="1" s="1"/>
  <c r="L1206" i="1"/>
  <c r="J1207" i="1"/>
  <c r="K1207" i="1" s="1"/>
  <c r="L1207" i="1"/>
  <c r="J1208" i="1"/>
  <c r="K1208" i="1" s="1"/>
  <c r="L1208" i="1"/>
  <c r="J1209" i="1"/>
  <c r="K1209" i="1" s="1"/>
  <c r="L1209" i="1"/>
  <c r="J1210" i="1"/>
  <c r="K1210" i="1" s="1"/>
  <c r="L1210" i="1"/>
  <c r="J1211" i="1"/>
  <c r="K1211" i="1" s="1"/>
  <c r="L1211" i="1"/>
  <c r="J1212" i="1"/>
  <c r="K1212" i="1" s="1"/>
  <c r="L1212" i="1"/>
  <c r="J1213" i="1"/>
  <c r="K1213" i="1" s="1"/>
  <c r="L1213" i="1"/>
  <c r="J1214" i="1"/>
  <c r="K1214" i="1" s="1"/>
  <c r="L1214" i="1"/>
  <c r="J1215" i="1"/>
  <c r="K1215" i="1" s="1"/>
  <c r="L1215" i="1"/>
  <c r="J1216" i="1"/>
  <c r="K1216" i="1" s="1"/>
  <c r="L1216" i="1"/>
  <c r="J1217" i="1"/>
  <c r="K1217" i="1" s="1"/>
  <c r="L1217" i="1"/>
  <c r="J1218" i="1"/>
  <c r="K1218" i="1" s="1"/>
  <c r="L1218" i="1"/>
  <c r="J1219" i="1"/>
  <c r="K1219" i="1" s="1"/>
  <c r="L1219" i="1"/>
  <c r="J1220" i="1"/>
  <c r="K1220" i="1" s="1"/>
  <c r="L1220" i="1"/>
  <c r="J1221" i="1"/>
  <c r="K1221" i="1" s="1"/>
  <c r="L1221" i="1"/>
  <c r="J1222" i="1"/>
  <c r="K1222" i="1" s="1"/>
  <c r="L1222" i="1"/>
  <c r="J1223" i="1"/>
  <c r="K1223" i="1" s="1"/>
  <c r="L1223" i="1"/>
  <c r="J1224" i="1"/>
  <c r="K1224" i="1" s="1"/>
  <c r="L1224" i="1"/>
  <c r="J1225" i="1"/>
  <c r="K1225" i="1" s="1"/>
  <c r="L1225" i="1"/>
  <c r="J1226" i="1"/>
  <c r="K1226" i="1" s="1"/>
  <c r="L1226" i="1"/>
  <c r="J1227" i="1"/>
  <c r="K1227" i="1" s="1"/>
  <c r="L1227" i="1"/>
  <c r="J1228" i="1"/>
  <c r="K1228" i="1" s="1"/>
  <c r="L1228" i="1"/>
  <c r="J1229" i="1"/>
  <c r="K1229" i="1" s="1"/>
  <c r="L1229" i="1"/>
  <c r="J1230" i="1"/>
  <c r="K1230" i="1" s="1"/>
  <c r="L1230" i="1"/>
  <c r="J1231" i="1"/>
  <c r="K1231" i="1" s="1"/>
  <c r="L1231" i="1"/>
  <c r="J1232" i="1"/>
  <c r="K1232" i="1" s="1"/>
  <c r="L1232" i="1"/>
  <c r="J1233" i="1"/>
  <c r="K1233" i="1" s="1"/>
  <c r="L1233" i="1"/>
  <c r="J1234" i="1"/>
  <c r="K1234" i="1" s="1"/>
  <c r="L1234" i="1"/>
  <c r="J1235" i="1"/>
  <c r="K1235" i="1" s="1"/>
  <c r="L1235" i="1"/>
  <c r="J1236" i="1"/>
  <c r="K1236" i="1" s="1"/>
  <c r="L1236" i="1"/>
  <c r="J1237" i="1"/>
  <c r="K1237" i="1" s="1"/>
  <c r="L1237" i="1"/>
  <c r="J1238" i="1"/>
  <c r="K1238" i="1" s="1"/>
  <c r="L1238" i="1"/>
  <c r="J1239" i="1"/>
  <c r="K1239" i="1" s="1"/>
  <c r="L1239" i="1"/>
  <c r="J1240" i="1"/>
  <c r="K1240" i="1" s="1"/>
  <c r="L1240" i="1"/>
  <c r="J1241" i="1"/>
  <c r="K1241" i="1" s="1"/>
  <c r="L1241" i="1"/>
  <c r="J1242" i="1"/>
  <c r="K1242" i="1" s="1"/>
  <c r="L1242" i="1"/>
  <c r="J1243" i="1"/>
  <c r="K1243" i="1" s="1"/>
  <c r="L1243" i="1"/>
  <c r="J1244" i="1"/>
  <c r="K1244" i="1" s="1"/>
  <c r="L1244" i="1"/>
  <c r="J1245" i="1"/>
  <c r="K1245" i="1" s="1"/>
  <c r="L1245" i="1"/>
  <c r="J1246" i="1"/>
  <c r="K1246" i="1" s="1"/>
  <c r="L1246" i="1"/>
  <c r="J1247" i="1"/>
  <c r="K1247" i="1" s="1"/>
  <c r="L1247" i="1"/>
  <c r="J1248" i="1"/>
  <c r="K1248" i="1" s="1"/>
  <c r="L1248" i="1"/>
  <c r="J1249" i="1"/>
  <c r="K1249" i="1" s="1"/>
  <c r="L1249" i="1"/>
  <c r="J1250" i="1"/>
  <c r="K1250" i="1" s="1"/>
  <c r="L1250" i="1"/>
  <c r="J1251" i="1"/>
  <c r="K1251" i="1" s="1"/>
  <c r="L1251" i="1"/>
  <c r="J1252" i="1"/>
  <c r="K1252" i="1" s="1"/>
  <c r="L1252" i="1"/>
  <c r="J1253" i="1"/>
  <c r="K1253" i="1" s="1"/>
  <c r="L1253" i="1"/>
  <c r="J1254" i="1"/>
  <c r="K1254" i="1" s="1"/>
  <c r="L1254" i="1"/>
  <c r="J1255" i="1"/>
  <c r="K1255" i="1" s="1"/>
  <c r="L1255" i="1"/>
  <c r="J1256" i="1"/>
  <c r="K1256" i="1" s="1"/>
  <c r="L1256" i="1"/>
  <c r="J1257" i="1"/>
  <c r="K1257" i="1" s="1"/>
  <c r="L1257" i="1"/>
  <c r="J1258" i="1"/>
  <c r="K1258" i="1" s="1"/>
  <c r="L1258" i="1"/>
  <c r="J1259" i="1"/>
  <c r="K1259" i="1" s="1"/>
  <c r="L1259" i="1"/>
  <c r="J1260" i="1"/>
  <c r="K1260" i="1" s="1"/>
  <c r="L1260" i="1"/>
  <c r="J1261" i="1"/>
  <c r="K1261" i="1" s="1"/>
  <c r="L1261" i="1"/>
  <c r="J1262" i="1"/>
  <c r="K1262" i="1" s="1"/>
  <c r="L1262" i="1"/>
  <c r="J1263" i="1"/>
  <c r="K1263" i="1" s="1"/>
  <c r="L1263" i="1"/>
  <c r="J1264" i="1"/>
  <c r="K1264" i="1" s="1"/>
  <c r="L1264" i="1"/>
  <c r="J1265" i="1"/>
  <c r="K1265" i="1" s="1"/>
  <c r="L1265" i="1"/>
  <c r="J1266" i="1"/>
  <c r="K1266" i="1" s="1"/>
  <c r="L1266" i="1"/>
  <c r="J1267" i="1"/>
  <c r="K1267" i="1" s="1"/>
  <c r="L1267" i="1"/>
  <c r="J1268" i="1"/>
  <c r="K1268" i="1" s="1"/>
  <c r="L1268" i="1"/>
  <c r="J1269" i="1"/>
  <c r="K1269" i="1" s="1"/>
  <c r="L1269" i="1"/>
  <c r="J1270" i="1"/>
  <c r="K1270" i="1" s="1"/>
  <c r="L1270" i="1"/>
  <c r="J1271" i="1"/>
  <c r="K1271" i="1" s="1"/>
  <c r="L1271" i="1"/>
  <c r="J1272" i="1"/>
  <c r="K1272" i="1" s="1"/>
  <c r="L1272" i="1"/>
  <c r="J1273" i="1"/>
  <c r="K1273" i="1" s="1"/>
  <c r="L1273" i="1"/>
  <c r="J1274" i="1"/>
  <c r="K1274" i="1" s="1"/>
  <c r="L1274" i="1"/>
  <c r="J1275" i="1"/>
  <c r="K1275" i="1" s="1"/>
  <c r="L1275" i="1"/>
  <c r="J1276" i="1"/>
  <c r="K1276" i="1" s="1"/>
  <c r="L1276" i="1"/>
  <c r="J1277" i="1"/>
  <c r="K1277" i="1" s="1"/>
  <c r="L1277" i="1"/>
  <c r="J1278" i="1"/>
  <c r="K1278" i="1" s="1"/>
  <c r="L1278" i="1"/>
  <c r="J1279" i="1"/>
  <c r="K1279" i="1" s="1"/>
  <c r="L1279" i="1"/>
  <c r="J1280" i="1"/>
  <c r="K1280" i="1" s="1"/>
  <c r="L1280" i="1"/>
  <c r="J1281" i="1"/>
  <c r="K1281" i="1" s="1"/>
  <c r="L1281" i="1"/>
  <c r="J1282" i="1"/>
  <c r="K1282" i="1" s="1"/>
  <c r="L1282" i="1"/>
  <c r="J1283" i="1"/>
  <c r="K1283" i="1" s="1"/>
  <c r="L1283" i="1"/>
  <c r="J1284" i="1"/>
  <c r="K1284" i="1" s="1"/>
  <c r="L1284" i="1"/>
  <c r="J1285" i="1"/>
  <c r="K1285" i="1" s="1"/>
  <c r="L1285" i="1"/>
  <c r="J1286" i="1"/>
  <c r="K1286" i="1" s="1"/>
  <c r="L1286" i="1"/>
  <c r="J1287" i="1"/>
  <c r="K1287" i="1" s="1"/>
  <c r="L1287" i="1"/>
  <c r="J1288" i="1"/>
  <c r="K1288" i="1" s="1"/>
  <c r="L1288" i="1"/>
  <c r="J1289" i="1"/>
  <c r="K1289" i="1" s="1"/>
  <c r="L1289" i="1"/>
  <c r="J1290" i="1"/>
  <c r="K1290" i="1" s="1"/>
  <c r="L1290" i="1"/>
  <c r="J1291" i="1"/>
  <c r="K1291" i="1" s="1"/>
  <c r="L1291" i="1"/>
  <c r="J1292" i="1"/>
  <c r="K1292" i="1" s="1"/>
  <c r="L1292" i="1"/>
  <c r="J1293" i="1"/>
  <c r="K1293" i="1" s="1"/>
  <c r="L1293" i="1"/>
  <c r="J1294" i="1"/>
  <c r="K1294" i="1" s="1"/>
  <c r="L1294" i="1"/>
  <c r="J1295" i="1"/>
  <c r="K1295" i="1" s="1"/>
  <c r="L1295" i="1"/>
  <c r="J1296" i="1"/>
  <c r="K1296" i="1" s="1"/>
  <c r="L1296" i="1"/>
  <c r="J1297" i="1"/>
  <c r="K1297" i="1" s="1"/>
  <c r="L1297" i="1"/>
  <c r="J1298" i="1"/>
  <c r="K1298" i="1" s="1"/>
  <c r="L1298" i="1"/>
  <c r="J1299" i="1"/>
  <c r="K1299" i="1" s="1"/>
  <c r="L1299" i="1"/>
  <c r="J1300" i="1"/>
  <c r="K1300" i="1" s="1"/>
  <c r="L1300" i="1"/>
  <c r="J1301" i="1"/>
  <c r="K1301" i="1" s="1"/>
  <c r="L1301" i="1"/>
  <c r="J1302" i="1"/>
  <c r="K1302" i="1" s="1"/>
  <c r="L1302" i="1"/>
  <c r="J1303" i="1"/>
  <c r="K1303" i="1" s="1"/>
  <c r="L1303" i="1"/>
  <c r="J1304" i="1"/>
  <c r="K1304" i="1" s="1"/>
  <c r="L1304" i="1"/>
  <c r="J1305" i="1"/>
  <c r="K1305" i="1" s="1"/>
  <c r="L1305" i="1"/>
  <c r="J1306" i="1"/>
  <c r="K1306" i="1" s="1"/>
  <c r="L1306" i="1"/>
  <c r="J1307" i="1"/>
  <c r="K1307" i="1" s="1"/>
  <c r="L1307" i="1"/>
  <c r="J1308" i="1"/>
  <c r="K1308" i="1" s="1"/>
  <c r="L1308" i="1"/>
  <c r="J1309" i="1"/>
  <c r="K1309" i="1" s="1"/>
  <c r="L1309" i="1"/>
  <c r="J1310" i="1"/>
  <c r="K1310" i="1" s="1"/>
  <c r="L1310" i="1"/>
  <c r="J1311" i="1"/>
  <c r="K1311" i="1" s="1"/>
  <c r="L1311" i="1"/>
  <c r="J1312" i="1"/>
  <c r="K1312" i="1" s="1"/>
  <c r="L1312" i="1"/>
  <c r="J1313" i="1"/>
  <c r="K1313" i="1" s="1"/>
  <c r="L1313" i="1"/>
  <c r="J1314" i="1"/>
  <c r="K1314" i="1" s="1"/>
  <c r="L1314" i="1"/>
  <c r="J1315" i="1"/>
  <c r="K1315" i="1" s="1"/>
  <c r="L1315" i="1"/>
  <c r="J1316" i="1"/>
  <c r="K1316" i="1" s="1"/>
  <c r="L1316" i="1"/>
  <c r="J1317" i="1"/>
  <c r="K1317" i="1" s="1"/>
  <c r="L1317" i="1"/>
  <c r="J1318" i="1"/>
  <c r="K1318" i="1" s="1"/>
  <c r="L1318" i="1"/>
  <c r="J1319" i="1"/>
  <c r="K1319" i="1" s="1"/>
  <c r="L1319" i="1"/>
  <c r="J1320" i="1"/>
  <c r="K1320" i="1" s="1"/>
  <c r="L1320" i="1"/>
  <c r="J1321" i="1"/>
  <c r="K1321" i="1" s="1"/>
  <c r="L1321" i="1"/>
  <c r="J1322" i="1"/>
  <c r="K1322" i="1" s="1"/>
  <c r="L1322" i="1"/>
  <c r="J1323" i="1"/>
  <c r="K1323" i="1" s="1"/>
  <c r="L1323" i="1"/>
  <c r="J1324" i="1"/>
  <c r="K1324" i="1" s="1"/>
  <c r="L1324" i="1"/>
  <c r="J1325" i="1"/>
  <c r="K1325" i="1" s="1"/>
  <c r="L1325" i="1"/>
  <c r="J1326" i="1"/>
  <c r="K1326" i="1" s="1"/>
  <c r="L1326" i="1"/>
  <c r="J1327" i="1"/>
  <c r="K1327" i="1" s="1"/>
  <c r="L1327" i="1"/>
  <c r="J1328" i="1"/>
  <c r="K1328" i="1" s="1"/>
  <c r="L1328" i="1"/>
  <c r="J1329" i="1"/>
  <c r="K1329" i="1" s="1"/>
  <c r="L1329" i="1"/>
  <c r="J1330" i="1"/>
  <c r="K1330" i="1" s="1"/>
  <c r="L1330" i="1"/>
  <c r="J1331" i="1"/>
  <c r="K1331" i="1" s="1"/>
  <c r="L1331" i="1"/>
  <c r="J1332" i="1"/>
  <c r="K1332" i="1" s="1"/>
  <c r="L1332" i="1"/>
  <c r="J1333" i="1"/>
  <c r="K1333" i="1" s="1"/>
  <c r="L1333" i="1"/>
  <c r="J1334" i="1"/>
  <c r="K1334" i="1" s="1"/>
  <c r="L1334" i="1"/>
  <c r="J1335" i="1"/>
  <c r="K1335" i="1" s="1"/>
  <c r="L1335" i="1"/>
  <c r="J1336" i="1"/>
  <c r="K1336" i="1" s="1"/>
  <c r="L1336" i="1"/>
  <c r="J1337" i="1"/>
  <c r="K1337" i="1" s="1"/>
  <c r="L1337" i="1"/>
  <c r="J1338" i="1"/>
  <c r="K1338" i="1" s="1"/>
  <c r="L1338" i="1"/>
  <c r="J1339" i="1"/>
  <c r="K1339" i="1" s="1"/>
  <c r="L1339" i="1"/>
  <c r="J1340" i="1"/>
  <c r="K1340" i="1" s="1"/>
  <c r="L1340" i="1"/>
  <c r="J1341" i="1"/>
  <c r="K1341" i="1" s="1"/>
  <c r="L1341" i="1"/>
  <c r="J1342" i="1"/>
  <c r="K1342" i="1" s="1"/>
  <c r="L1342" i="1"/>
  <c r="J1343" i="1"/>
  <c r="K1343" i="1" s="1"/>
  <c r="L1343" i="1"/>
  <c r="J1344" i="1"/>
  <c r="K1344" i="1" s="1"/>
  <c r="L1344" i="1"/>
  <c r="J1345" i="1"/>
  <c r="K1345" i="1" s="1"/>
  <c r="L1345" i="1"/>
  <c r="J1346" i="1"/>
  <c r="K1346" i="1" s="1"/>
  <c r="L1346" i="1"/>
  <c r="J1347" i="1"/>
  <c r="K1347" i="1" s="1"/>
  <c r="L1347" i="1"/>
  <c r="J1348" i="1"/>
  <c r="K1348" i="1" s="1"/>
  <c r="L1348" i="1"/>
  <c r="J1349" i="1"/>
  <c r="K1349" i="1" s="1"/>
  <c r="L1349" i="1"/>
  <c r="J1350" i="1"/>
  <c r="K1350" i="1" s="1"/>
  <c r="L1350" i="1"/>
  <c r="J1351" i="1"/>
  <c r="K1351" i="1" s="1"/>
  <c r="L1351" i="1"/>
  <c r="J1352" i="1"/>
  <c r="K1352" i="1" s="1"/>
  <c r="L1352" i="1"/>
  <c r="J1353" i="1"/>
  <c r="K1353" i="1" s="1"/>
  <c r="L1353" i="1"/>
  <c r="J1354" i="1"/>
  <c r="K1354" i="1" s="1"/>
  <c r="L1354" i="1"/>
  <c r="J1355" i="1"/>
  <c r="K1355" i="1" s="1"/>
  <c r="L1355" i="1"/>
  <c r="J1356" i="1"/>
  <c r="K1356" i="1" s="1"/>
  <c r="L1356" i="1"/>
  <c r="J1357" i="1"/>
  <c r="K1357" i="1" s="1"/>
  <c r="L1357" i="1"/>
  <c r="J1358" i="1"/>
  <c r="K1358" i="1" s="1"/>
  <c r="L1358" i="1"/>
  <c r="J1359" i="1"/>
  <c r="K1359" i="1" s="1"/>
  <c r="L1359" i="1"/>
  <c r="J1360" i="1"/>
  <c r="K1360" i="1" s="1"/>
  <c r="L1360" i="1"/>
  <c r="J1361" i="1"/>
  <c r="K1361" i="1" s="1"/>
  <c r="L1361" i="1"/>
  <c r="J1362" i="1"/>
  <c r="K1362" i="1" s="1"/>
  <c r="L1362" i="1"/>
  <c r="J1363" i="1"/>
  <c r="K1363" i="1" s="1"/>
  <c r="L1363" i="1"/>
  <c r="J1364" i="1"/>
  <c r="K1364" i="1" s="1"/>
  <c r="L1364" i="1"/>
  <c r="J1365" i="1"/>
  <c r="K1365" i="1" s="1"/>
  <c r="L1365" i="1"/>
  <c r="J1366" i="1"/>
  <c r="K1366" i="1" s="1"/>
  <c r="L1366" i="1"/>
  <c r="J1367" i="1"/>
  <c r="K1367" i="1" s="1"/>
  <c r="L1367" i="1"/>
  <c r="J1368" i="1"/>
  <c r="K1368" i="1" s="1"/>
  <c r="L1368" i="1"/>
  <c r="J1369" i="1"/>
  <c r="K1369" i="1" s="1"/>
  <c r="L1369" i="1"/>
  <c r="J1370" i="1"/>
  <c r="K1370" i="1" s="1"/>
  <c r="L1370" i="1"/>
  <c r="J1371" i="1"/>
  <c r="K1371" i="1" s="1"/>
  <c r="L1371" i="1"/>
  <c r="J1372" i="1"/>
  <c r="K1372" i="1" s="1"/>
  <c r="L1372" i="1"/>
  <c r="J1373" i="1"/>
  <c r="K1373" i="1" s="1"/>
  <c r="L1373" i="1"/>
  <c r="J1374" i="1"/>
  <c r="K1374" i="1" s="1"/>
  <c r="L1374" i="1"/>
  <c r="J1375" i="1"/>
  <c r="K1375" i="1" s="1"/>
  <c r="L1375" i="1"/>
  <c r="J1376" i="1"/>
  <c r="K1376" i="1" s="1"/>
  <c r="L1376" i="1"/>
  <c r="J1377" i="1"/>
  <c r="K1377" i="1" s="1"/>
  <c r="L1377" i="1"/>
  <c r="J1378" i="1"/>
  <c r="K1378" i="1" s="1"/>
  <c r="L1378" i="1"/>
  <c r="J1379" i="1"/>
  <c r="K1379" i="1" s="1"/>
  <c r="L1379" i="1"/>
  <c r="J1380" i="1"/>
  <c r="K1380" i="1" s="1"/>
  <c r="L1380" i="1"/>
  <c r="J1381" i="1"/>
  <c r="K1381" i="1" s="1"/>
  <c r="L1381" i="1"/>
  <c r="J1382" i="1"/>
  <c r="K1382" i="1" s="1"/>
  <c r="L1382" i="1"/>
  <c r="J1383" i="1"/>
  <c r="K1383" i="1" s="1"/>
  <c r="L1383" i="1"/>
  <c r="J1384" i="1"/>
  <c r="K1384" i="1" s="1"/>
  <c r="L1384" i="1"/>
  <c r="J1385" i="1"/>
  <c r="K1385" i="1" s="1"/>
  <c r="L1385" i="1"/>
  <c r="J1386" i="1"/>
  <c r="K1386" i="1" s="1"/>
  <c r="L1386" i="1"/>
  <c r="J1387" i="1"/>
  <c r="K1387" i="1" s="1"/>
  <c r="L1387" i="1"/>
  <c r="J1388" i="1"/>
  <c r="K1388" i="1" s="1"/>
  <c r="L1388" i="1"/>
  <c r="J1389" i="1"/>
  <c r="K1389" i="1" s="1"/>
  <c r="L1389" i="1"/>
  <c r="J1390" i="1"/>
  <c r="K1390" i="1" s="1"/>
  <c r="L1390" i="1"/>
  <c r="J1391" i="1"/>
  <c r="K1391" i="1" s="1"/>
  <c r="L1391" i="1"/>
  <c r="J1392" i="1"/>
  <c r="K1392" i="1" s="1"/>
  <c r="L1392" i="1"/>
  <c r="J1393" i="1"/>
  <c r="K1393" i="1" s="1"/>
  <c r="L1393" i="1"/>
  <c r="J1394" i="1"/>
  <c r="K1394" i="1" s="1"/>
  <c r="L1394" i="1"/>
  <c r="J1395" i="1"/>
  <c r="K1395" i="1" s="1"/>
  <c r="L1395" i="1"/>
  <c r="J1396" i="1"/>
  <c r="K1396" i="1" s="1"/>
  <c r="L1396" i="1"/>
  <c r="J1397" i="1"/>
  <c r="K1397" i="1" s="1"/>
  <c r="L1397" i="1"/>
  <c r="J1398" i="1"/>
  <c r="K1398" i="1" s="1"/>
  <c r="L1398" i="1"/>
  <c r="J1399" i="1"/>
  <c r="K1399" i="1" s="1"/>
  <c r="L1399" i="1"/>
  <c r="J1400" i="1"/>
  <c r="K1400" i="1" s="1"/>
  <c r="L1400" i="1"/>
  <c r="J1401" i="1"/>
  <c r="K1401" i="1" s="1"/>
  <c r="L1401" i="1"/>
  <c r="J1402" i="1"/>
  <c r="K1402" i="1" s="1"/>
  <c r="L1402" i="1"/>
  <c r="J1403" i="1"/>
  <c r="K1403" i="1" s="1"/>
  <c r="L1403" i="1"/>
  <c r="J1404" i="1"/>
  <c r="K1404" i="1" s="1"/>
  <c r="L1404" i="1"/>
  <c r="J1405" i="1"/>
  <c r="K1405" i="1" s="1"/>
  <c r="L1405" i="1"/>
  <c r="J1406" i="1"/>
  <c r="K1406" i="1" s="1"/>
  <c r="L1406" i="1"/>
  <c r="J1407" i="1"/>
  <c r="K1407" i="1" s="1"/>
  <c r="L1407" i="1"/>
  <c r="J1408" i="1"/>
  <c r="K1408" i="1" s="1"/>
  <c r="L1408" i="1"/>
  <c r="J1409" i="1"/>
  <c r="K1409" i="1" s="1"/>
  <c r="L1409" i="1"/>
  <c r="J1410" i="1"/>
  <c r="K1410" i="1" s="1"/>
  <c r="L1410" i="1"/>
  <c r="J1411" i="1"/>
  <c r="K1411" i="1" s="1"/>
  <c r="L1411" i="1"/>
  <c r="J1412" i="1"/>
  <c r="K1412" i="1" s="1"/>
  <c r="L1412" i="1"/>
  <c r="J1413" i="1"/>
  <c r="K1413" i="1" s="1"/>
  <c r="L1413" i="1"/>
  <c r="J1414" i="1"/>
  <c r="K1414" i="1" s="1"/>
  <c r="L1414" i="1"/>
  <c r="J1415" i="1"/>
  <c r="K1415" i="1" s="1"/>
  <c r="L1415" i="1"/>
  <c r="J1416" i="1"/>
  <c r="K1416" i="1" s="1"/>
  <c r="L1416" i="1"/>
  <c r="J1417" i="1"/>
  <c r="K1417" i="1" s="1"/>
  <c r="L1417" i="1"/>
  <c r="J1418" i="1"/>
  <c r="K1418" i="1" s="1"/>
  <c r="L1418" i="1"/>
  <c r="J1419" i="1"/>
  <c r="K1419" i="1" s="1"/>
  <c r="L1419" i="1"/>
  <c r="J1420" i="1"/>
  <c r="K1420" i="1" s="1"/>
  <c r="L1420" i="1"/>
  <c r="J1421" i="1"/>
  <c r="K1421" i="1" s="1"/>
  <c r="L1421" i="1"/>
  <c r="J1422" i="1"/>
  <c r="K1422" i="1" s="1"/>
  <c r="L1422" i="1"/>
  <c r="J1423" i="1"/>
  <c r="K1423" i="1" s="1"/>
  <c r="L1423" i="1"/>
  <c r="J1424" i="1"/>
  <c r="K1424" i="1" s="1"/>
  <c r="L1424" i="1"/>
  <c r="J1425" i="1"/>
  <c r="K1425" i="1" s="1"/>
  <c r="L1425" i="1"/>
  <c r="J1426" i="1"/>
  <c r="K1426" i="1" s="1"/>
  <c r="L1426" i="1"/>
  <c r="J1427" i="1"/>
  <c r="K1427" i="1" s="1"/>
  <c r="L1427" i="1"/>
  <c r="J1428" i="1"/>
  <c r="K1428" i="1" s="1"/>
  <c r="L1428" i="1"/>
  <c r="J1429" i="1"/>
  <c r="K1429" i="1" s="1"/>
  <c r="L1429" i="1"/>
  <c r="J1430" i="1"/>
  <c r="K1430" i="1" s="1"/>
  <c r="L1430" i="1"/>
  <c r="J1431" i="1"/>
  <c r="K1431" i="1" s="1"/>
  <c r="L1431" i="1"/>
  <c r="J1432" i="1"/>
  <c r="K1432" i="1" s="1"/>
  <c r="L1432" i="1"/>
  <c r="J1433" i="1"/>
  <c r="K1433" i="1" s="1"/>
  <c r="L1433" i="1"/>
  <c r="J1434" i="1"/>
  <c r="K1434" i="1" s="1"/>
  <c r="L1434" i="1"/>
  <c r="J1435" i="1"/>
  <c r="K1435" i="1" s="1"/>
  <c r="L1435" i="1"/>
  <c r="J1436" i="1"/>
  <c r="K1436" i="1" s="1"/>
  <c r="L1436" i="1"/>
  <c r="J1437" i="1"/>
  <c r="K1437" i="1" s="1"/>
  <c r="L1437" i="1"/>
  <c r="J1438" i="1"/>
  <c r="K1438" i="1" s="1"/>
  <c r="L1438" i="1"/>
  <c r="J1439" i="1"/>
  <c r="K1439" i="1" s="1"/>
  <c r="L1439" i="1"/>
  <c r="J1440" i="1"/>
  <c r="K1440" i="1" s="1"/>
  <c r="L1440" i="1"/>
  <c r="J1441" i="1"/>
  <c r="K1441" i="1" s="1"/>
  <c r="L1441" i="1"/>
  <c r="J1442" i="1"/>
  <c r="K1442" i="1" s="1"/>
  <c r="L1442" i="1"/>
  <c r="J1443" i="1"/>
  <c r="K1443" i="1" s="1"/>
  <c r="L1443" i="1"/>
  <c r="J1444" i="1"/>
  <c r="K1444" i="1" s="1"/>
  <c r="L1444" i="1"/>
  <c r="J1445" i="1"/>
  <c r="K1445" i="1" s="1"/>
  <c r="L1445" i="1"/>
  <c r="J1446" i="1"/>
  <c r="K1446" i="1" s="1"/>
  <c r="L1446" i="1"/>
  <c r="J1447" i="1"/>
  <c r="K1447" i="1" s="1"/>
  <c r="L1447" i="1"/>
  <c r="J1448" i="1"/>
  <c r="K1448" i="1" s="1"/>
  <c r="L1448" i="1"/>
  <c r="J1449" i="1"/>
  <c r="K1449" i="1" s="1"/>
  <c r="L1449" i="1"/>
  <c r="J1450" i="1"/>
  <c r="K1450" i="1" s="1"/>
  <c r="L1450" i="1"/>
  <c r="J1451" i="1"/>
  <c r="K1451" i="1" s="1"/>
  <c r="L1451" i="1"/>
  <c r="J1452" i="1"/>
  <c r="K1452" i="1" s="1"/>
  <c r="L1452" i="1"/>
  <c r="J1453" i="1"/>
  <c r="K1453" i="1" s="1"/>
  <c r="L1453" i="1"/>
  <c r="J1454" i="1"/>
  <c r="K1454" i="1" s="1"/>
  <c r="L1454" i="1"/>
  <c r="J1455" i="1"/>
  <c r="K1455" i="1" s="1"/>
  <c r="L1455" i="1"/>
  <c r="J1456" i="1"/>
  <c r="K1456" i="1" s="1"/>
  <c r="L1456" i="1"/>
  <c r="J1457" i="1"/>
  <c r="K1457" i="1" s="1"/>
  <c r="L1457" i="1"/>
  <c r="J1458" i="1"/>
  <c r="K1458" i="1" s="1"/>
  <c r="L1458" i="1"/>
  <c r="J1459" i="1"/>
  <c r="K1459" i="1" s="1"/>
  <c r="L1459" i="1"/>
  <c r="J1460" i="1"/>
  <c r="K1460" i="1" s="1"/>
  <c r="L1460" i="1"/>
  <c r="J1461" i="1"/>
  <c r="K1461" i="1" s="1"/>
  <c r="L1461" i="1"/>
  <c r="J1462" i="1"/>
  <c r="K1462" i="1" s="1"/>
  <c r="L1462" i="1"/>
  <c r="J1463" i="1"/>
  <c r="K1463" i="1" s="1"/>
  <c r="L1463" i="1"/>
  <c r="J1464" i="1"/>
  <c r="K1464" i="1" s="1"/>
  <c r="L1464" i="1"/>
  <c r="J1465" i="1"/>
  <c r="K1465" i="1" s="1"/>
  <c r="L1465" i="1"/>
  <c r="J1466" i="1"/>
  <c r="K1466" i="1" s="1"/>
  <c r="L1466" i="1"/>
  <c r="J1467" i="1"/>
  <c r="K1467" i="1" s="1"/>
  <c r="L1467" i="1"/>
  <c r="J1468" i="1"/>
  <c r="K1468" i="1" s="1"/>
  <c r="L1468" i="1"/>
  <c r="J1469" i="1"/>
  <c r="K1469" i="1" s="1"/>
  <c r="L1469" i="1"/>
  <c r="J1470" i="1"/>
  <c r="K1470" i="1" s="1"/>
  <c r="L1470" i="1"/>
  <c r="J1471" i="1"/>
  <c r="K1471" i="1" s="1"/>
  <c r="L1471" i="1"/>
  <c r="J1472" i="1"/>
  <c r="K1472" i="1" s="1"/>
  <c r="L1472" i="1"/>
  <c r="J1473" i="1"/>
  <c r="K1473" i="1" s="1"/>
  <c r="L1473" i="1"/>
  <c r="J1474" i="1"/>
  <c r="K1474" i="1" s="1"/>
  <c r="L1474" i="1"/>
  <c r="J1475" i="1"/>
  <c r="K1475" i="1" s="1"/>
  <c r="L1475" i="1"/>
  <c r="J1476" i="1"/>
  <c r="K1476" i="1" s="1"/>
  <c r="L1476" i="1"/>
  <c r="J1477" i="1"/>
  <c r="K1477" i="1" s="1"/>
  <c r="L1477" i="1"/>
  <c r="J1478" i="1"/>
  <c r="K1478" i="1" s="1"/>
  <c r="L1478" i="1"/>
  <c r="J1479" i="1"/>
  <c r="K1479" i="1" s="1"/>
  <c r="L1479" i="1"/>
  <c r="J1480" i="1"/>
  <c r="K1480" i="1" s="1"/>
  <c r="L1480" i="1"/>
  <c r="J1481" i="1"/>
  <c r="K1481" i="1" s="1"/>
  <c r="L1481" i="1"/>
  <c r="J1482" i="1"/>
  <c r="K1482" i="1" s="1"/>
  <c r="L1482" i="1"/>
  <c r="J1483" i="1"/>
  <c r="K1483" i="1" s="1"/>
  <c r="L1483" i="1"/>
  <c r="J1484" i="1"/>
  <c r="K1484" i="1" s="1"/>
  <c r="L1484" i="1"/>
  <c r="J1485" i="1"/>
  <c r="K1485" i="1" s="1"/>
  <c r="L1485" i="1"/>
  <c r="J1486" i="1"/>
  <c r="K1486" i="1" s="1"/>
  <c r="L1486" i="1"/>
  <c r="J1487" i="1"/>
  <c r="K1487" i="1" s="1"/>
  <c r="L1487" i="1"/>
  <c r="J1488" i="1"/>
  <c r="K1488" i="1" s="1"/>
  <c r="L1488" i="1"/>
  <c r="J1489" i="1"/>
  <c r="K1489" i="1" s="1"/>
  <c r="L1489" i="1"/>
  <c r="J1490" i="1"/>
  <c r="K1490" i="1" s="1"/>
  <c r="L1490" i="1"/>
  <c r="J1491" i="1"/>
  <c r="K1491" i="1" s="1"/>
  <c r="L1491" i="1"/>
  <c r="J1492" i="1"/>
  <c r="K1492" i="1" s="1"/>
  <c r="L1492" i="1"/>
  <c r="J1493" i="1"/>
  <c r="K1493" i="1" s="1"/>
  <c r="L1493" i="1"/>
  <c r="J1494" i="1"/>
  <c r="K1494" i="1" s="1"/>
  <c r="L1494" i="1"/>
  <c r="J1495" i="1"/>
  <c r="K1495" i="1" s="1"/>
  <c r="L1495" i="1"/>
  <c r="J1496" i="1"/>
  <c r="K1496" i="1" s="1"/>
  <c r="L1496" i="1"/>
  <c r="J1497" i="1"/>
  <c r="K1497" i="1" s="1"/>
  <c r="L1497" i="1"/>
  <c r="J1498" i="1"/>
  <c r="K1498" i="1" s="1"/>
  <c r="L1498" i="1"/>
  <c r="J1499" i="1"/>
  <c r="K1499" i="1" s="1"/>
  <c r="L1499" i="1"/>
  <c r="J1500" i="1"/>
  <c r="K1500" i="1" s="1"/>
  <c r="L1500" i="1"/>
  <c r="J1501" i="1"/>
  <c r="K1501" i="1" s="1"/>
  <c r="L1501" i="1"/>
  <c r="J1502" i="1"/>
  <c r="K1502" i="1" s="1"/>
  <c r="L1502" i="1"/>
  <c r="J1503" i="1"/>
  <c r="K1503" i="1" s="1"/>
  <c r="L1503" i="1"/>
  <c r="J1504" i="1"/>
  <c r="K1504" i="1" s="1"/>
  <c r="L1504" i="1"/>
  <c r="J1505" i="1"/>
  <c r="K1505" i="1" s="1"/>
  <c r="L1505" i="1"/>
  <c r="J1506" i="1"/>
  <c r="K1506" i="1" s="1"/>
  <c r="L1506" i="1"/>
  <c r="J1507" i="1"/>
  <c r="K1507" i="1" s="1"/>
  <c r="L1507" i="1"/>
  <c r="J1508" i="1"/>
  <c r="K1508" i="1" s="1"/>
  <c r="L1508" i="1"/>
  <c r="J1509" i="1"/>
  <c r="K1509" i="1" s="1"/>
  <c r="L1509" i="1"/>
  <c r="J1510" i="1"/>
  <c r="K1510" i="1" s="1"/>
  <c r="L1510" i="1"/>
  <c r="J1511" i="1"/>
  <c r="K1511" i="1" s="1"/>
  <c r="L1511" i="1"/>
  <c r="J1512" i="1"/>
  <c r="K1512" i="1" s="1"/>
  <c r="L1512" i="1"/>
  <c r="J1513" i="1"/>
  <c r="K1513" i="1" s="1"/>
  <c r="L1513" i="1"/>
  <c r="J1514" i="1"/>
  <c r="K1514" i="1" s="1"/>
  <c r="L1514" i="1"/>
  <c r="J1515" i="1"/>
  <c r="K1515" i="1" s="1"/>
  <c r="L1515" i="1"/>
  <c r="J1516" i="1"/>
  <c r="K1516" i="1" s="1"/>
  <c r="L1516" i="1"/>
  <c r="J1517" i="1"/>
  <c r="K1517" i="1" s="1"/>
  <c r="L1517" i="1"/>
  <c r="J1518" i="1"/>
  <c r="K1518" i="1" s="1"/>
  <c r="L1518" i="1"/>
  <c r="J1519" i="1"/>
  <c r="K1519" i="1" s="1"/>
  <c r="L1519" i="1"/>
  <c r="J1520" i="1"/>
  <c r="K1520" i="1" s="1"/>
  <c r="L1520" i="1"/>
  <c r="J1521" i="1"/>
  <c r="K1521" i="1" s="1"/>
  <c r="L1521" i="1"/>
  <c r="J1522" i="1"/>
  <c r="K1522" i="1" s="1"/>
  <c r="L1522" i="1"/>
  <c r="J1523" i="1"/>
  <c r="K1523" i="1" s="1"/>
  <c r="L1523" i="1"/>
  <c r="J1524" i="1"/>
  <c r="K1524" i="1" s="1"/>
  <c r="L1524" i="1"/>
  <c r="J1525" i="1"/>
  <c r="K1525" i="1" s="1"/>
  <c r="L1525" i="1"/>
  <c r="J1526" i="1"/>
  <c r="K1526" i="1" s="1"/>
  <c r="L1526" i="1"/>
  <c r="J1527" i="1"/>
  <c r="K1527" i="1" s="1"/>
  <c r="L1527" i="1"/>
  <c r="J1528" i="1"/>
  <c r="K1528" i="1" s="1"/>
  <c r="L1528" i="1"/>
  <c r="J1529" i="1"/>
  <c r="K1529" i="1" s="1"/>
  <c r="L1529" i="1"/>
  <c r="J1530" i="1"/>
  <c r="K1530" i="1" s="1"/>
  <c r="L1530" i="1"/>
  <c r="J1531" i="1"/>
  <c r="K1531" i="1" s="1"/>
  <c r="L1531" i="1"/>
  <c r="J1532" i="1"/>
  <c r="K1532" i="1" s="1"/>
  <c r="L1532" i="1"/>
  <c r="J1533" i="1"/>
  <c r="K1533" i="1" s="1"/>
  <c r="L1533" i="1"/>
  <c r="J1534" i="1"/>
  <c r="K1534" i="1" s="1"/>
  <c r="L1534" i="1"/>
  <c r="J1535" i="1"/>
  <c r="K1535" i="1" s="1"/>
  <c r="L1535" i="1"/>
  <c r="J1536" i="1"/>
  <c r="K1536" i="1" s="1"/>
  <c r="L1536" i="1"/>
  <c r="J1537" i="1"/>
  <c r="K1537" i="1" s="1"/>
  <c r="L1537" i="1"/>
  <c r="J1538" i="1"/>
  <c r="K1538" i="1" s="1"/>
  <c r="L1538" i="1"/>
  <c r="J1539" i="1"/>
  <c r="K1539" i="1" s="1"/>
  <c r="L1539" i="1"/>
  <c r="J1540" i="1"/>
  <c r="K1540" i="1" s="1"/>
  <c r="L1540" i="1"/>
  <c r="J1541" i="1"/>
  <c r="K1541" i="1" s="1"/>
  <c r="L1541" i="1"/>
  <c r="J1542" i="1"/>
  <c r="K1542" i="1" s="1"/>
  <c r="L1542" i="1"/>
  <c r="J1543" i="1"/>
  <c r="K1543" i="1" s="1"/>
  <c r="L1543" i="1"/>
  <c r="J1544" i="1"/>
  <c r="K1544" i="1" s="1"/>
  <c r="L1544" i="1"/>
  <c r="J1545" i="1"/>
  <c r="K1545" i="1" s="1"/>
  <c r="L1545" i="1"/>
  <c r="J1546" i="1"/>
  <c r="K1546" i="1" s="1"/>
  <c r="L1546" i="1"/>
  <c r="J1547" i="1"/>
  <c r="K1547" i="1" s="1"/>
  <c r="L1547" i="1"/>
  <c r="J1548" i="1"/>
  <c r="K1548" i="1" s="1"/>
  <c r="L1548" i="1"/>
  <c r="J1549" i="1"/>
  <c r="K1549" i="1" s="1"/>
  <c r="L1549" i="1"/>
  <c r="J1550" i="1"/>
  <c r="K1550" i="1" s="1"/>
  <c r="L1550" i="1"/>
  <c r="J1551" i="1"/>
  <c r="K1551" i="1" s="1"/>
  <c r="L1551" i="1"/>
  <c r="J1552" i="1"/>
  <c r="K1552" i="1" s="1"/>
  <c r="L1552" i="1"/>
  <c r="J1553" i="1"/>
  <c r="K1553" i="1" s="1"/>
  <c r="L1553" i="1"/>
  <c r="J1554" i="1"/>
  <c r="K1554" i="1" s="1"/>
  <c r="L1554" i="1"/>
  <c r="J1555" i="1"/>
  <c r="K1555" i="1" s="1"/>
  <c r="L1555" i="1"/>
  <c r="J1556" i="1"/>
  <c r="K1556" i="1" s="1"/>
  <c r="L1556" i="1"/>
  <c r="J1557" i="1"/>
  <c r="K1557" i="1" s="1"/>
  <c r="L1557" i="1"/>
  <c r="J1558" i="1"/>
  <c r="K1558" i="1" s="1"/>
  <c r="L1558" i="1"/>
  <c r="J1559" i="1"/>
  <c r="K1559" i="1" s="1"/>
  <c r="L1559" i="1"/>
  <c r="J1560" i="1"/>
  <c r="K1560" i="1" s="1"/>
  <c r="L1560" i="1"/>
  <c r="J1561" i="1"/>
  <c r="K1561" i="1" s="1"/>
  <c r="L1561" i="1"/>
  <c r="J1562" i="1"/>
  <c r="K1562" i="1" s="1"/>
  <c r="L1562" i="1"/>
  <c r="J1563" i="1"/>
  <c r="K1563" i="1" s="1"/>
  <c r="L1563" i="1"/>
  <c r="J1564" i="1"/>
  <c r="K1564" i="1" s="1"/>
  <c r="L1564" i="1"/>
  <c r="J1565" i="1"/>
  <c r="K1565" i="1" s="1"/>
  <c r="L1565" i="1"/>
  <c r="J1566" i="1"/>
  <c r="K1566" i="1" s="1"/>
  <c r="L1566" i="1"/>
  <c r="J1567" i="1"/>
  <c r="K1567" i="1" s="1"/>
  <c r="L1567" i="1"/>
  <c r="J1568" i="1"/>
  <c r="K1568" i="1" s="1"/>
  <c r="L1568" i="1"/>
  <c r="J1569" i="1"/>
  <c r="K1569" i="1" s="1"/>
  <c r="L1569" i="1"/>
  <c r="J1570" i="1"/>
  <c r="K1570" i="1" s="1"/>
  <c r="L1570" i="1"/>
  <c r="J1571" i="1"/>
  <c r="K1571" i="1" s="1"/>
  <c r="L1571" i="1"/>
  <c r="J1572" i="1"/>
  <c r="K1572" i="1" s="1"/>
  <c r="L1572" i="1"/>
  <c r="J1573" i="1"/>
  <c r="K1573" i="1" s="1"/>
  <c r="L1573" i="1"/>
  <c r="J1574" i="1"/>
  <c r="K1574" i="1" s="1"/>
  <c r="L1574" i="1"/>
  <c r="J1575" i="1"/>
  <c r="K1575" i="1" s="1"/>
  <c r="L1575" i="1"/>
  <c r="J1576" i="1"/>
  <c r="K1576" i="1" s="1"/>
  <c r="L1576" i="1"/>
  <c r="J1577" i="1"/>
  <c r="K1577" i="1" s="1"/>
  <c r="L1577" i="1"/>
  <c r="J1578" i="1"/>
  <c r="K1578" i="1" s="1"/>
  <c r="L1578" i="1"/>
  <c r="J1579" i="1"/>
  <c r="K1579" i="1" s="1"/>
  <c r="L1579" i="1"/>
  <c r="J1580" i="1"/>
  <c r="K1580" i="1" s="1"/>
  <c r="L1580" i="1"/>
  <c r="J1581" i="1"/>
  <c r="K1581" i="1" s="1"/>
  <c r="L1581" i="1"/>
  <c r="J1582" i="1"/>
  <c r="K1582" i="1" s="1"/>
  <c r="L1582" i="1"/>
  <c r="J1583" i="1"/>
  <c r="K1583" i="1" s="1"/>
  <c r="L1583" i="1"/>
  <c r="J1584" i="1"/>
  <c r="K1584" i="1" s="1"/>
  <c r="L1584" i="1"/>
  <c r="J1585" i="1"/>
  <c r="K1585" i="1" s="1"/>
  <c r="L1585" i="1"/>
  <c r="J1586" i="1"/>
  <c r="K1586" i="1" s="1"/>
  <c r="L1586" i="1"/>
  <c r="J1587" i="1"/>
  <c r="K1587" i="1" s="1"/>
  <c r="L1587" i="1"/>
  <c r="J1588" i="1"/>
  <c r="K1588" i="1" s="1"/>
  <c r="L1588" i="1"/>
  <c r="J1589" i="1"/>
  <c r="K1589" i="1" s="1"/>
  <c r="L1589" i="1"/>
  <c r="J1590" i="1"/>
  <c r="K1590" i="1" s="1"/>
  <c r="L1590" i="1"/>
  <c r="J1591" i="1"/>
  <c r="K1591" i="1" s="1"/>
  <c r="L1591" i="1"/>
  <c r="J1592" i="1"/>
  <c r="K1592" i="1" s="1"/>
  <c r="L1592" i="1"/>
  <c r="J1593" i="1"/>
  <c r="K1593" i="1" s="1"/>
  <c r="L1593" i="1"/>
  <c r="J1594" i="1"/>
  <c r="K1594" i="1" s="1"/>
  <c r="L1594" i="1"/>
  <c r="J1595" i="1"/>
  <c r="K1595" i="1" s="1"/>
  <c r="L1595" i="1"/>
  <c r="J1596" i="1"/>
  <c r="K1596" i="1" s="1"/>
  <c r="L1596" i="1"/>
  <c r="J1597" i="1"/>
  <c r="K1597" i="1" s="1"/>
  <c r="L1597" i="1"/>
  <c r="J1598" i="1"/>
  <c r="K1598" i="1" s="1"/>
  <c r="L1598" i="1"/>
  <c r="J1599" i="1"/>
  <c r="K1599" i="1" s="1"/>
  <c r="L1599" i="1"/>
  <c r="J1600" i="1"/>
  <c r="K1600" i="1" s="1"/>
  <c r="L1600" i="1"/>
  <c r="J1601" i="1"/>
  <c r="K1601" i="1" s="1"/>
  <c r="L1601" i="1"/>
  <c r="J1602" i="1"/>
  <c r="K1602" i="1" s="1"/>
  <c r="L1602" i="1"/>
  <c r="J1603" i="1"/>
  <c r="K1603" i="1" s="1"/>
  <c r="L1603" i="1"/>
  <c r="J1604" i="1"/>
  <c r="K1604" i="1" s="1"/>
  <c r="L1604" i="1"/>
  <c r="J1605" i="1"/>
  <c r="K1605" i="1" s="1"/>
  <c r="L1605" i="1"/>
  <c r="J1606" i="1"/>
  <c r="K1606" i="1" s="1"/>
  <c r="L1606" i="1"/>
  <c r="J1607" i="1"/>
  <c r="K1607" i="1" s="1"/>
  <c r="L1607" i="1"/>
  <c r="J1608" i="1"/>
  <c r="K1608" i="1" s="1"/>
  <c r="L1608" i="1"/>
  <c r="J1609" i="1"/>
  <c r="K1609" i="1" s="1"/>
  <c r="L1609" i="1"/>
  <c r="J1610" i="1"/>
  <c r="K1610" i="1" s="1"/>
  <c r="L1610" i="1"/>
  <c r="J1611" i="1"/>
  <c r="K1611" i="1" s="1"/>
  <c r="L1611" i="1"/>
  <c r="J1612" i="1"/>
  <c r="K1612" i="1" s="1"/>
  <c r="L1612" i="1"/>
  <c r="J1613" i="1"/>
  <c r="K1613" i="1" s="1"/>
  <c r="L1613" i="1"/>
  <c r="J1614" i="1"/>
  <c r="K1614" i="1" s="1"/>
  <c r="L1614" i="1"/>
  <c r="J1615" i="1"/>
  <c r="K1615" i="1" s="1"/>
  <c r="L1615" i="1"/>
  <c r="J1616" i="1"/>
  <c r="K1616" i="1" s="1"/>
  <c r="L1616" i="1"/>
  <c r="J1617" i="1"/>
  <c r="K1617" i="1" s="1"/>
  <c r="L1617" i="1"/>
  <c r="J1618" i="1"/>
  <c r="K1618" i="1" s="1"/>
  <c r="L1618" i="1"/>
  <c r="J1619" i="1"/>
  <c r="K1619" i="1" s="1"/>
  <c r="L1619" i="1"/>
  <c r="J1620" i="1"/>
  <c r="K1620" i="1" s="1"/>
  <c r="L1620" i="1"/>
  <c r="J1621" i="1"/>
  <c r="K1621" i="1" s="1"/>
  <c r="L1621" i="1"/>
  <c r="J1622" i="1"/>
  <c r="K1622" i="1" s="1"/>
  <c r="L1622" i="1"/>
  <c r="J1623" i="1"/>
  <c r="K1623" i="1" s="1"/>
  <c r="L1623" i="1"/>
  <c r="J1624" i="1"/>
  <c r="K1624" i="1" s="1"/>
  <c r="L1624" i="1"/>
  <c r="J1625" i="1"/>
  <c r="K1625" i="1" s="1"/>
  <c r="L1625" i="1"/>
  <c r="J1626" i="1"/>
  <c r="K1626" i="1" s="1"/>
  <c r="L1626" i="1"/>
  <c r="J1627" i="1"/>
  <c r="K1627" i="1" s="1"/>
  <c r="L1627" i="1"/>
  <c r="J1628" i="1"/>
  <c r="K1628" i="1" s="1"/>
  <c r="L1628" i="1"/>
  <c r="J1629" i="1"/>
  <c r="K1629" i="1" s="1"/>
  <c r="L1629" i="1"/>
  <c r="J1630" i="1"/>
  <c r="K1630" i="1" s="1"/>
  <c r="L1630" i="1"/>
  <c r="J1631" i="1"/>
  <c r="K1631" i="1" s="1"/>
  <c r="L1631" i="1"/>
  <c r="J1632" i="1"/>
  <c r="K1632" i="1" s="1"/>
  <c r="L1632" i="1"/>
  <c r="J1633" i="1"/>
  <c r="K1633" i="1" s="1"/>
  <c r="L1633" i="1"/>
  <c r="J1634" i="1"/>
  <c r="K1634" i="1" s="1"/>
  <c r="L1634" i="1"/>
  <c r="J1635" i="1"/>
  <c r="K1635" i="1" s="1"/>
  <c r="L1635" i="1"/>
  <c r="J1636" i="1"/>
  <c r="K1636" i="1" s="1"/>
  <c r="L1636" i="1"/>
  <c r="J1637" i="1"/>
  <c r="K1637" i="1" s="1"/>
  <c r="L1637" i="1"/>
  <c r="J1638" i="1"/>
  <c r="K1638" i="1" s="1"/>
  <c r="L1638" i="1"/>
  <c r="J1639" i="1"/>
  <c r="K1639" i="1" s="1"/>
  <c r="L1639" i="1"/>
  <c r="J1640" i="1"/>
  <c r="K1640" i="1" s="1"/>
  <c r="L1640" i="1"/>
  <c r="J1641" i="1"/>
  <c r="K1641" i="1" s="1"/>
  <c r="L1641" i="1"/>
  <c r="J1642" i="1"/>
  <c r="K1642" i="1" s="1"/>
  <c r="L1642" i="1"/>
  <c r="J1643" i="1"/>
  <c r="K1643" i="1" s="1"/>
  <c r="L1643" i="1"/>
  <c r="J1644" i="1"/>
  <c r="K1644" i="1" s="1"/>
  <c r="L1644" i="1"/>
  <c r="J1645" i="1"/>
  <c r="K1645" i="1" s="1"/>
  <c r="L1645" i="1"/>
  <c r="J1646" i="1"/>
  <c r="K1646" i="1" s="1"/>
  <c r="L1646" i="1"/>
  <c r="J1647" i="1"/>
  <c r="K1647" i="1" s="1"/>
  <c r="L1647" i="1"/>
  <c r="J1648" i="1"/>
  <c r="K1648" i="1" s="1"/>
  <c r="L1648" i="1"/>
  <c r="J1649" i="1"/>
  <c r="K1649" i="1" s="1"/>
  <c r="L1649" i="1"/>
  <c r="J1650" i="1"/>
  <c r="K1650" i="1" s="1"/>
  <c r="L1650" i="1"/>
  <c r="J1651" i="1"/>
  <c r="K1651" i="1" s="1"/>
  <c r="L1651" i="1"/>
  <c r="J1652" i="1"/>
  <c r="K1652" i="1" s="1"/>
  <c r="L1652" i="1"/>
  <c r="J1653" i="1"/>
  <c r="K1653" i="1" s="1"/>
  <c r="L1653" i="1"/>
  <c r="J1654" i="1"/>
  <c r="K1654" i="1" s="1"/>
  <c r="L1654" i="1"/>
  <c r="J1655" i="1"/>
  <c r="K1655" i="1" s="1"/>
  <c r="L1655" i="1"/>
  <c r="J1656" i="1"/>
  <c r="K1656" i="1" s="1"/>
  <c r="L1656" i="1"/>
  <c r="J1657" i="1"/>
  <c r="K1657" i="1" s="1"/>
  <c r="L1657" i="1"/>
  <c r="J1658" i="1"/>
  <c r="K1658" i="1" s="1"/>
  <c r="L1658" i="1"/>
  <c r="J1659" i="1"/>
  <c r="K1659" i="1" s="1"/>
  <c r="L1659" i="1"/>
  <c r="J1660" i="1"/>
  <c r="K1660" i="1" s="1"/>
  <c r="L1660" i="1"/>
  <c r="J1661" i="1"/>
  <c r="K1661" i="1" s="1"/>
  <c r="L1661" i="1"/>
  <c r="J1662" i="1"/>
  <c r="K1662" i="1" s="1"/>
  <c r="L1662" i="1"/>
  <c r="J1663" i="1"/>
  <c r="K1663" i="1" s="1"/>
  <c r="L1663" i="1"/>
  <c r="J1664" i="1"/>
  <c r="K1664" i="1" s="1"/>
  <c r="L1664" i="1"/>
  <c r="J1665" i="1"/>
  <c r="K1665" i="1" s="1"/>
  <c r="L1665" i="1"/>
  <c r="J1666" i="1"/>
  <c r="K1666" i="1" s="1"/>
  <c r="L1666" i="1"/>
  <c r="J1667" i="1"/>
  <c r="K1667" i="1" s="1"/>
  <c r="L1667" i="1"/>
  <c r="J1668" i="1"/>
  <c r="K1668" i="1" s="1"/>
  <c r="L1668" i="1"/>
  <c r="J1669" i="1"/>
  <c r="K1669" i="1" s="1"/>
  <c r="L1669" i="1"/>
  <c r="J1670" i="1"/>
  <c r="K1670" i="1" s="1"/>
  <c r="L1670" i="1"/>
  <c r="J1671" i="1"/>
  <c r="K1671" i="1" s="1"/>
  <c r="L1671" i="1"/>
  <c r="J1672" i="1"/>
  <c r="K1672" i="1" s="1"/>
  <c r="L1672" i="1"/>
  <c r="J1673" i="1"/>
  <c r="K1673" i="1" s="1"/>
  <c r="L1673" i="1"/>
  <c r="J1674" i="1"/>
  <c r="K1674" i="1" s="1"/>
  <c r="L1674" i="1"/>
  <c r="J1675" i="1"/>
  <c r="K1675" i="1" s="1"/>
  <c r="L1675" i="1"/>
  <c r="J1676" i="1"/>
  <c r="K1676" i="1" s="1"/>
  <c r="L1676" i="1"/>
  <c r="J1677" i="1"/>
  <c r="K1677" i="1" s="1"/>
  <c r="L1677" i="1"/>
  <c r="J1678" i="1"/>
  <c r="K1678" i="1" s="1"/>
  <c r="L1678" i="1"/>
  <c r="J1679" i="1"/>
  <c r="K1679" i="1" s="1"/>
  <c r="L1679" i="1"/>
  <c r="J1680" i="1"/>
  <c r="K1680" i="1" s="1"/>
  <c r="L1680" i="1"/>
  <c r="J1681" i="1"/>
  <c r="K1681" i="1" s="1"/>
  <c r="L1681" i="1"/>
  <c r="J1682" i="1"/>
  <c r="K1682" i="1" s="1"/>
  <c r="L1682" i="1"/>
  <c r="J1683" i="1"/>
  <c r="K1683" i="1" s="1"/>
  <c r="L1683" i="1"/>
  <c r="J1684" i="1"/>
  <c r="K1684" i="1" s="1"/>
  <c r="L1684" i="1"/>
  <c r="J1685" i="1"/>
  <c r="K1685" i="1" s="1"/>
  <c r="L1685" i="1"/>
  <c r="J1686" i="1"/>
  <c r="K1686" i="1" s="1"/>
  <c r="L1686" i="1"/>
  <c r="J1687" i="1"/>
  <c r="K1687" i="1" s="1"/>
  <c r="L1687" i="1"/>
  <c r="J1688" i="1"/>
  <c r="K1688" i="1" s="1"/>
  <c r="L1688" i="1"/>
  <c r="J1689" i="1"/>
  <c r="K1689" i="1" s="1"/>
  <c r="L1689" i="1"/>
  <c r="J1690" i="1"/>
  <c r="K1690" i="1" s="1"/>
  <c r="L1690" i="1"/>
  <c r="J1691" i="1"/>
  <c r="K1691" i="1" s="1"/>
  <c r="L1691" i="1"/>
  <c r="J1692" i="1"/>
  <c r="K1692" i="1" s="1"/>
  <c r="L1692" i="1"/>
  <c r="J1693" i="1"/>
  <c r="K1693" i="1" s="1"/>
  <c r="L1693" i="1"/>
  <c r="J1694" i="1"/>
  <c r="K1694" i="1" s="1"/>
  <c r="L1694" i="1"/>
  <c r="J1695" i="1"/>
  <c r="K1695" i="1" s="1"/>
  <c r="L1695" i="1"/>
  <c r="J1696" i="1"/>
  <c r="K1696" i="1" s="1"/>
  <c r="L1696" i="1"/>
  <c r="J1697" i="1"/>
  <c r="K1697" i="1" s="1"/>
  <c r="L1697" i="1"/>
  <c r="J1698" i="1"/>
  <c r="K1698" i="1" s="1"/>
  <c r="L1698" i="1"/>
  <c r="J1699" i="1"/>
  <c r="K1699" i="1" s="1"/>
  <c r="L1699" i="1"/>
  <c r="J1700" i="1"/>
  <c r="K1700" i="1" s="1"/>
  <c r="L1700" i="1"/>
  <c r="J1701" i="1"/>
  <c r="K1701" i="1" s="1"/>
  <c r="L1701" i="1"/>
  <c r="J1702" i="1"/>
  <c r="K1702" i="1" s="1"/>
  <c r="L1702" i="1"/>
  <c r="J1703" i="1"/>
  <c r="K1703" i="1" s="1"/>
  <c r="L1703" i="1"/>
  <c r="J1704" i="1"/>
  <c r="K1704" i="1" s="1"/>
  <c r="L1704" i="1"/>
  <c r="J1705" i="1"/>
  <c r="K1705" i="1" s="1"/>
  <c r="L1705" i="1"/>
  <c r="J1706" i="1"/>
  <c r="K1706" i="1" s="1"/>
  <c r="L1706" i="1"/>
  <c r="J1707" i="1"/>
  <c r="K1707" i="1" s="1"/>
  <c r="L1707" i="1"/>
  <c r="J1708" i="1"/>
  <c r="K1708" i="1" s="1"/>
  <c r="L1708" i="1"/>
  <c r="J1709" i="1"/>
  <c r="K1709" i="1" s="1"/>
  <c r="L1709" i="1"/>
  <c r="J1710" i="1"/>
  <c r="K1710" i="1" s="1"/>
  <c r="L1710" i="1"/>
  <c r="J1711" i="1"/>
  <c r="K1711" i="1" s="1"/>
  <c r="L1711" i="1"/>
  <c r="J1712" i="1"/>
  <c r="K1712" i="1" s="1"/>
  <c r="L1712" i="1"/>
  <c r="J1713" i="1"/>
  <c r="K1713" i="1" s="1"/>
  <c r="L1713" i="1"/>
  <c r="J1714" i="1"/>
  <c r="K1714" i="1" s="1"/>
  <c r="L1714" i="1"/>
  <c r="J1715" i="1"/>
  <c r="K1715" i="1" s="1"/>
  <c r="L1715" i="1"/>
  <c r="J1716" i="1"/>
  <c r="K1716" i="1" s="1"/>
  <c r="L1716" i="1"/>
  <c r="J1717" i="1"/>
  <c r="K1717" i="1" s="1"/>
  <c r="L1717" i="1"/>
  <c r="J1718" i="1"/>
  <c r="K1718" i="1" s="1"/>
  <c r="L1718" i="1"/>
  <c r="J1719" i="1"/>
  <c r="K1719" i="1" s="1"/>
  <c r="L1719" i="1"/>
  <c r="J1720" i="1"/>
  <c r="K1720" i="1" s="1"/>
  <c r="L1720" i="1"/>
  <c r="J1721" i="1"/>
  <c r="K1721" i="1" s="1"/>
  <c r="L1721" i="1"/>
  <c r="J1722" i="1"/>
  <c r="K1722" i="1" s="1"/>
  <c r="L1722" i="1"/>
  <c r="J1723" i="1"/>
  <c r="K1723" i="1" s="1"/>
  <c r="L1723" i="1"/>
  <c r="J1724" i="1"/>
  <c r="K1724" i="1" s="1"/>
  <c r="L1724" i="1"/>
  <c r="J1725" i="1"/>
  <c r="K1725" i="1" s="1"/>
  <c r="L1725" i="1"/>
  <c r="J1726" i="1"/>
  <c r="K1726" i="1" s="1"/>
  <c r="L1726" i="1"/>
  <c r="J1727" i="1"/>
  <c r="K1727" i="1" s="1"/>
  <c r="L1727" i="1"/>
  <c r="J1728" i="1"/>
  <c r="K1728" i="1" s="1"/>
  <c r="L1728" i="1"/>
  <c r="J1729" i="1"/>
  <c r="K1729" i="1" s="1"/>
  <c r="L1729" i="1"/>
  <c r="J1730" i="1"/>
  <c r="K1730" i="1" s="1"/>
  <c r="L1730" i="1"/>
  <c r="J1731" i="1"/>
  <c r="K1731" i="1" s="1"/>
  <c r="L1731" i="1"/>
  <c r="J1732" i="1"/>
  <c r="K1732" i="1" s="1"/>
  <c r="L1732" i="1"/>
  <c r="J1733" i="1"/>
  <c r="K1733" i="1" s="1"/>
  <c r="L1733" i="1"/>
  <c r="J1734" i="1"/>
  <c r="K1734" i="1" s="1"/>
  <c r="L1734" i="1"/>
  <c r="J1735" i="1"/>
  <c r="K1735" i="1" s="1"/>
  <c r="L1735" i="1"/>
  <c r="J1736" i="1"/>
  <c r="K1736" i="1" s="1"/>
  <c r="L1736" i="1"/>
  <c r="J1737" i="1"/>
  <c r="K1737" i="1" s="1"/>
  <c r="L1737" i="1"/>
  <c r="J1738" i="1"/>
  <c r="K1738" i="1" s="1"/>
  <c r="L1738" i="1"/>
  <c r="J1739" i="1"/>
  <c r="K1739" i="1" s="1"/>
  <c r="L1739" i="1"/>
  <c r="J1740" i="1"/>
  <c r="K1740" i="1" s="1"/>
  <c r="L1740" i="1"/>
  <c r="J1741" i="1"/>
  <c r="K1741" i="1" s="1"/>
  <c r="L1741" i="1"/>
  <c r="J1742" i="1"/>
  <c r="K1742" i="1" s="1"/>
  <c r="L1742" i="1"/>
  <c r="J1743" i="1"/>
  <c r="K1743" i="1" s="1"/>
  <c r="L1743" i="1"/>
  <c r="J1744" i="1"/>
  <c r="K1744" i="1" s="1"/>
  <c r="L1744" i="1"/>
  <c r="J1745" i="1"/>
  <c r="K1745" i="1" s="1"/>
  <c r="L1745" i="1"/>
  <c r="J1746" i="1"/>
  <c r="K1746" i="1" s="1"/>
  <c r="L1746" i="1"/>
  <c r="J1747" i="1"/>
  <c r="K1747" i="1" s="1"/>
  <c r="L1747" i="1"/>
  <c r="J1748" i="1"/>
  <c r="K1748" i="1" s="1"/>
  <c r="L1748" i="1"/>
  <c r="J1749" i="1"/>
  <c r="K1749" i="1" s="1"/>
  <c r="L1749" i="1"/>
  <c r="J1750" i="1"/>
  <c r="K1750" i="1" s="1"/>
  <c r="L1750" i="1"/>
  <c r="J1751" i="1"/>
  <c r="K1751" i="1" s="1"/>
  <c r="L1751" i="1"/>
  <c r="J1752" i="1"/>
  <c r="K1752" i="1" s="1"/>
  <c r="L1752" i="1"/>
  <c r="J1753" i="1"/>
  <c r="K1753" i="1" s="1"/>
  <c r="L1753" i="1"/>
  <c r="J1754" i="1"/>
  <c r="K1754" i="1" s="1"/>
  <c r="L1754" i="1"/>
  <c r="J1755" i="1"/>
  <c r="K1755" i="1" s="1"/>
  <c r="L1755" i="1"/>
  <c r="J1756" i="1"/>
  <c r="K1756" i="1" s="1"/>
  <c r="L1756" i="1"/>
  <c r="J1757" i="1"/>
  <c r="K1757" i="1" s="1"/>
  <c r="L1757" i="1"/>
  <c r="J1758" i="1"/>
  <c r="K1758" i="1" s="1"/>
  <c r="L1758" i="1"/>
  <c r="J1759" i="1"/>
  <c r="K1759" i="1" s="1"/>
  <c r="L1759" i="1"/>
  <c r="J1760" i="1"/>
  <c r="K1760" i="1" s="1"/>
  <c r="L1760" i="1"/>
  <c r="J1761" i="1"/>
  <c r="K1761" i="1" s="1"/>
  <c r="L1761" i="1"/>
  <c r="J1762" i="1"/>
  <c r="K1762" i="1" s="1"/>
  <c r="L1762" i="1"/>
  <c r="J1763" i="1"/>
  <c r="K1763" i="1" s="1"/>
  <c r="L1763" i="1"/>
  <c r="J1764" i="1"/>
  <c r="K1764" i="1" s="1"/>
  <c r="L1764" i="1"/>
  <c r="J1765" i="1"/>
  <c r="K1765" i="1" s="1"/>
  <c r="L1765" i="1"/>
  <c r="J1766" i="1"/>
  <c r="K1766" i="1" s="1"/>
  <c r="L1766" i="1"/>
  <c r="J1767" i="1"/>
  <c r="K1767" i="1" s="1"/>
  <c r="L1767" i="1"/>
  <c r="J1768" i="1"/>
  <c r="K1768" i="1" s="1"/>
  <c r="L1768" i="1"/>
  <c r="J1769" i="1"/>
  <c r="K1769" i="1" s="1"/>
  <c r="L1769" i="1"/>
  <c r="J1770" i="1"/>
  <c r="K1770" i="1" s="1"/>
  <c r="L1770" i="1"/>
  <c r="J1771" i="1"/>
  <c r="K1771" i="1" s="1"/>
  <c r="L1771" i="1"/>
  <c r="J1772" i="1"/>
  <c r="K1772" i="1" s="1"/>
  <c r="L1772" i="1"/>
  <c r="J1773" i="1"/>
  <c r="K1773" i="1" s="1"/>
  <c r="L1773" i="1"/>
  <c r="J1774" i="1"/>
  <c r="K1774" i="1" s="1"/>
  <c r="L1774" i="1"/>
  <c r="J1775" i="1"/>
  <c r="K1775" i="1" s="1"/>
  <c r="L1775" i="1"/>
  <c r="J1776" i="1"/>
  <c r="K1776" i="1" s="1"/>
  <c r="L1776" i="1"/>
  <c r="J1777" i="1"/>
  <c r="K1777" i="1" s="1"/>
  <c r="L1777" i="1"/>
  <c r="J1778" i="1"/>
  <c r="K1778" i="1" s="1"/>
  <c r="L1778" i="1"/>
  <c r="J1779" i="1"/>
  <c r="K1779" i="1" s="1"/>
  <c r="L1779" i="1"/>
  <c r="J1780" i="1"/>
  <c r="K1780" i="1" s="1"/>
  <c r="L1780" i="1"/>
  <c r="J1781" i="1"/>
  <c r="K1781" i="1" s="1"/>
  <c r="L1781" i="1"/>
  <c r="J1782" i="1"/>
  <c r="K1782" i="1" s="1"/>
  <c r="L1782" i="1"/>
  <c r="J1783" i="1"/>
  <c r="K1783" i="1" s="1"/>
  <c r="L1783" i="1"/>
  <c r="J1784" i="1"/>
  <c r="K1784" i="1" s="1"/>
  <c r="L1784" i="1"/>
  <c r="J1785" i="1"/>
  <c r="K1785" i="1" s="1"/>
  <c r="L1785" i="1"/>
  <c r="J1786" i="1"/>
  <c r="K1786" i="1" s="1"/>
  <c r="L1786" i="1"/>
  <c r="J1787" i="1"/>
  <c r="K1787" i="1" s="1"/>
  <c r="L1787" i="1"/>
  <c r="J1788" i="1"/>
  <c r="K1788" i="1" s="1"/>
  <c r="L1788" i="1"/>
  <c r="J1789" i="1"/>
  <c r="K1789" i="1" s="1"/>
  <c r="L1789" i="1"/>
  <c r="J1790" i="1"/>
  <c r="K1790" i="1" s="1"/>
  <c r="L1790" i="1"/>
  <c r="J1791" i="1"/>
  <c r="K1791" i="1" s="1"/>
  <c r="L1791" i="1"/>
  <c r="J1792" i="1"/>
  <c r="K1792" i="1" s="1"/>
  <c r="L1792" i="1"/>
  <c r="J1793" i="1"/>
  <c r="K1793" i="1" s="1"/>
  <c r="L1793" i="1"/>
  <c r="J1794" i="1"/>
  <c r="K1794" i="1" s="1"/>
  <c r="L1794" i="1"/>
  <c r="J1795" i="1"/>
  <c r="K1795" i="1" s="1"/>
  <c r="L1795" i="1"/>
  <c r="J1796" i="1"/>
  <c r="K1796" i="1" s="1"/>
  <c r="L1796" i="1"/>
  <c r="J1797" i="1"/>
  <c r="K1797" i="1" s="1"/>
  <c r="L1797" i="1"/>
  <c r="J1798" i="1"/>
  <c r="K1798" i="1" s="1"/>
  <c r="L1798" i="1"/>
  <c r="J1799" i="1"/>
  <c r="K1799" i="1" s="1"/>
  <c r="L1799" i="1"/>
  <c r="J1800" i="1"/>
  <c r="K1800" i="1" s="1"/>
  <c r="L1800" i="1"/>
  <c r="J1801" i="1"/>
  <c r="K1801" i="1" s="1"/>
  <c r="L1801" i="1"/>
  <c r="J1802" i="1"/>
  <c r="K1802" i="1" s="1"/>
  <c r="L1802" i="1"/>
  <c r="J1803" i="1"/>
  <c r="K1803" i="1" s="1"/>
  <c r="L1803" i="1"/>
  <c r="J1804" i="1"/>
  <c r="K1804" i="1" s="1"/>
  <c r="L1804" i="1"/>
  <c r="J1805" i="1"/>
  <c r="K1805" i="1" s="1"/>
  <c r="L1805" i="1"/>
  <c r="J1806" i="1"/>
  <c r="K1806" i="1" s="1"/>
  <c r="L1806" i="1"/>
  <c r="J1807" i="1"/>
  <c r="K1807" i="1" s="1"/>
  <c r="L1807" i="1"/>
  <c r="J1808" i="1"/>
  <c r="K1808" i="1" s="1"/>
  <c r="L1808" i="1"/>
  <c r="J1809" i="1"/>
  <c r="K1809" i="1" s="1"/>
  <c r="L1809" i="1"/>
  <c r="J1810" i="1"/>
  <c r="K1810" i="1" s="1"/>
  <c r="L1810" i="1"/>
  <c r="J1811" i="1"/>
  <c r="K1811" i="1" s="1"/>
  <c r="L1811" i="1"/>
  <c r="J1812" i="1"/>
  <c r="K1812" i="1" s="1"/>
  <c r="L1812" i="1"/>
  <c r="J1813" i="1"/>
  <c r="K1813" i="1" s="1"/>
  <c r="L1813" i="1"/>
  <c r="J1814" i="1"/>
  <c r="K1814" i="1" s="1"/>
  <c r="L1814" i="1"/>
  <c r="J1815" i="1"/>
  <c r="K1815" i="1" s="1"/>
  <c r="L1815" i="1"/>
  <c r="J1816" i="1"/>
  <c r="K1816" i="1" s="1"/>
  <c r="L1816" i="1"/>
  <c r="J1817" i="1"/>
  <c r="K1817" i="1" s="1"/>
  <c r="L1817" i="1"/>
  <c r="J1818" i="1"/>
  <c r="K1818" i="1" s="1"/>
  <c r="L1818" i="1"/>
  <c r="J1819" i="1"/>
  <c r="K1819" i="1" s="1"/>
  <c r="L1819" i="1"/>
  <c r="J1820" i="1"/>
  <c r="K1820" i="1" s="1"/>
  <c r="L1820" i="1"/>
  <c r="J1821" i="1"/>
  <c r="K1821" i="1" s="1"/>
  <c r="L1821" i="1"/>
  <c r="J1822" i="1"/>
  <c r="K1822" i="1" s="1"/>
  <c r="L1822" i="1"/>
  <c r="J1823" i="1"/>
  <c r="K1823" i="1" s="1"/>
  <c r="L1823" i="1"/>
  <c r="J1824" i="1"/>
  <c r="K1824" i="1" s="1"/>
  <c r="L1824" i="1"/>
  <c r="J1825" i="1"/>
  <c r="K1825" i="1" s="1"/>
  <c r="L1825" i="1"/>
  <c r="J1826" i="1"/>
  <c r="K1826" i="1" s="1"/>
  <c r="L1826" i="1"/>
  <c r="J1827" i="1"/>
  <c r="K1827" i="1" s="1"/>
  <c r="L1827" i="1"/>
  <c r="J1828" i="1"/>
  <c r="K1828" i="1" s="1"/>
  <c r="L1828" i="1"/>
  <c r="J1829" i="1"/>
  <c r="K1829" i="1" s="1"/>
  <c r="L1829" i="1"/>
  <c r="J1830" i="1"/>
  <c r="K1830" i="1" s="1"/>
  <c r="L1830" i="1"/>
  <c r="J1831" i="1"/>
  <c r="K1831" i="1" s="1"/>
  <c r="L1831" i="1"/>
  <c r="J1832" i="1"/>
  <c r="K1832" i="1" s="1"/>
  <c r="L1832" i="1"/>
  <c r="J1833" i="1"/>
  <c r="K1833" i="1" s="1"/>
  <c r="L1833" i="1"/>
  <c r="J1834" i="1"/>
  <c r="K1834" i="1" s="1"/>
  <c r="L1834" i="1"/>
  <c r="J1835" i="1"/>
  <c r="K1835" i="1" s="1"/>
  <c r="L1835" i="1"/>
  <c r="J1836" i="1"/>
  <c r="K1836" i="1" s="1"/>
  <c r="L1836" i="1"/>
  <c r="J1837" i="1"/>
  <c r="K1837" i="1" s="1"/>
  <c r="L1837" i="1"/>
  <c r="J1838" i="1"/>
  <c r="K1838" i="1" s="1"/>
  <c r="L1838" i="1"/>
  <c r="J1839" i="1"/>
  <c r="K1839" i="1" s="1"/>
  <c r="L1839" i="1"/>
  <c r="J1840" i="1"/>
  <c r="K1840" i="1" s="1"/>
  <c r="L1840" i="1"/>
  <c r="J1841" i="1"/>
  <c r="K1841" i="1" s="1"/>
  <c r="L1841" i="1"/>
  <c r="J1842" i="1"/>
  <c r="K1842" i="1" s="1"/>
  <c r="L1842" i="1"/>
  <c r="J1843" i="1"/>
  <c r="K1843" i="1" s="1"/>
  <c r="L1843" i="1"/>
  <c r="J1844" i="1"/>
  <c r="K1844" i="1" s="1"/>
  <c r="L1844" i="1"/>
  <c r="J1845" i="1"/>
  <c r="K1845" i="1" s="1"/>
  <c r="L1845" i="1"/>
  <c r="J1846" i="1"/>
  <c r="K1846" i="1" s="1"/>
  <c r="L1846" i="1"/>
  <c r="J1847" i="1"/>
  <c r="K1847" i="1" s="1"/>
  <c r="L1847" i="1"/>
  <c r="J1848" i="1"/>
  <c r="K1848" i="1" s="1"/>
  <c r="L1848" i="1"/>
  <c r="J1849" i="1"/>
  <c r="K1849" i="1" s="1"/>
  <c r="L1849" i="1"/>
  <c r="J1850" i="1"/>
  <c r="K1850" i="1" s="1"/>
  <c r="L1850" i="1"/>
  <c r="J1851" i="1"/>
  <c r="K1851" i="1" s="1"/>
  <c r="L1851" i="1"/>
  <c r="J1852" i="1"/>
  <c r="K1852" i="1" s="1"/>
  <c r="L1852" i="1"/>
  <c r="J1853" i="1"/>
  <c r="K1853" i="1" s="1"/>
  <c r="L1853" i="1"/>
  <c r="J1854" i="1"/>
  <c r="K1854" i="1" s="1"/>
  <c r="L1854" i="1"/>
  <c r="J1855" i="1"/>
  <c r="K1855" i="1" s="1"/>
  <c r="L1855" i="1"/>
  <c r="J1856" i="1"/>
  <c r="K1856" i="1" s="1"/>
  <c r="L1856" i="1"/>
  <c r="J1857" i="1"/>
  <c r="K1857" i="1" s="1"/>
  <c r="L1857" i="1"/>
  <c r="J1858" i="1"/>
  <c r="K1858" i="1" s="1"/>
  <c r="L1858" i="1"/>
  <c r="J1859" i="1"/>
  <c r="K1859" i="1" s="1"/>
  <c r="L1859" i="1"/>
  <c r="B40" i="1"/>
  <c r="F40" i="1"/>
  <c r="D40" i="1"/>
  <c r="H40" i="1"/>
  <c r="E40" i="1"/>
  <c r="M17" i="1"/>
  <c r="M22" i="1"/>
  <c r="M26" i="1"/>
  <c r="M30" i="1"/>
  <c r="M34" i="1"/>
  <c r="M37" i="1"/>
  <c r="C40" i="1"/>
  <c r="M21" i="1"/>
  <c r="M25" i="1"/>
  <c r="M29" i="1"/>
  <c r="M33" i="1"/>
  <c r="M36" i="1"/>
  <c r="G40" i="1"/>
  <c r="C60" i="1"/>
  <c r="M19" i="1"/>
  <c r="M24" i="1"/>
  <c r="M28" i="1"/>
  <c r="M32" i="1"/>
  <c r="M35" i="1"/>
  <c r="M39" i="1"/>
  <c r="M40" i="1"/>
  <c r="M18" i="1"/>
  <c r="M23" i="1"/>
  <c r="M27" i="1"/>
  <c r="M31" i="1"/>
  <c r="M38" i="1"/>
  <c r="F60" i="1"/>
  <c r="E60" i="1"/>
  <c r="G60" i="1"/>
  <c r="B60" i="1"/>
  <c r="M119" i="1"/>
  <c r="M139" i="1"/>
  <c r="M99" i="1"/>
  <c r="M199" i="1"/>
  <c r="M219" i="1"/>
  <c r="M239" i="1"/>
  <c r="M179" i="1"/>
  <c r="M259" i="1"/>
  <c r="M279" i="1"/>
  <c r="M299" i="1"/>
  <c r="M319" i="1"/>
  <c r="M339" i="1"/>
  <c r="M359" i="1"/>
  <c r="M300" i="1"/>
  <c r="M320" i="1"/>
  <c r="M379" i="1"/>
  <c r="M399" i="1"/>
  <c r="M419" i="1"/>
  <c r="M1340" i="1"/>
  <c r="M1360" i="1"/>
  <c r="M1139" i="1"/>
  <c r="M1159" i="1"/>
  <c r="M1179" i="1"/>
  <c r="M1199" i="1"/>
  <c r="M1219" i="1"/>
  <c r="M1239" i="1"/>
  <c r="M1259" i="1"/>
  <c r="M1279" i="1"/>
  <c r="M1299" i="1"/>
  <c r="M1319" i="1"/>
  <c r="M1339" i="1"/>
  <c r="M1359" i="1"/>
  <c r="M1379" i="1"/>
  <c r="M1399" i="1"/>
  <c r="M1419" i="1"/>
  <c r="M1439" i="1"/>
  <c r="M1459" i="1"/>
  <c r="M1479" i="1"/>
  <c r="M1519" i="1"/>
  <c r="M1539" i="1"/>
  <c r="M1599" i="1"/>
  <c r="M1499" i="1"/>
  <c r="M1559" i="1"/>
  <c r="M1579" i="1"/>
  <c r="M1600" i="1"/>
  <c r="B61" i="1" l="1"/>
  <c r="G61" i="1"/>
  <c r="G62" i="1" s="1"/>
  <c r="G63" i="1" s="1"/>
  <c r="E61" i="1"/>
  <c r="E62" i="1" s="1"/>
  <c r="E63" i="1" s="1"/>
  <c r="C61" i="1"/>
  <c r="G41" i="1"/>
  <c r="G42" i="1" s="1"/>
  <c r="G43" i="1" s="1"/>
  <c r="C41" i="1"/>
  <c r="E41" i="1"/>
  <c r="E42" i="1" s="1"/>
  <c r="E43" i="1" s="1"/>
  <c r="H41" i="1"/>
  <c r="D41" i="1"/>
  <c r="D42" i="1" s="1"/>
  <c r="D43" i="1" s="1"/>
  <c r="F41" i="1"/>
  <c r="F42" i="1" s="1"/>
  <c r="F43" i="1" s="1"/>
  <c r="K1126" i="1"/>
  <c r="K1110" i="1"/>
  <c r="K1094" i="1"/>
  <c r="K1078" i="1"/>
  <c r="K1114" i="1"/>
  <c r="K1098" i="1"/>
  <c r="K1082" i="1"/>
  <c r="K1066" i="1"/>
  <c r="K1063" i="1"/>
  <c r="K1061" i="1"/>
  <c r="K1059" i="1"/>
  <c r="K1057" i="1"/>
  <c r="K1055" i="1"/>
  <c r="K1053" i="1"/>
  <c r="K1051" i="1"/>
  <c r="K1049" i="1"/>
  <c r="K1127" i="1"/>
  <c r="K1118" i="1"/>
  <c r="K1102" i="1"/>
  <c r="K1086" i="1"/>
  <c r="K1070" i="1"/>
  <c r="K1122" i="1"/>
  <c r="K1106" i="1"/>
  <c r="K1090" i="1"/>
  <c r="K1074" i="1"/>
  <c r="K809" i="1"/>
  <c r="K1047" i="1"/>
  <c r="K1045" i="1"/>
  <c r="K1043" i="1"/>
  <c r="K1041" i="1"/>
  <c r="K1039" i="1"/>
  <c r="K1037" i="1"/>
  <c r="K1035" i="1"/>
  <c r="K1033" i="1"/>
  <c r="K1031" i="1"/>
  <c r="K1029" i="1"/>
  <c r="K1027" i="1"/>
  <c r="K1025" i="1"/>
  <c r="K1023" i="1"/>
  <c r="K1021" i="1"/>
  <c r="K1019" i="1"/>
  <c r="K1017" i="1"/>
  <c r="K1015" i="1"/>
  <c r="K1013" i="1"/>
  <c r="K1011" i="1"/>
  <c r="K1009" i="1"/>
  <c r="K1007" i="1"/>
  <c r="K1005" i="1"/>
  <c r="K1003" i="1"/>
  <c r="K1001" i="1"/>
  <c r="K999" i="1"/>
  <c r="K997" i="1"/>
  <c r="K995" i="1"/>
  <c r="K993" i="1"/>
  <c r="K991" i="1"/>
  <c r="K989" i="1"/>
  <c r="K987" i="1"/>
  <c r="K985" i="1"/>
  <c r="K983" i="1"/>
  <c r="K981" i="1"/>
  <c r="K979" i="1"/>
  <c r="K977" i="1"/>
  <c r="K975" i="1"/>
  <c r="K973" i="1"/>
  <c r="K971" i="1"/>
  <c r="K969" i="1"/>
  <c r="K967" i="1"/>
  <c r="K965" i="1"/>
  <c r="K963" i="1"/>
  <c r="K961" i="1"/>
  <c r="K959" i="1"/>
  <c r="K957" i="1"/>
  <c r="K955" i="1"/>
  <c r="K953" i="1"/>
  <c r="K951" i="1"/>
  <c r="K949" i="1"/>
  <c r="K947" i="1"/>
  <c r="K945" i="1"/>
  <c r="K943" i="1"/>
  <c r="K941" i="1"/>
  <c r="K939" i="1"/>
  <c r="K937" i="1"/>
  <c r="K935" i="1"/>
  <c r="K933" i="1"/>
  <c r="K931" i="1"/>
  <c r="K929" i="1"/>
  <c r="K927" i="1"/>
  <c r="K925" i="1"/>
  <c r="K923" i="1"/>
  <c r="K921" i="1"/>
  <c r="K919" i="1"/>
  <c r="K917" i="1"/>
  <c r="K915" i="1"/>
  <c r="K913" i="1"/>
  <c r="K911" i="1"/>
  <c r="K909" i="1"/>
  <c r="K907" i="1"/>
  <c r="K905" i="1"/>
  <c r="K903" i="1"/>
  <c r="K901" i="1"/>
  <c r="K899" i="1"/>
  <c r="K897" i="1"/>
  <c r="K895" i="1"/>
  <c r="K893" i="1"/>
  <c r="K891" i="1"/>
  <c r="K889" i="1"/>
  <c r="K887" i="1"/>
  <c r="K885" i="1"/>
  <c r="K883" i="1"/>
  <c r="K881" i="1"/>
  <c r="K879" i="1"/>
  <c r="K877" i="1"/>
  <c r="K875" i="1"/>
  <c r="K873" i="1"/>
  <c r="K871" i="1"/>
  <c r="K869" i="1"/>
  <c r="K867" i="1"/>
  <c r="K865" i="1"/>
  <c r="K863" i="1"/>
  <c r="K861" i="1"/>
  <c r="K859" i="1"/>
  <c r="K857" i="1"/>
  <c r="K855" i="1"/>
  <c r="K853" i="1"/>
  <c r="K851" i="1"/>
  <c r="K849" i="1"/>
  <c r="K847" i="1"/>
  <c r="K845" i="1"/>
  <c r="K843" i="1"/>
  <c r="K841" i="1"/>
  <c r="K839" i="1"/>
  <c r="K837" i="1"/>
  <c r="K835" i="1"/>
  <c r="K833" i="1"/>
  <c r="K831" i="1"/>
  <c r="K829" i="1"/>
  <c r="K827" i="1"/>
  <c r="K825" i="1"/>
  <c r="K823" i="1"/>
  <c r="K821" i="1"/>
  <c r="K805" i="1"/>
  <c r="K817" i="1"/>
  <c r="K1062" i="1"/>
  <c r="K1060" i="1"/>
  <c r="K1058" i="1"/>
  <c r="K1056" i="1"/>
  <c r="K1054" i="1"/>
  <c r="K1052" i="1"/>
  <c r="K1050" i="1"/>
  <c r="K1048" i="1"/>
  <c r="K1046" i="1"/>
  <c r="K1044" i="1"/>
  <c r="K1042" i="1"/>
  <c r="K1040" i="1"/>
  <c r="K1038" i="1"/>
  <c r="K1036" i="1"/>
  <c r="K1034" i="1"/>
  <c r="K1032" i="1"/>
  <c r="K1030" i="1"/>
  <c r="K1028" i="1"/>
  <c r="K1026" i="1"/>
  <c r="K1024" i="1"/>
  <c r="K1022" i="1"/>
  <c r="K1020" i="1"/>
  <c r="K1018" i="1"/>
  <c r="K1016" i="1"/>
  <c r="K1014" i="1"/>
  <c r="K1012" i="1"/>
  <c r="K1010" i="1"/>
  <c r="K1008" i="1"/>
  <c r="K1006" i="1"/>
  <c r="K1004" i="1"/>
  <c r="K1002" i="1"/>
  <c r="K1000" i="1"/>
  <c r="K998" i="1"/>
  <c r="K996" i="1"/>
  <c r="K994" i="1"/>
  <c r="K992" i="1"/>
  <c r="K990" i="1"/>
  <c r="K988" i="1"/>
  <c r="K986" i="1"/>
  <c r="K984" i="1"/>
  <c r="K982" i="1"/>
  <c r="K980" i="1"/>
  <c r="K978" i="1"/>
  <c r="K976" i="1"/>
  <c r="K974" i="1"/>
  <c r="K972" i="1"/>
  <c r="K970" i="1"/>
  <c r="K968" i="1"/>
  <c r="K966" i="1"/>
  <c r="K964" i="1"/>
  <c r="K962" i="1"/>
  <c r="K960" i="1"/>
  <c r="K958" i="1"/>
  <c r="K956" i="1"/>
  <c r="K954" i="1"/>
  <c r="K952" i="1"/>
  <c r="K950" i="1"/>
  <c r="K948" i="1"/>
  <c r="K946" i="1"/>
  <c r="K944" i="1"/>
  <c r="K942" i="1"/>
  <c r="K940" i="1"/>
  <c r="K938" i="1"/>
  <c r="K936" i="1"/>
  <c r="K934" i="1"/>
  <c r="K932" i="1"/>
  <c r="K930" i="1"/>
  <c r="K928" i="1"/>
  <c r="K926" i="1"/>
  <c r="K924" i="1"/>
  <c r="K922" i="1"/>
  <c r="K920" i="1"/>
  <c r="K918" i="1"/>
  <c r="K916" i="1"/>
  <c r="K914" i="1"/>
  <c r="K912" i="1"/>
  <c r="K910" i="1"/>
  <c r="K908" i="1"/>
  <c r="K906" i="1"/>
  <c r="K904" i="1"/>
  <c r="K902" i="1"/>
  <c r="K900" i="1"/>
  <c r="K898" i="1"/>
  <c r="K896" i="1"/>
  <c r="K894" i="1"/>
  <c r="K892" i="1"/>
  <c r="K890" i="1"/>
  <c r="K888" i="1"/>
  <c r="K886" i="1"/>
  <c r="K884" i="1"/>
  <c r="K882" i="1"/>
  <c r="K880" i="1"/>
  <c r="K878" i="1"/>
  <c r="K876" i="1"/>
  <c r="K874" i="1"/>
  <c r="K872" i="1"/>
  <c r="K870" i="1"/>
  <c r="K868" i="1"/>
  <c r="K866" i="1"/>
  <c r="K864" i="1"/>
  <c r="K862" i="1"/>
  <c r="K860" i="1"/>
  <c r="K858" i="1"/>
  <c r="K856" i="1"/>
  <c r="K854" i="1"/>
  <c r="K852" i="1"/>
  <c r="K850" i="1"/>
  <c r="K848" i="1"/>
  <c r="K846" i="1"/>
  <c r="K844" i="1"/>
  <c r="K842" i="1"/>
  <c r="K840" i="1"/>
  <c r="K838" i="1"/>
  <c r="K836" i="1"/>
  <c r="K834" i="1"/>
  <c r="K832" i="1"/>
  <c r="K830" i="1"/>
  <c r="K828" i="1"/>
  <c r="K826" i="1"/>
  <c r="K824" i="1"/>
  <c r="K822" i="1"/>
  <c r="K813" i="1"/>
  <c r="K760" i="1"/>
  <c r="K752" i="1"/>
  <c r="K744" i="1"/>
  <c r="K736" i="1"/>
  <c r="K728" i="1"/>
  <c r="K720" i="1"/>
  <c r="K712" i="1"/>
  <c r="K704" i="1"/>
  <c r="K696" i="1"/>
  <c r="K688" i="1"/>
  <c r="K680" i="1"/>
  <c r="K672" i="1"/>
  <c r="K664" i="1"/>
  <c r="K656" i="1"/>
  <c r="K648" i="1"/>
  <c r="K640" i="1"/>
  <c r="K632" i="1"/>
  <c r="K624" i="1"/>
  <c r="K616" i="1"/>
  <c r="K608" i="1"/>
  <c r="K600" i="1"/>
  <c r="K766" i="1"/>
  <c r="K758" i="1"/>
  <c r="K750" i="1"/>
  <c r="K742" i="1"/>
  <c r="K734" i="1"/>
  <c r="K726" i="1"/>
  <c r="K718" i="1"/>
  <c r="K710" i="1"/>
  <c r="K702" i="1"/>
  <c r="K694" i="1"/>
  <c r="K686" i="1"/>
  <c r="K678" i="1"/>
  <c r="K670" i="1"/>
  <c r="K662" i="1"/>
  <c r="K654" i="1"/>
  <c r="K646" i="1"/>
  <c r="K638" i="1"/>
  <c r="K630" i="1"/>
  <c r="K622" i="1"/>
  <c r="K614" i="1"/>
  <c r="K606" i="1"/>
  <c r="K598" i="1"/>
  <c r="K590" i="1"/>
  <c r="K582" i="1"/>
  <c r="K574" i="1"/>
  <c r="K566" i="1"/>
  <c r="K558" i="1"/>
  <c r="K770" i="1"/>
  <c r="K764" i="1"/>
  <c r="K756" i="1"/>
  <c r="K748" i="1"/>
  <c r="K740" i="1"/>
  <c r="K732" i="1"/>
  <c r="K724" i="1"/>
  <c r="K716" i="1"/>
  <c r="K708" i="1"/>
  <c r="K700" i="1"/>
  <c r="K692" i="1"/>
  <c r="K684" i="1"/>
  <c r="K676" i="1"/>
  <c r="K668" i="1"/>
  <c r="K660" i="1"/>
  <c r="K652" i="1"/>
  <c r="K644" i="1"/>
  <c r="K636" i="1"/>
  <c r="K628" i="1"/>
  <c r="K620" i="1"/>
  <c r="K612" i="1"/>
  <c r="K604" i="1"/>
  <c r="K527" i="1"/>
  <c r="K511" i="1"/>
  <c r="K495" i="1"/>
  <c r="K479" i="1"/>
  <c r="K463" i="1"/>
  <c r="K447" i="1"/>
  <c r="K431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8" i="1"/>
  <c r="K762" i="1"/>
  <c r="K754" i="1"/>
  <c r="K746" i="1"/>
  <c r="K738" i="1"/>
  <c r="K730" i="1"/>
  <c r="K722" i="1"/>
  <c r="K714" i="1"/>
  <c r="K706" i="1"/>
  <c r="K698" i="1"/>
  <c r="K690" i="1"/>
  <c r="K682" i="1"/>
  <c r="K674" i="1"/>
  <c r="K666" i="1"/>
  <c r="K658" i="1"/>
  <c r="K650" i="1"/>
  <c r="K642" i="1"/>
  <c r="K634" i="1"/>
  <c r="K626" i="1"/>
  <c r="K618" i="1"/>
  <c r="K610" i="1"/>
  <c r="K602" i="1"/>
  <c r="K594" i="1"/>
  <c r="K586" i="1"/>
  <c r="K578" i="1"/>
  <c r="K570" i="1"/>
  <c r="K562" i="1"/>
  <c r="K554" i="1"/>
  <c r="K293" i="1"/>
  <c r="K546" i="1"/>
  <c r="K538" i="1"/>
  <c r="K530" i="1"/>
  <c r="K523" i="1"/>
  <c r="K507" i="1"/>
  <c r="K491" i="1"/>
  <c r="K475" i="1"/>
  <c r="K459" i="1"/>
  <c r="K443" i="1"/>
  <c r="K427" i="1"/>
  <c r="K519" i="1"/>
  <c r="K503" i="1"/>
  <c r="K487" i="1"/>
  <c r="K471" i="1"/>
  <c r="K455" i="1"/>
  <c r="K439" i="1"/>
  <c r="K423" i="1"/>
  <c r="K550" i="1"/>
  <c r="K542" i="1"/>
  <c r="K534" i="1"/>
  <c r="K515" i="1"/>
  <c r="K499" i="1"/>
  <c r="K483" i="1"/>
  <c r="K467" i="1"/>
  <c r="K451" i="1"/>
  <c r="K435" i="1"/>
  <c r="K280" i="1"/>
  <c r="K285" i="1"/>
  <c r="K271" i="1"/>
  <c r="K263" i="1"/>
  <c r="K215" i="1"/>
  <c r="K297" i="1"/>
  <c r="K253" i="1"/>
  <c r="K245" i="1"/>
  <c r="K207" i="1"/>
  <c r="K277" i="1"/>
  <c r="K269" i="1"/>
  <c r="K261" i="1"/>
  <c r="K193" i="1"/>
  <c r="K176" i="1"/>
  <c r="K93" i="1"/>
  <c r="K275" i="1"/>
  <c r="K267" i="1"/>
  <c r="K257" i="1"/>
  <c r="K249" i="1"/>
  <c r="K241" i="1"/>
  <c r="K235" i="1"/>
  <c r="K227" i="1"/>
  <c r="K173" i="1"/>
  <c r="K168" i="1"/>
  <c r="K273" i="1"/>
  <c r="K265" i="1"/>
  <c r="K233" i="1"/>
  <c r="K228" i="1"/>
  <c r="K197" i="1"/>
  <c r="K185" i="1"/>
  <c r="K217" i="1"/>
  <c r="K209" i="1"/>
  <c r="K201" i="1"/>
  <c r="K194" i="1"/>
  <c r="K191" i="1"/>
  <c r="K186" i="1"/>
  <c r="K183" i="1"/>
  <c r="K151" i="1"/>
  <c r="K146" i="1"/>
  <c r="K213" i="1"/>
  <c r="K205" i="1"/>
  <c r="K154" i="1"/>
  <c r="K143" i="1"/>
  <c r="K211" i="1"/>
  <c r="K203" i="1"/>
  <c r="K165" i="1"/>
  <c r="K160" i="1"/>
  <c r="K140" i="1"/>
  <c r="K113" i="1"/>
  <c r="K96" i="1"/>
  <c r="K135" i="1"/>
  <c r="K117" i="1"/>
  <c r="K105" i="1"/>
  <c r="K127" i="1"/>
  <c r="K125" i="1"/>
  <c r="K131" i="1"/>
  <c r="K123" i="1"/>
  <c r="K129" i="1"/>
  <c r="K121" i="1"/>
  <c r="K114" i="1"/>
  <c r="K111" i="1"/>
  <c r="K106" i="1"/>
  <c r="K103" i="1"/>
  <c r="A100" i="1"/>
  <c r="K78" i="1"/>
  <c r="K82" i="1"/>
  <c r="K56" i="1"/>
  <c r="K88" i="1"/>
  <c r="K80" i="1"/>
  <c r="K86" i="1"/>
  <c r="K75" i="1"/>
  <c r="K72" i="1"/>
  <c r="K67" i="1"/>
  <c r="K64" i="1"/>
  <c r="K57" i="1"/>
  <c r="K84" i="1"/>
  <c r="K79" i="1"/>
  <c r="K59" i="1"/>
  <c r="K54" i="1"/>
  <c r="K46" i="1"/>
  <c r="K42" i="1"/>
  <c r="M61" i="1"/>
  <c r="M321" i="1"/>
  <c r="M1601" i="1"/>
  <c r="M1080" i="1"/>
  <c r="M719" i="1"/>
  <c r="M639" i="1"/>
  <c r="M559" i="1"/>
  <c r="M159" i="1"/>
  <c r="B80" i="1"/>
  <c r="E80" i="1"/>
  <c r="D60" i="1"/>
  <c r="M16" i="1"/>
  <c r="M12" i="1"/>
  <c r="M8" i="1"/>
  <c r="M4" i="1"/>
  <c r="M1363" i="1"/>
  <c r="M1859" i="1"/>
  <c r="M1839" i="1"/>
  <c r="M1799" i="1"/>
  <c r="M1779" i="1"/>
  <c r="M1699" i="1"/>
  <c r="M1659" i="1"/>
  <c r="M1082" i="1"/>
  <c r="M1361" i="1"/>
  <c r="M1119" i="1"/>
  <c r="M822" i="1"/>
  <c r="M619" i="1"/>
  <c r="G80" i="1"/>
  <c r="M7" i="1"/>
  <c r="M301" i="1"/>
  <c r="M1362" i="1"/>
  <c r="M1341" i="1"/>
  <c r="M1099" i="1"/>
  <c r="M1083" i="1"/>
  <c r="M759" i="1"/>
  <c r="M679" i="1"/>
  <c r="M599" i="1"/>
  <c r="M560" i="1"/>
  <c r="D80" i="1"/>
  <c r="M60" i="1"/>
  <c r="M14" i="1"/>
  <c r="M10" i="1"/>
  <c r="M6" i="1"/>
  <c r="M2" i="1"/>
  <c r="C80" i="1"/>
  <c r="M59" i="1"/>
  <c r="M9" i="1"/>
  <c r="M1" i="1"/>
  <c r="M1343" i="1"/>
  <c r="M1759" i="1"/>
  <c r="M1719" i="1"/>
  <c r="M1639" i="1"/>
  <c r="M1619" i="1"/>
  <c r="M842" i="1"/>
  <c r="M820" i="1"/>
  <c r="M699" i="1"/>
  <c r="M580" i="1"/>
  <c r="M15" i="1"/>
  <c r="M3" i="1"/>
  <c r="F61" i="1"/>
  <c r="B41" i="1"/>
  <c r="M1342" i="1"/>
  <c r="M1081" i="1"/>
  <c r="M1079" i="1"/>
  <c r="M1100" i="1"/>
  <c r="M860" i="1"/>
  <c r="M840" i="1"/>
  <c r="M779" i="1"/>
  <c r="M600" i="1"/>
  <c r="M562" i="1"/>
  <c r="M739" i="1"/>
  <c r="M659" i="1"/>
  <c r="M579" i="1"/>
  <c r="M563" i="1"/>
  <c r="M459" i="1"/>
  <c r="M439" i="1"/>
  <c r="M561" i="1"/>
  <c r="M539" i="1"/>
  <c r="H80" i="1"/>
  <c r="M13" i="1"/>
  <c r="M5" i="1"/>
  <c r="M1819" i="1"/>
  <c r="M1739" i="1"/>
  <c r="M1679" i="1"/>
  <c r="M1059" i="1"/>
  <c r="M819" i="1"/>
  <c r="M519" i="1"/>
  <c r="M499" i="1"/>
  <c r="F80" i="1"/>
  <c r="H60" i="1"/>
  <c r="M11" i="1"/>
  <c r="M1039" i="1"/>
  <c r="M999" i="1"/>
  <c r="M959" i="1"/>
  <c r="M919" i="1"/>
  <c r="M879" i="1"/>
  <c r="M839" i="1"/>
  <c r="M823" i="1"/>
  <c r="M799" i="1"/>
  <c r="M821" i="1"/>
  <c r="M1019" i="1"/>
  <c r="M979" i="1"/>
  <c r="M939" i="1"/>
  <c r="M899" i="1"/>
  <c r="M859" i="1"/>
  <c r="M843" i="1"/>
  <c r="M841" i="1"/>
  <c r="M479" i="1"/>
  <c r="M80" i="1"/>
  <c r="M79" i="1"/>
  <c r="M1380" i="1"/>
  <c r="M340" i="1"/>
  <c r="M1101" i="1"/>
  <c r="M41" i="1"/>
  <c r="M1640" i="1"/>
  <c r="M1120" i="1"/>
  <c r="M1620" i="1"/>
  <c r="H61" i="1" l="1"/>
  <c r="F81" i="1"/>
  <c r="H81" i="1"/>
  <c r="C81" i="1"/>
  <c r="D81" i="1"/>
  <c r="G81" i="1"/>
  <c r="D61" i="1"/>
  <c r="E81" i="1"/>
  <c r="D44" i="1"/>
  <c r="D45" i="1"/>
  <c r="E45" i="1"/>
  <c r="E44" i="1"/>
  <c r="G45" i="1"/>
  <c r="G44" i="1"/>
  <c r="A120" i="1"/>
  <c r="F44" i="1"/>
  <c r="F45" i="1"/>
  <c r="C42" i="1"/>
  <c r="E65" i="1"/>
  <c r="E64" i="1"/>
  <c r="G64" i="1"/>
  <c r="G65" i="1"/>
  <c r="H42" i="1"/>
  <c r="C62" i="1"/>
  <c r="B62" i="1"/>
  <c r="M1621" i="1"/>
  <c r="F62" i="1"/>
  <c r="M581" i="1"/>
  <c r="M565" i="1"/>
  <c r="M1344" i="1"/>
  <c r="G100" i="1"/>
  <c r="M845" i="1"/>
  <c r="M1602" i="1"/>
  <c r="M1121" i="1"/>
  <c r="M341" i="1"/>
  <c r="M861" i="1"/>
  <c r="M825" i="1"/>
  <c r="E100" i="1"/>
  <c r="F100" i="1"/>
  <c r="M1084" i="1"/>
  <c r="M844" i="1"/>
  <c r="M322" i="1"/>
  <c r="M1365" i="1"/>
  <c r="M1641" i="1"/>
  <c r="M601" i="1"/>
  <c r="B81" i="1"/>
  <c r="M824" i="1"/>
  <c r="C100" i="1"/>
  <c r="B100" i="1"/>
  <c r="M1085" i="1"/>
  <c r="M1364" i="1"/>
  <c r="M62" i="1"/>
  <c r="B42" i="1"/>
  <c r="M1381" i="1"/>
  <c r="M564" i="1"/>
  <c r="M1345" i="1"/>
  <c r="H100" i="1"/>
  <c r="D100" i="1"/>
  <c r="M302" i="1"/>
  <c r="M1102" i="1"/>
  <c r="M1400" i="1"/>
  <c r="M880" i="1"/>
  <c r="M1140" i="1"/>
  <c r="M81" i="1"/>
  <c r="M360" i="1"/>
  <c r="M100" i="1"/>
  <c r="M42" i="1"/>
  <c r="M1660" i="1"/>
  <c r="M620" i="1"/>
  <c r="H101" i="1" l="1"/>
  <c r="B43" i="1"/>
  <c r="F101" i="1"/>
  <c r="E101" i="1"/>
  <c r="G101" i="1"/>
  <c r="F63" i="1"/>
  <c r="C43" i="1"/>
  <c r="G47" i="1"/>
  <c r="D46" i="1"/>
  <c r="G82" i="1"/>
  <c r="B63" i="1"/>
  <c r="G66" i="1"/>
  <c r="F47" i="1"/>
  <c r="E46" i="1"/>
  <c r="D82" i="1"/>
  <c r="H82" i="1"/>
  <c r="G67" i="1"/>
  <c r="C63" i="1"/>
  <c r="E66" i="1"/>
  <c r="F46" i="1"/>
  <c r="E47" i="1"/>
  <c r="E82" i="1"/>
  <c r="C82" i="1"/>
  <c r="F82" i="1"/>
  <c r="H43" i="1"/>
  <c r="E67" i="1"/>
  <c r="A140" i="1"/>
  <c r="G46" i="1"/>
  <c r="D47" i="1"/>
  <c r="D62" i="1"/>
  <c r="H62" i="1"/>
  <c r="M1622" i="1"/>
  <c r="M43" i="1"/>
  <c r="M1141" i="1"/>
  <c r="M303" i="1"/>
  <c r="M63" i="1"/>
  <c r="M602" i="1"/>
  <c r="M846" i="1"/>
  <c r="M342" i="1"/>
  <c r="E120" i="1"/>
  <c r="B120" i="1"/>
  <c r="M1346" i="1"/>
  <c r="B101" i="1"/>
  <c r="M881" i="1"/>
  <c r="M1347" i="1"/>
  <c r="M1366" i="1"/>
  <c r="M1642" i="1"/>
  <c r="M1086" i="1"/>
  <c r="M1122" i="1"/>
  <c r="C120" i="1"/>
  <c r="M567" i="1"/>
  <c r="D101" i="1"/>
  <c r="C101" i="1"/>
  <c r="M1401" i="1"/>
  <c r="M566" i="1"/>
  <c r="M1087" i="1"/>
  <c r="M1367" i="1"/>
  <c r="M827" i="1"/>
  <c r="M1603" i="1"/>
  <c r="G120" i="1"/>
  <c r="D120" i="1"/>
  <c r="M582" i="1"/>
  <c r="M1661" i="1"/>
  <c r="B82" i="1"/>
  <c r="M1103" i="1"/>
  <c r="M1382" i="1"/>
  <c r="M826" i="1"/>
  <c r="M323" i="1"/>
  <c r="M862" i="1"/>
  <c r="M847" i="1"/>
  <c r="H120" i="1"/>
  <c r="F120" i="1"/>
  <c r="M900" i="1"/>
  <c r="M120" i="1"/>
  <c r="M101" i="1"/>
  <c r="M380" i="1"/>
  <c r="M621" i="1"/>
  <c r="M361" i="1"/>
  <c r="M1420" i="1"/>
  <c r="M640" i="1"/>
  <c r="M82" i="1"/>
  <c r="M1680" i="1"/>
  <c r="M1160" i="1"/>
  <c r="F121" i="1" l="1"/>
  <c r="H121" i="1"/>
  <c r="B83" i="1"/>
  <c r="G121" i="1"/>
  <c r="B121" i="1"/>
  <c r="E121" i="1"/>
  <c r="E69" i="1"/>
  <c r="E83" i="1"/>
  <c r="C65" i="1"/>
  <c r="C64" i="1"/>
  <c r="E48" i="1"/>
  <c r="G83" i="1"/>
  <c r="H102" i="1"/>
  <c r="D63" i="1"/>
  <c r="H44" i="1"/>
  <c r="H45" i="1"/>
  <c r="E49" i="1"/>
  <c r="G69" i="1"/>
  <c r="F49" i="1"/>
  <c r="D48" i="1"/>
  <c r="G102" i="1"/>
  <c r="D49" i="1"/>
  <c r="A160" i="1"/>
  <c r="F83" i="1"/>
  <c r="F48" i="1"/>
  <c r="H83" i="1"/>
  <c r="G68" i="1"/>
  <c r="G49" i="1"/>
  <c r="E102" i="1"/>
  <c r="G48" i="1"/>
  <c r="C83" i="1"/>
  <c r="E68" i="1"/>
  <c r="D83" i="1"/>
  <c r="B64" i="1"/>
  <c r="B65" i="1"/>
  <c r="C45" i="1"/>
  <c r="C44" i="1"/>
  <c r="F102" i="1"/>
  <c r="H63" i="1"/>
  <c r="B44" i="1"/>
  <c r="M848" i="1"/>
  <c r="M1681" i="1"/>
  <c r="M1089" i="1"/>
  <c r="B140" i="1"/>
  <c r="M83" i="1"/>
  <c r="D102" i="1"/>
  <c r="M901" i="1"/>
  <c r="M324" i="1"/>
  <c r="F65" i="1"/>
  <c r="M1605" i="1"/>
  <c r="M568" i="1"/>
  <c r="G140" i="1"/>
  <c r="H140" i="1"/>
  <c r="M1088" i="1"/>
  <c r="M882" i="1"/>
  <c r="M603" i="1"/>
  <c r="M304" i="1"/>
  <c r="M1623" i="1"/>
  <c r="D121" i="1"/>
  <c r="C121" i="1"/>
  <c r="M849" i="1"/>
  <c r="M828" i="1"/>
  <c r="M1662" i="1"/>
  <c r="M829" i="1"/>
  <c r="M1402" i="1"/>
  <c r="E140" i="1"/>
  <c r="D140" i="1"/>
  <c r="M1643" i="1"/>
  <c r="M1348" i="1"/>
  <c r="M64" i="1"/>
  <c r="M1142" i="1"/>
  <c r="M1161" i="1"/>
  <c r="M1421" i="1"/>
  <c r="B102" i="1"/>
  <c r="M863" i="1"/>
  <c r="M1383" i="1"/>
  <c r="M583" i="1"/>
  <c r="M1369" i="1"/>
  <c r="M569" i="1"/>
  <c r="F140" i="1"/>
  <c r="M1368" i="1"/>
  <c r="M343" i="1"/>
  <c r="M65" i="1"/>
  <c r="C102" i="1"/>
  <c r="M121" i="1"/>
  <c r="M325" i="1"/>
  <c r="F64" i="1"/>
  <c r="M1604" i="1"/>
  <c r="C140" i="1"/>
  <c r="M1123" i="1"/>
  <c r="M1349" i="1"/>
  <c r="M305" i="1"/>
  <c r="B45" i="1"/>
  <c r="M44" i="1"/>
  <c r="M140" i="1"/>
  <c r="M622" i="1"/>
  <c r="M1105" i="1"/>
  <c r="M1440" i="1"/>
  <c r="M1700" i="1"/>
  <c r="M641" i="1"/>
  <c r="M381" i="1"/>
  <c r="M920" i="1"/>
  <c r="M660" i="1"/>
  <c r="M102" i="1"/>
  <c r="M1180" i="1"/>
  <c r="M362" i="1"/>
  <c r="M1104" i="1"/>
  <c r="M400" i="1"/>
  <c r="M45" i="1"/>
  <c r="C103" i="1" l="1"/>
  <c r="F141" i="1"/>
  <c r="B103" i="1"/>
  <c r="E141" i="1"/>
  <c r="H141" i="1"/>
  <c r="G141" i="1"/>
  <c r="D103" i="1"/>
  <c r="C47" i="1"/>
  <c r="G50" i="1"/>
  <c r="F84" i="1"/>
  <c r="F85" i="1"/>
  <c r="H46" i="1"/>
  <c r="C67" i="1"/>
  <c r="B122" i="1"/>
  <c r="B67" i="1"/>
  <c r="C85" i="1"/>
  <c r="C84" i="1"/>
  <c r="A180" i="1"/>
  <c r="D50" i="1"/>
  <c r="G70" i="1"/>
  <c r="D64" i="1"/>
  <c r="D65" i="1"/>
  <c r="G85" i="1"/>
  <c r="G84" i="1"/>
  <c r="E85" i="1"/>
  <c r="E84" i="1"/>
  <c r="G122" i="1"/>
  <c r="F122" i="1"/>
  <c r="F103" i="1"/>
  <c r="B66" i="1"/>
  <c r="H84" i="1"/>
  <c r="H85" i="1"/>
  <c r="G103" i="1"/>
  <c r="E50" i="1"/>
  <c r="H103" i="1"/>
  <c r="E70" i="1"/>
  <c r="H64" i="1"/>
  <c r="H65" i="1"/>
  <c r="C46" i="1"/>
  <c r="D84" i="1"/>
  <c r="D85" i="1"/>
  <c r="E103" i="1"/>
  <c r="H47" i="1"/>
  <c r="C66" i="1"/>
  <c r="E122" i="1"/>
  <c r="F50" i="1"/>
  <c r="H122" i="1"/>
  <c r="B47" i="1"/>
  <c r="M1181" i="1"/>
  <c r="C122" i="1"/>
  <c r="F67" i="1"/>
  <c r="M307" i="1"/>
  <c r="M1606" i="1"/>
  <c r="M345" i="1"/>
  <c r="C160" i="1"/>
  <c r="H160" i="1"/>
  <c r="M584" i="1"/>
  <c r="M865" i="1"/>
  <c r="M1143" i="1"/>
  <c r="M1403" i="1"/>
  <c r="M1624" i="1"/>
  <c r="M605" i="1"/>
  <c r="M902" i="1"/>
  <c r="M1682" i="1"/>
  <c r="C141" i="1"/>
  <c r="M103" i="1"/>
  <c r="D122" i="1"/>
  <c r="M623" i="1"/>
  <c r="M1350" i="1"/>
  <c r="M327" i="1"/>
  <c r="M344" i="1"/>
  <c r="G160" i="1"/>
  <c r="D160" i="1"/>
  <c r="M864" i="1"/>
  <c r="M66" i="1"/>
  <c r="M830" i="1"/>
  <c r="M1625" i="1"/>
  <c r="M883" i="1"/>
  <c r="B84" i="1"/>
  <c r="M604" i="1"/>
  <c r="M585" i="1"/>
  <c r="M1090" i="1"/>
  <c r="F66" i="1"/>
  <c r="D141" i="1"/>
  <c r="M1701" i="1"/>
  <c r="B141" i="1"/>
  <c r="M1124" i="1"/>
  <c r="M122" i="1"/>
  <c r="B160" i="1"/>
  <c r="M570" i="1"/>
  <c r="M1385" i="1"/>
  <c r="M1422" i="1"/>
  <c r="M1644" i="1"/>
  <c r="M1663" i="1"/>
  <c r="M306" i="1"/>
  <c r="M1607" i="1"/>
  <c r="B85" i="1"/>
  <c r="M363" i="1"/>
  <c r="M921" i="1"/>
  <c r="M1441" i="1"/>
  <c r="B46" i="1"/>
  <c r="M1125" i="1"/>
  <c r="M67" i="1"/>
  <c r="F160" i="1"/>
  <c r="E160" i="1"/>
  <c r="M1370" i="1"/>
  <c r="M1384" i="1"/>
  <c r="M1162" i="1"/>
  <c r="M1645" i="1"/>
  <c r="M850" i="1"/>
  <c r="M326" i="1"/>
  <c r="M47" i="1"/>
  <c r="M382" i="1"/>
  <c r="M1107" i="1"/>
  <c r="M420" i="1"/>
  <c r="M1720" i="1"/>
  <c r="M401" i="1"/>
  <c r="M642" i="1"/>
  <c r="M1460" i="1"/>
  <c r="M680" i="1"/>
  <c r="M84" i="1"/>
  <c r="M1106" i="1"/>
  <c r="M661" i="1"/>
  <c r="M141" i="1"/>
  <c r="M160" i="1"/>
  <c r="M85" i="1"/>
  <c r="M46" i="1"/>
  <c r="M1200" i="1"/>
  <c r="M940" i="1"/>
  <c r="E161" i="1" l="1"/>
  <c r="F161" i="1"/>
  <c r="G161" i="1"/>
  <c r="D123" i="1"/>
  <c r="H161" i="1"/>
  <c r="C123" i="1"/>
  <c r="C68" i="1"/>
  <c r="E71" i="1"/>
  <c r="H87" i="1"/>
  <c r="F123" i="1"/>
  <c r="G86" i="1"/>
  <c r="G71" i="1"/>
  <c r="B69" i="1"/>
  <c r="F87" i="1"/>
  <c r="G142" i="1"/>
  <c r="E142" i="1"/>
  <c r="H49" i="1"/>
  <c r="C48" i="1"/>
  <c r="H105" i="1"/>
  <c r="H104" i="1"/>
  <c r="H86" i="1"/>
  <c r="G123" i="1"/>
  <c r="G87" i="1"/>
  <c r="D51" i="1"/>
  <c r="A200" i="1"/>
  <c r="B123" i="1"/>
  <c r="F86" i="1"/>
  <c r="H142" i="1"/>
  <c r="F51" i="1"/>
  <c r="D67" i="1"/>
  <c r="D86" i="1"/>
  <c r="E104" i="1"/>
  <c r="E105" i="1"/>
  <c r="H67" i="1"/>
  <c r="E51" i="1"/>
  <c r="B68" i="1"/>
  <c r="E86" i="1"/>
  <c r="C86" i="1"/>
  <c r="C69" i="1"/>
  <c r="G51" i="1"/>
  <c r="H123" i="1"/>
  <c r="E123" i="1"/>
  <c r="D87" i="1"/>
  <c r="H66" i="1"/>
  <c r="G104" i="1"/>
  <c r="G105" i="1"/>
  <c r="F105" i="1"/>
  <c r="F104" i="1"/>
  <c r="E87" i="1"/>
  <c r="D66" i="1"/>
  <c r="C87" i="1"/>
  <c r="H48" i="1"/>
  <c r="C49" i="1"/>
  <c r="F142" i="1"/>
  <c r="M941" i="1"/>
  <c r="B161" i="1"/>
  <c r="B86" i="1"/>
  <c r="C142" i="1"/>
  <c r="M383" i="1"/>
  <c r="M1647" i="1"/>
  <c r="M69" i="1"/>
  <c r="C105" i="1"/>
  <c r="M1665" i="1"/>
  <c r="M1387" i="1"/>
  <c r="H180" i="1"/>
  <c r="G180" i="1"/>
  <c r="M1702" i="1"/>
  <c r="M68" i="1"/>
  <c r="B104" i="1"/>
  <c r="D161" i="1"/>
  <c r="M1127" i="1"/>
  <c r="M1664" i="1"/>
  <c r="M866" i="1"/>
  <c r="M1404" i="1"/>
  <c r="M867" i="1"/>
  <c r="M1201" i="1"/>
  <c r="B180" i="1"/>
  <c r="B48" i="1"/>
  <c r="M48" i="1" s="1"/>
  <c r="D142" i="1"/>
  <c r="M1461" i="1"/>
  <c r="C161" i="1"/>
  <c r="M328" i="1"/>
  <c r="M1386" i="1"/>
  <c r="M1442" i="1"/>
  <c r="M1609" i="1"/>
  <c r="M1646" i="1"/>
  <c r="E180" i="1"/>
  <c r="F180" i="1"/>
  <c r="M123" i="1"/>
  <c r="M587" i="1"/>
  <c r="M1627" i="1"/>
  <c r="M346" i="1"/>
  <c r="D105" i="1"/>
  <c r="M903" i="1"/>
  <c r="M1405" i="1"/>
  <c r="M586" i="1"/>
  <c r="M1182" i="1"/>
  <c r="M1608" i="1"/>
  <c r="M1721" i="1"/>
  <c r="B49" i="1"/>
  <c r="M571" i="1"/>
  <c r="M885" i="1"/>
  <c r="D104" i="1"/>
  <c r="B87" i="1"/>
  <c r="F68" i="1"/>
  <c r="M1108" i="1" s="1"/>
  <c r="M643" i="1"/>
  <c r="F69" i="1"/>
  <c r="M851" i="1"/>
  <c r="M1371" i="1"/>
  <c r="M922" i="1"/>
  <c r="M308" i="1"/>
  <c r="M1423" i="1"/>
  <c r="C180" i="1"/>
  <c r="D180" i="1"/>
  <c r="M1126" i="1"/>
  <c r="M606" i="1"/>
  <c r="M831" i="1"/>
  <c r="M329" i="1"/>
  <c r="B105" i="1"/>
  <c r="M607" i="1"/>
  <c r="M1145" i="1"/>
  <c r="M347" i="1"/>
  <c r="M884" i="1"/>
  <c r="M1351" i="1"/>
  <c r="M1626" i="1"/>
  <c r="M1144" i="1"/>
  <c r="B142" i="1"/>
  <c r="M1163" i="1"/>
  <c r="C104" i="1"/>
  <c r="M1091" i="1"/>
  <c r="M1683" i="1"/>
  <c r="M309" i="1"/>
  <c r="M161" i="1"/>
  <c r="M86" i="1"/>
  <c r="M402" i="1"/>
  <c r="M365" i="1"/>
  <c r="M1740" i="1"/>
  <c r="M1480" i="1"/>
  <c r="M104" i="1"/>
  <c r="M681" i="1"/>
  <c r="M180" i="1"/>
  <c r="M662" i="1"/>
  <c r="M421" i="1"/>
  <c r="M960" i="1"/>
  <c r="M1220" i="1"/>
  <c r="M625" i="1"/>
  <c r="M49" i="1"/>
  <c r="M624" i="1"/>
  <c r="M87" i="1"/>
  <c r="M1109" i="1"/>
  <c r="M440" i="1"/>
  <c r="M700" i="1"/>
  <c r="M105" i="1"/>
  <c r="M142" i="1"/>
  <c r="M364" i="1"/>
  <c r="B143" i="1" l="1"/>
  <c r="F70" i="1"/>
  <c r="B50" i="1"/>
  <c r="F181" i="1"/>
  <c r="E181" i="1"/>
  <c r="D143" i="1"/>
  <c r="G181" i="1"/>
  <c r="H181" i="1"/>
  <c r="C143" i="1"/>
  <c r="C50" i="1"/>
  <c r="H125" i="1"/>
  <c r="H124" i="1"/>
  <c r="F52" i="1"/>
  <c r="F125" i="1"/>
  <c r="F124" i="1"/>
  <c r="F106" i="1"/>
  <c r="H68" i="1"/>
  <c r="G52" i="1"/>
  <c r="E106" i="1"/>
  <c r="C89" i="1"/>
  <c r="F107" i="1"/>
  <c r="D89" i="1"/>
  <c r="C70" i="1"/>
  <c r="E52" i="1"/>
  <c r="D88" i="1"/>
  <c r="F88" i="1"/>
  <c r="G124" i="1"/>
  <c r="G125" i="1"/>
  <c r="E143" i="1"/>
  <c r="G72" i="1"/>
  <c r="E72" i="1"/>
  <c r="E107" i="1"/>
  <c r="D52" i="1"/>
  <c r="H162" i="1"/>
  <c r="F143" i="1"/>
  <c r="D68" i="1"/>
  <c r="G107" i="1"/>
  <c r="E124" i="1"/>
  <c r="E125" i="1"/>
  <c r="C88" i="1"/>
  <c r="H69" i="1"/>
  <c r="D69" i="1"/>
  <c r="B125" i="1"/>
  <c r="B124" i="1"/>
  <c r="H88" i="1"/>
  <c r="H50" i="1"/>
  <c r="G143" i="1"/>
  <c r="G88" i="1"/>
  <c r="G162" i="1"/>
  <c r="F162" i="1"/>
  <c r="E89" i="1"/>
  <c r="G106" i="1"/>
  <c r="E88" i="1"/>
  <c r="A220" i="1"/>
  <c r="H106" i="1"/>
  <c r="F89" i="1"/>
  <c r="H143" i="1"/>
  <c r="G89" i="1"/>
  <c r="H107" i="1"/>
  <c r="B70" i="1"/>
  <c r="H89" i="1"/>
  <c r="E162" i="1"/>
  <c r="C106" i="1"/>
  <c r="C181" i="1"/>
  <c r="M50" i="1"/>
  <c r="C162" i="1"/>
  <c r="B106" i="1"/>
  <c r="M403" i="1"/>
  <c r="M1685" i="1"/>
  <c r="M1164" i="1"/>
  <c r="M886" i="1"/>
  <c r="M330" i="1"/>
  <c r="M1424" i="1"/>
  <c r="M852" i="1"/>
  <c r="M572" i="1"/>
  <c r="M1407" i="1"/>
  <c r="M1629" i="1"/>
  <c r="M1648" i="1"/>
  <c r="M1462" i="1"/>
  <c r="M868" i="1"/>
  <c r="F200" i="1"/>
  <c r="C124" i="1"/>
  <c r="M1110" i="1"/>
  <c r="M1481" i="1"/>
  <c r="M1684" i="1"/>
  <c r="M1146" i="1"/>
  <c r="M832" i="1"/>
  <c r="D125" i="1"/>
  <c r="M589" i="1"/>
  <c r="E200" i="1"/>
  <c r="M1666" i="1"/>
  <c r="C125" i="1"/>
  <c r="M1221" i="1"/>
  <c r="B162" i="1"/>
  <c r="M1628" i="1"/>
  <c r="M608" i="1"/>
  <c r="D124" i="1"/>
  <c r="M869" i="1"/>
  <c r="D200" i="1"/>
  <c r="M1741" i="1"/>
  <c r="M1443" i="1"/>
  <c r="M70" i="1"/>
  <c r="B89" i="1"/>
  <c r="M905" i="1"/>
  <c r="D181" i="1"/>
  <c r="D106" i="1"/>
  <c r="M961" i="1"/>
  <c r="D162" i="1"/>
  <c r="C107" i="1"/>
  <c r="M310" i="1"/>
  <c r="M1165" i="1"/>
  <c r="M1352" i="1"/>
  <c r="M609" i="1"/>
  <c r="M1128" i="1"/>
  <c r="M1372" i="1"/>
  <c r="M887" i="1"/>
  <c r="M588" i="1"/>
  <c r="M348" i="1"/>
  <c r="M124" i="1"/>
  <c r="M1388" i="1"/>
  <c r="M1406" i="1"/>
  <c r="G200" i="1"/>
  <c r="H200" i="1"/>
  <c r="M1703" i="1"/>
  <c r="M1649" i="1"/>
  <c r="M1389" i="1"/>
  <c r="M143" i="1"/>
  <c r="D107" i="1"/>
  <c r="M663" i="1"/>
  <c r="B88" i="1"/>
  <c r="M88" i="1" s="1"/>
  <c r="M349" i="1"/>
  <c r="M1425" i="1"/>
  <c r="M1722" i="1"/>
  <c r="M904" i="1"/>
  <c r="M1610" i="1"/>
  <c r="M1202" i="1"/>
  <c r="B200" i="1"/>
  <c r="M1667" i="1"/>
  <c r="B107" i="1"/>
  <c r="B181" i="1"/>
  <c r="M1092" i="1"/>
  <c r="M1147" i="1"/>
  <c r="M923" i="1"/>
  <c r="M1183" i="1"/>
  <c r="M125" i="1"/>
  <c r="C200" i="1"/>
  <c r="M1129" i="1"/>
  <c r="M942" i="1"/>
  <c r="M366" i="1"/>
  <c r="M441" i="1"/>
  <c r="M422" i="1"/>
  <c r="M106" i="1"/>
  <c r="M1240" i="1"/>
  <c r="M384" i="1"/>
  <c r="M645" i="1"/>
  <c r="M980" i="1"/>
  <c r="M385" i="1"/>
  <c r="M162" i="1"/>
  <c r="M644" i="1"/>
  <c r="M720" i="1"/>
  <c r="M89" i="1"/>
  <c r="M701" i="1"/>
  <c r="M626" i="1"/>
  <c r="M682" i="1"/>
  <c r="M367" i="1"/>
  <c r="M1500" i="1"/>
  <c r="M1760" i="1"/>
  <c r="M627" i="1"/>
  <c r="M200" i="1"/>
  <c r="M107" i="1"/>
  <c r="M181" i="1"/>
  <c r="M460" i="1"/>
  <c r="H201" i="1" l="1"/>
  <c r="D163" i="1"/>
  <c r="B90" i="1"/>
  <c r="B163" i="1"/>
  <c r="E201" i="1"/>
  <c r="C163" i="1"/>
  <c r="E163" i="1"/>
  <c r="F90" i="1"/>
  <c r="B127" i="1"/>
  <c r="F145" i="1"/>
  <c r="F144" i="1"/>
  <c r="E145" i="1"/>
  <c r="E144" i="1"/>
  <c r="F109" i="1"/>
  <c r="F53" i="1"/>
  <c r="H109" i="1"/>
  <c r="F163" i="1"/>
  <c r="H51" i="1"/>
  <c r="E126" i="1"/>
  <c r="H163" i="1"/>
  <c r="G127" i="1"/>
  <c r="C90" i="1"/>
  <c r="G90" i="1"/>
  <c r="H90" i="1"/>
  <c r="H144" i="1"/>
  <c r="H145" i="1"/>
  <c r="G108" i="1"/>
  <c r="B126" i="1"/>
  <c r="E109" i="1"/>
  <c r="G73" i="1"/>
  <c r="D90" i="1"/>
  <c r="G53" i="1"/>
  <c r="F127" i="1"/>
  <c r="C51" i="1"/>
  <c r="E182" i="1"/>
  <c r="E127" i="1"/>
  <c r="B71" i="1"/>
  <c r="G144" i="1"/>
  <c r="G145" i="1"/>
  <c r="H182" i="1"/>
  <c r="E90" i="1"/>
  <c r="F182" i="1"/>
  <c r="H108" i="1"/>
  <c r="D70" i="1"/>
  <c r="E53" i="1"/>
  <c r="F108" i="1"/>
  <c r="H126" i="1"/>
  <c r="G182" i="1"/>
  <c r="F71" i="1"/>
  <c r="A240" i="1"/>
  <c r="G163" i="1"/>
  <c r="H70" i="1"/>
  <c r="G109" i="1"/>
  <c r="D53" i="1"/>
  <c r="E73" i="1"/>
  <c r="G126" i="1"/>
  <c r="C71" i="1"/>
  <c r="E108" i="1"/>
  <c r="F126" i="1"/>
  <c r="H127" i="1"/>
  <c r="B51" i="1"/>
  <c r="C201" i="1"/>
  <c r="D109" i="1"/>
  <c r="M683" i="1"/>
  <c r="D201" i="1"/>
  <c r="M981" i="1"/>
  <c r="B108" i="1"/>
  <c r="M108" i="1" s="1"/>
  <c r="M943" i="1"/>
  <c r="M1184" i="1"/>
  <c r="M1093" i="1"/>
  <c r="M906" i="1"/>
  <c r="D144" i="1"/>
  <c r="M1390" i="1"/>
  <c r="M1408" i="1"/>
  <c r="M610" i="1"/>
  <c r="M962" i="1"/>
  <c r="M1445" i="1"/>
  <c r="M1668" i="1"/>
  <c r="M1686" i="1"/>
  <c r="G220" i="1"/>
  <c r="F220" i="1"/>
  <c r="M1630" i="1"/>
  <c r="M1426" i="1"/>
  <c r="M1687" i="1"/>
  <c r="B182" i="1"/>
  <c r="M1761" i="1"/>
  <c r="D108" i="1"/>
  <c r="M628" i="1" s="1"/>
  <c r="D127" i="1"/>
  <c r="M1130" i="1"/>
  <c r="M1669" i="1"/>
  <c r="D145" i="1"/>
  <c r="M1353" i="1"/>
  <c r="M590" i="1"/>
  <c r="E220" i="1"/>
  <c r="M331" i="1"/>
  <c r="G201" i="1"/>
  <c r="M163" i="1"/>
  <c r="M127" i="1"/>
  <c r="M1203" i="1"/>
  <c r="M1704" i="1"/>
  <c r="M870" i="1"/>
  <c r="H220" i="1"/>
  <c r="C144" i="1"/>
  <c r="M907" i="1"/>
  <c r="C182" i="1"/>
  <c r="M1167" i="1"/>
  <c r="M833" i="1"/>
  <c r="M573" i="1"/>
  <c r="B109" i="1"/>
  <c r="C126" i="1"/>
  <c r="B145" i="1"/>
  <c r="D220" i="1"/>
  <c r="B201" i="1"/>
  <c r="C109" i="1"/>
  <c r="M90" i="1"/>
  <c r="C127" i="1"/>
  <c r="F201" i="1"/>
  <c r="C108" i="1"/>
  <c r="M368" i="1" s="1"/>
  <c r="M1185" i="1"/>
  <c r="M1149" i="1"/>
  <c r="M1611" i="1"/>
  <c r="M350" i="1"/>
  <c r="B144" i="1"/>
  <c r="M1705" i="1"/>
  <c r="M1373" i="1"/>
  <c r="M311" i="1"/>
  <c r="M1444" i="1"/>
  <c r="M1222" i="1"/>
  <c r="M1148" i="1"/>
  <c r="C220" i="1"/>
  <c r="B220" i="1"/>
  <c r="M1463" i="1"/>
  <c r="M853" i="1"/>
  <c r="M1166" i="1"/>
  <c r="M51" i="1"/>
  <c r="D126" i="1"/>
  <c r="M423" i="1"/>
  <c r="M925" i="1"/>
  <c r="M1723" i="1"/>
  <c r="M1650" i="1"/>
  <c r="M126" i="1"/>
  <c r="M1742" i="1"/>
  <c r="M1482" i="1"/>
  <c r="M1409" i="1"/>
  <c r="C145" i="1"/>
  <c r="D182" i="1"/>
  <c r="M924" i="1"/>
  <c r="M1427" i="1"/>
  <c r="M889" i="1"/>
  <c r="M71" i="1"/>
  <c r="M1111" i="1"/>
  <c r="M888" i="1"/>
  <c r="M461" i="1"/>
  <c r="M629" i="1"/>
  <c r="M721" i="1"/>
  <c r="M664" i="1"/>
  <c r="M1520" i="1"/>
  <c r="M1260" i="1"/>
  <c r="M182" i="1"/>
  <c r="M647" i="1"/>
  <c r="M665" i="1"/>
  <c r="M1000" i="1"/>
  <c r="M1501" i="1"/>
  <c r="M1780" i="1"/>
  <c r="M404" i="1"/>
  <c r="M442" i="1"/>
  <c r="M109" i="1"/>
  <c r="M386" i="1"/>
  <c r="M145" i="1"/>
  <c r="M740" i="1"/>
  <c r="M201" i="1"/>
  <c r="M369" i="1"/>
  <c r="M387" i="1"/>
  <c r="M1241" i="1"/>
  <c r="M144" i="1"/>
  <c r="M480" i="1"/>
  <c r="M220" i="1"/>
  <c r="M646" i="1"/>
  <c r="M405" i="1"/>
  <c r="M702" i="1"/>
  <c r="D183" i="1" l="1"/>
  <c r="C110" i="1"/>
  <c r="B110" i="1"/>
  <c r="C183" i="1"/>
  <c r="H221" i="1"/>
  <c r="E221" i="1"/>
  <c r="B183" i="1"/>
  <c r="D110" i="1"/>
  <c r="F72" i="1"/>
  <c r="B72" i="1"/>
  <c r="E110" i="1"/>
  <c r="G129" i="1"/>
  <c r="E146" i="1"/>
  <c r="G110" i="1"/>
  <c r="A260" i="1"/>
  <c r="G183" i="1"/>
  <c r="H183" i="1"/>
  <c r="B128" i="1"/>
  <c r="H91" i="1"/>
  <c r="H165" i="1"/>
  <c r="H164" i="1"/>
  <c r="E147" i="1"/>
  <c r="B52" i="1"/>
  <c r="F128" i="1"/>
  <c r="E74" i="1"/>
  <c r="G165" i="1"/>
  <c r="G164" i="1"/>
  <c r="F183" i="1"/>
  <c r="G146" i="1"/>
  <c r="C52" i="1"/>
  <c r="G74" i="1"/>
  <c r="H147" i="1"/>
  <c r="C91" i="1"/>
  <c r="H52" i="1"/>
  <c r="F110" i="1"/>
  <c r="F147" i="1"/>
  <c r="B91" i="1"/>
  <c r="D54" i="1"/>
  <c r="E54" i="1"/>
  <c r="F129" i="1"/>
  <c r="E129" i="1"/>
  <c r="E91" i="1"/>
  <c r="H146" i="1"/>
  <c r="F164" i="1"/>
  <c r="F165" i="1"/>
  <c r="B129" i="1"/>
  <c r="C72" i="1"/>
  <c r="D71" i="1"/>
  <c r="G54" i="1"/>
  <c r="H110" i="1"/>
  <c r="F91" i="1"/>
  <c r="H202" i="1"/>
  <c r="H129" i="1"/>
  <c r="G128" i="1"/>
  <c r="H71" i="1"/>
  <c r="H128" i="1"/>
  <c r="G147" i="1"/>
  <c r="E183" i="1"/>
  <c r="D91" i="1"/>
  <c r="G91" i="1"/>
  <c r="E128" i="1"/>
  <c r="F54" i="1"/>
  <c r="F146" i="1"/>
  <c r="E165" i="1"/>
  <c r="E164" i="1"/>
  <c r="E202" i="1"/>
  <c r="M703" i="1"/>
  <c r="C221" i="1"/>
  <c r="M370" i="1"/>
  <c r="C128" i="1"/>
  <c r="M388" i="1" s="1"/>
  <c r="M1781" i="1"/>
  <c r="D129" i="1"/>
  <c r="D146" i="1"/>
  <c r="M1112" i="1"/>
  <c r="M926" i="1"/>
  <c r="C240" i="1"/>
  <c r="D240" i="1"/>
  <c r="M128" i="1"/>
  <c r="M927" i="1"/>
  <c r="M1168" i="1"/>
  <c r="M1223" i="1"/>
  <c r="M1707" i="1"/>
  <c r="M1187" i="1"/>
  <c r="M1169" i="1"/>
  <c r="M1204" i="1"/>
  <c r="B165" i="1"/>
  <c r="M1670" i="1"/>
  <c r="M1428" i="1"/>
  <c r="M963" i="1"/>
  <c r="M1094" i="1"/>
  <c r="M982" i="1"/>
  <c r="C147" i="1"/>
  <c r="B202" i="1"/>
  <c r="G202" i="1"/>
  <c r="D202" i="1"/>
  <c r="M1410" i="1"/>
  <c r="H240" i="1"/>
  <c r="C165" i="1"/>
  <c r="M351" i="1"/>
  <c r="M909" i="1"/>
  <c r="M332" i="1"/>
  <c r="M1631" i="1"/>
  <c r="M1186" i="1"/>
  <c r="D221" i="1"/>
  <c r="M630" i="1"/>
  <c r="C164" i="1"/>
  <c r="M871" i="1"/>
  <c r="M1688" i="1"/>
  <c r="M854" i="1"/>
  <c r="M443" i="1"/>
  <c r="M890" i="1"/>
  <c r="M1483" i="1"/>
  <c r="M1465" i="1"/>
  <c r="M574" i="1"/>
  <c r="M591" i="1"/>
  <c r="M945" i="1"/>
  <c r="D128" i="1"/>
  <c r="M648" i="1" s="1"/>
  <c r="F202" i="1"/>
  <c r="M1001" i="1"/>
  <c r="M1725" i="1"/>
  <c r="M1612" i="1"/>
  <c r="M1762" i="1"/>
  <c r="D164" i="1"/>
  <c r="B221" i="1"/>
  <c r="C129" i="1"/>
  <c r="B147" i="1"/>
  <c r="C146" i="1"/>
  <c r="D147" i="1"/>
  <c r="G221" i="1"/>
  <c r="C202" i="1"/>
  <c r="M1429" i="1"/>
  <c r="F240" i="1"/>
  <c r="E240" i="1"/>
  <c r="M1743" i="1"/>
  <c r="M1724" i="1"/>
  <c r="M52" i="1"/>
  <c r="M1464" i="1"/>
  <c r="M1374" i="1"/>
  <c r="M1150" i="1"/>
  <c r="M834" i="1"/>
  <c r="M1706" i="1"/>
  <c r="B164" i="1"/>
  <c r="M1354" i="1"/>
  <c r="M1689" i="1"/>
  <c r="M1447" i="1"/>
  <c r="M908" i="1"/>
  <c r="M944" i="1"/>
  <c r="B146" i="1"/>
  <c r="M110" i="1"/>
  <c r="M183" i="1"/>
  <c r="M72" i="1"/>
  <c r="G240" i="1"/>
  <c r="M1651" i="1"/>
  <c r="M1446" i="1"/>
  <c r="M91" i="1"/>
  <c r="M1205" i="1"/>
  <c r="M1131" i="1"/>
  <c r="M611" i="1"/>
  <c r="D165" i="1"/>
  <c r="F221" i="1"/>
  <c r="B240" i="1"/>
  <c r="M312" i="1"/>
  <c r="M129" i="1"/>
  <c r="M1391" i="1"/>
  <c r="M481" i="1"/>
  <c r="M649" i="1"/>
  <c r="M666" i="1"/>
  <c r="M500" i="1"/>
  <c r="M760" i="1"/>
  <c r="M165" i="1"/>
  <c r="M407" i="1"/>
  <c r="M202" i="1"/>
  <c r="M1502" i="1"/>
  <c r="M722" i="1"/>
  <c r="M1800" i="1"/>
  <c r="M425" i="1"/>
  <c r="M741" i="1"/>
  <c r="M424" i="1"/>
  <c r="M1242" i="1"/>
  <c r="M684" i="1"/>
  <c r="M221" i="1"/>
  <c r="M389" i="1"/>
  <c r="M147" i="1"/>
  <c r="M406" i="1"/>
  <c r="M667" i="1"/>
  <c r="M1521" i="1"/>
  <c r="M462" i="1"/>
  <c r="M1280" i="1"/>
  <c r="M1020" i="1"/>
  <c r="M164" i="1"/>
  <c r="M146" i="1"/>
  <c r="M1540" i="1"/>
  <c r="M685" i="1"/>
  <c r="M1261" i="1"/>
  <c r="M240" i="1"/>
  <c r="G241" i="1" l="1"/>
  <c r="E241" i="1"/>
  <c r="F241" i="1"/>
  <c r="C203" i="1"/>
  <c r="C130" i="1"/>
  <c r="F203" i="1"/>
  <c r="H241" i="1"/>
  <c r="D203" i="1"/>
  <c r="G203" i="1"/>
  <c r="B203" i="1"/>
  <c r="D241" i="1"/>
  <c r="D130" i="1"/>
  <c r="G92" i="1"/>
  <c r="B130" i="1"/>
  <c r="C53" i="1"/>
  <c r="D92" i="1"/>
  <c r="F92" i="1"/>
  <c r="F167" i="1"/>
  <c r="B92" i="1"/>
  <c r="G148" i="1"/>
  <c r="H92" i="1"/>
  <c r="B73" i="1"/>
  <c r="B111" i="1"/>
  <c r="E166" i="1"/>
  <c r="G149" i="1"/>
  <c r="H130" i="1"/>
  <c r="G55" i="1"/>
  <c r="H148" i="1"/>
  <c r="E55" i="1"/>
  <c r="F111" i="1"/>
  <c r="G75" i="1"/>
  <c r="G166" i="1"/>
  <c r="B53" i="1"/>
  <c r="H166" i="1"/>
  <c r="H185" i="1"/>
  <c r="H184" i="1"/>
  <c r="G130" i="1"/>
  <c r="H203" i="1"/>
  <c r="H53" i="1"/>
  <c r="H167" i="1"/>
  <c r="E222" i="1"/>
  <c r="E167" i="1"/>
  <c r="D72" i="1"/>
  <c r="D55" i="1"/>
  <c r="G167" i="1"/>
  <c r="G184" i="1"/>
  <c r="G185" i="1"/>
  <c r="E111" i="1"/>
  <c r="E75" i="1"/>
  <c r="E92" i="1"/>
  <c r="A280" i="1"/>
  <c r="D111" i="1"/>
  <c r="F148" i="1"/>
  <c r="H72" i="1"/>
  <c r="C73" i="1"/>
  <c r="E130" i="1"/>
  <c r="C92" i="1"/>
  <c r="G111" i="1"/>
  <c r="E203" i="1"/>
  <c r="F55" i="1"/>
  <c r="E184" i="1"/>
  <c r="E185" i="1"/>
  <c r="H111" i="1"/>
  <c r="F166" i="1"/>
  <c r="F130" i="1"/>
  <c r="F149" i="1"/>
  <c r="H149" i="1"/>
  <c r="F185" i="1"/>
  <c r="F184" i="1"/>
  <c r="E149" i="1"/>
  <c r="E148" i="1"/>
  <c r="F73" i="1"/>
  <c r="H222" i="1"/>
  <c r="C111" i="1"/>
  <c r="B241" i="1"/>
  <c r="B148" i="1"/>
  <c r="M148" i="1" s="1"/>
  <c r="M463" i="1"/>
  <c r="B149" i="1"/>
  <c r="M1243" i="1"/>
  <c r="M1801" i="1"/>
  <c r="C149" i="1"/>
  <c r="D148" i="1"/>
  <c r="M668" i="1" s="1"/>
  <c r="M130" i="1"/>
  <c r="M1207" i="1"/>
  <c r="M73" i="1"/>
  <c r="M946" i="1"/>
  <c r="M1708" i="1"/>
  <c r="M1466" i="1"/>
  <c r="M1744" i="1"/>
  <c r="M1727" i="1"/>
  <c r="M575" i="1"/>
  <c r="M891" i="1"/>
  <c r="M872" i="1"/>
  <c r="D260" i="1"/>
  <c r="B260" i="1"/>
  <c r="M333" i="1"/>
  <c r="M983" i="1"/>
  <c r="M1671" i="1"/>
  <c r="M1709" i="1"/>
  <c r="M928" i="1"/>
  <c r="D184" i="1"/>
  <c r="B166" i="1"/>
  <c r="C166" i="1"/>
  <c r="M650" i="1"/>
  <c r="B185" i="1"/>
  <c r="M835" i="1"/>
  <c r="M1430" i="1"/>
  <c r="M1467" i="1"/>
  <c r="F260" i="1"/>
  <c r="M910" i="1"/>
  <c r="M1095" i="1"/>
  <c r="M1225" i="1"/>
  <c r="D185" i="1"/>
  <c r="M761" i="1"/>
  <c r="B184" i="1"/>
  <c r="M947" i="1"/>
  <c r="M20" i="1"/>
  <c r="M352" i="1"/>
  <c r="M1224" i="1"/>
  <c r="M313" i="1"/>
  <c r="E260" i="1"/>
  <c r="B222" i="1"/>
  <c r="M612" i="1"/>
  <c r="M1151" i="1"/>
  <c r="M1484" i="1"/>
  <c r="M1188" i="1"/>
  <c r="M964" i="1"/>
  <c r="D167" i="1"/>
  <c r="M1021" i="1"/>
  <c r="D149" i="1"/>
  <c r="M1503" i="1"/>
  <c r="M1448" i="1"/>
  <c r="M1726" i="1"/>
  <c r="C260" i="1"/>
  <c r="M1782" i="1"/>
  <c r="M1541" i="1"/>
  <c r="M1281" i="1"/>
  <c r="C148" i="1"/>
  <c r="M408" i="1" s="1"/>
  <c r="D166" i="1"/>
  <c r="C167" i="1"/>
  <c r="M203" i="1"/>
  <c r="C241" i="1"/>
  <c r="M1392" i="1"/>
  <c r="M1132" i="1"/>
  <c r="M1652" i="1"/>
  <c r="M111" i="1"/>
  <c r="M1355" i="1"/>
  <c r="M1375" i="1"/>
  <c r="M1745" i="1"/>
  <c r="M1613" i="1"/>
  <c r="M592" i="1"/>
  <c r="M1485" i="1"/>
  <c r="M855" i="1"/>
  <c r="G260" i="1"/>
  <c r="H260" i="1"/>
  <c r="M1632" i="1"/>
  <c r="M1411" i="1"/>
  <c r="M965" i="1"/>
  <c r="M1189" i="1"/>
  <c r="M929" i="1"/>
  <c r="M371" i="1"/>
  <c r="F222" i="1"/>
  <c r="G222" i="1"/>
  <c r="M390" i="1"/>
  <c r="M723" i="1"/>
  <c r="B167" i="1"/>
  <c r="M92" i="1"/>
  <c r="M1449" i="1"/>
  <c r="M53" i="1"/>
  <c r="M1002" i="1"/>
  <c r="C185" i="1"/>
  <c r="M631" i="1"/>
  <c r="M1206" i="1"/>
  <c r="M1113" i="1"/>
  <c r="D222" i="1"/>
  <c r="C222" i="1"/>
  <c r="M1690" i="1"/>
  <c r="M1763" i="1"/>
  <c r="C184" i="1"/>
  <c r="M1170" i="1"/>
  <c r="M241" i="1"/>
  <c r="M149" i="1"/>
  <c r="M409" i="1"/>
  <c r="M780" i="1"/>
  <c r="M260" i="1"/>
  <c r="M704" i="1"/>
  <c r="M166" i="1"/>
  <c r="M426" i="1"/>
  <c r="M185" i="1"/>
  <c r="M1300" i="1"/>
  <c r="M705" i="1"/>
  <c r="M184" i="1"/>
  <c r="M1040" i="1"/>
  <c r="M222" i="1"/>
  <c r="M687" i="1"/>
  <c r="M669" i="1"/>
  <c r="M520" i="1"/>
  <c r="M686" i="1"/>
  <c r="M427" i="1"/>
  <c r="M501" i="1"/>
  <c r="M1560" i="1"/>
  <c r="M1820" i="1"/>
  <c r="M1262" i="1"/>
  <c r="M1522" i="1"/>
  <c r="M167" i="1"/>
  <c r="M445" i="1"/>
  <c r="M742" i="1"/>
  <c r="M482" i="1"/>
  <c r="M444" i="1"/>
  <c r="C223" i="1" l="1"/>
  <c r="D223" i="1"/>
  <c r="G223" i="1"/>
  <c r="F223" i="1"/>
  <c r="H261" i="1"/>
  <c r="G261" i="1"/>
  <c r="C261" i="1"/>
  <c r="D150" i="1"/>
  <c r="B223" i="1"/>
  <c r="E261" i="1"/>
  <c r="B261" i="1"/>
  <c r="D261" i="1"/>
  <c r="C150" i="1"/>
  <c r="B150" i="1"/>
  <c r="F131" i="1"/>
  <c r="H205" i="1"/>
  <c r="H204" i="1"/>
  <c r="H131" i="1"/>
  <c r="F168" i="1"/>
  <c r="D112" i="1"/>
  <c r="E223" i="1"/>
  <c r="G150" i="1"/>
  <c r="B93" i="1"/>
  <c r="C131" i="1"/>
  <c r="C112" i="1"/>
  <c r="E150" i="1"/>
  <c r="F150" i="1"/>
  <c r="E187" i="1"/>
  <c r="G112" i="1"/>
  <c r="H73" i="1"/>
  <c r="E77" i="1"/>
  <c r="E76" i="1"/>
  <c r="G187" i="1"/>
  <c r="D73" i="1"/>
  <c r="H54" i="1"/>
  <c r="H187" i="1"/>
  <c r="G76" i="1"/>
  <c r="G77" i="1"/>
  <c r="G57" i="1"/>
  <c r="G56" i="1"/>
  <c r="B112" i="1"/>
  <c r="H93" i="1"/>
  <c r="F93" i="1"/>
  <c r="G93" i="1"/>
  <c r="F242" i="1"/>
  <c r="G242" i="1"/>
  <c r="H223" i="1"/>
  <c r="H168" i="1"/>
  <c r="E242" i="1"/>
  <c r="E186" i="1"/>
  <c r="G186" i="1"/>
  <c r="F112" i="1"/>
  <c r="D93" i="1"/>
  <c r="C54" i="1"/>
  <c r="F186" i="1"/>
  <c r="C93" i="1"/>
  <c r="E169" i="1"/>
  <c r="D242" i="1"/>
  <c r="F187" i="1"/>
  <c r="F56" i="1"/>
  <c r="F57" i="1"/>
  <c r="E131" i="1"/>
  <c r="G169" i="1"/>
  <c r="G131" i="1"/>
  <c r="E56" i="1"/>
  <c r="E57" i="1"/>
  <c r="D131" i="1"/>
  <c r="H150" i="1"/>
  <c r="H112" i="1"/>
  <c r="E204" i="1"/>
  <c r="E205" i="1"/>
  <c r="C74" i="1"/>
  <c r="E93" i="1"/>
  <c r="E112" i="1"/>
  <c r="D57" i="1"/>
  <c r="D56" i="1"/>
  <c r="H169" i="1"/>
  <c r="H186" i="1"/>
  <c r="G168" i="1"/>
  <c r="E168" i="1"/>
  <c r="B74" i="1"/>
  <c r="F169" i="1"/>
  <c r="B131" i="1"/>
  <c r="H242" i="1"/>
  <c r="C186" i="1"/>
  <c r="B169" i="1"/>
  <c r="M1561" i="1"/>
  <c r="M521" i="1"/>
  <c r="M1041" i="1"/>
  <c r="B187" i="1"/>
  <c r="M261" i="1"/>
  <c r="B242" i="1"/>
  <c r="M1691" i="1"/>
  <c r="M1003" i="1"/>
  <c r="D205" i="1"/>
  <c r="M930" i="1"/>
  <c r="M1633" i="1"/>
  <c r="M593" i="1"/>
  <c r="M1377" i="1"/>
  <c r="M1653" i="1"/>
  <c r="B204" i="1"/>
  <c r="M1728" i="1"/>
  <c r="M966" i="1"/>
  <c r="M314" i="1"/>
  <c r="G280" i="1"/>
  <c r="H280" i="1"/>
  <c r="M1227" i="1"/>
  <c r="M1469" i="1"/>
  <c r="M651" i="1"/>
  <c r="M985" i="1"/>
  <c r="M577" i="1"/>
  <c r="M1468" i="1"/>
  <c r="M131" i="1"/>
  <c r="C204" i="1"/>
  <c r="M483" i="1"/>
  <c r="M1523" i="1"/>
  <c r="M670" i="1"/>
  <c r="C168" i="1"/>
  <c r="M428" i="1" s="1"/>
  <c r="F74" i="1"/>
  <c r="D204" i="1"/>
  <c r="M857" i="1"/>
  <c r="M1133" i="1"/>
  <c r="M1486" i="1"/>
  <c r="E280" i="1"/>
  <c r="M1096" i="1"/>
  <c r="M1710" i="1"/>
  <c r="M948" i="1"/>
  <c r="C205" i="1"/>
  <c r="M1208" i="1"/>
  <c r="M1747" i="1"/>
  <c r="M1542" i="1"/>
  <c r="F280" i="1"/>
  <c r="M873" i="1"/>
  <c r="M781" i="1"/>
  <c r="M1357" i="1"/>
  <c r="G204" i="1"/>
  <c r="M576" i="1"/>
  <c r="M410" i="1"/>
  <c r="M856" i="1"/>
  <c r="M1393" i="1"/>
  <c r="M353" i="1"/>
  <c r="M836" i="1"/>
  <c r="M74" i="1"/>
  <c r="M743" i="1"/>
  <c r="M1263" i="1"/>
  <c r="C169" i="1"/>
  <c r="D169" i="1"/>
  <c r="D187" i="1"/>
  <c r="B168" i="1"/>
  <c r="M168" i="1" s="1"/>
  <c r="M391" i="1"/>
  <c r="G205" i="1"/>
  <c r="M1097" i="1"/>
  <c r="F205" i="1"/>
  <c r="C187" i="1"/>
  <c r="M1821" i="1"/>
  <c r="D168" i="1"/>
  <c r="M688" i="1" s="1"/>
  <c r="M223" i="1"/>
  <c r="F261" i="1"/>
  <c r="D186" i="1"/>
  <c r="M150" i="1"/>
  <c r="M1764" i="1"/>
  <c r="M632" i="1"/>
  <c r="M93" i="1"/>
  <c r="M372" i="1"/>
  <c r="M1412" i="1"/>
  <c r="M1487" i="1"/>
  <c r="M1376" i="1"/>
  <c r="M112" i="1"/>
  <c r="B205" i="1"/>
  <c r="M1783" i="1"/>
  <c r="M1022" i="1"/>
  <c r="M613" i="1"/>
  <c r="C280" i="1"/>
  <c r="B280" i="1"/>
  <c r="M762" i="1"/>
  <c r="M911" i="1"/>
  <c r="M837" i="1"/>
  <c r="M984" i="1"/>
  <c r="M892" i="1"/>
  <c r="M1746" i="1"/>
  <c r="M1209" i="1"/>
  <c r="F204" i="1"/>
  <c r="C242" i="1"/>
  <c r="B186" i="1"/>
  <c r="M1171" i="1"/>
  <c r="B54" i="1"/>
  <c r="M1190" i="1"/>
  <c r="M1614" i="1"/>
  <c r="M1282" i="1"/>
  <c r="M1226" i="1"/>
  <c r="D280" i="1"/>
  <c r="M1431" i="1"/>
  <c r="M334" i="1"/>
  <c r="M1802" i="1"/>
  <c r="M1765" i="1"/>
  <c r="M1450" i="1"/>
  <c r="M967" i="1"/>
  <c r="M1356" i="1"/>
  <c r="M1152" i="1"/>
  <c r="M949" i="1"/>
  <c r="M1672" i="1"/>
  <c r="M1729" i="1"/>
  <c r="M446" i="1"/>
  <c r="M169" i="1"/>
  <c r="M187" i="1"/>
  <c r="M242" i="1"/>
  <c r="M725" i="1"/>
  <c r="M204" i="1"/>
  <c r="M1580" i="1"/>
  <c r="M1840" i="1"/>
  <c r="M464" i="1"/>
  <c r="M1114" i="1"/>
  <c r="M724" i="1"/>
  <c r="M1060" i="1"/>
  <c r="M465" i="1"/>
  <c r="M1320" i="1"/>
  <c r="M1504" i="1"/>
  <c r="M429" i="1"/>
  <c r="M689" i="1"/>
  <c r="M707" i="1"/>
  <c r="M1505" i="1"/>
  <c r="M1245" i="1"/>
  <c r="M447" i="1"/>
  <c r="M1301" i="1"/>
  <c r="M706" i="1"/>
  <c r="M205" i="1"/>
  <c r="M540" i="1"/>
  <c r="M280" i="1"/>
  <c r="M1244" i="1"/>
  <c r="M502" i="1"/>
  <c r="M186" i="1"/>
  <c r="M54" i="1"/>
  <c r="M800" i="1"/>
  <c r="D281" i="1" l="1"/>
  <c r="B55" i="1"/>
  <c r="C243" i="1"/>
  <c r="B281" i="1"/>
  <c r="C281" i="1"/>
  <c r="D170" i="1"/>
  <c r="C170" i="1"/>
  <c r="F281" i="1"/>
  <c r="E281" i="1"/>
  <c r="F75" i="1"/>
  <c r="G281" i="1"/>
  <c r="B243" i="1"/>
  <c r="B170" i="1"/>
  <c r="H170" i="1"/>
  <c r="H113" i="1"/>
  <c r="E170" i="1"/>
  <c r="F113" i="1"/>
  <c r="E189" i="1"/>
  <c r="G151" i="1"/>
  <c r="H207" i="1"/>
  <c r="H243" i="1"/>
  <c r="C75" i="1"/>
  <c r="G132" i="1"/>
  <c r="F188" i="1"/>
  <c r="F243" i="1"/>
  <c r="H55" i="1"/>
  <c r="F151" i="1"/>
  <c r="F132" i="1"/>
  <c r="F170" i="1"/>
  <c r="H188" i="1"/>
  <c r="E113" i="1"/>
  <c r="E206" i="1"/>
  <c r="E58" i="1"/>
  <c r="E132" i="1"/>
  <c r="D243" i="1"/>
  <c r="D94" i="1"/>
  <c r="E243" i="1"/>
  <c r="H225" i="1"/>
  <c r="H224" i="1"/>
  <c r="B113" i="1"/>
  <c r="G189" i="1"/>
  <c r="G113" i="1"/>
  <c r="C113" i="1"/>
  <c r="D113" i="1"/>
  <c r="H206" i="1"/>
  <c r="B151" i="1"/>
  <c r="H262" i="1"/>
  <c r="F58" i="1"/>
  <c r="C132" i="1"/>
  <c r="B75" i="1"/>
  <c r="C94" i="1"/>
  <c r="G94" i="1"/>
  <c r="C151" i="1"/>
  <c r="G58" i="1"/>
  <c r="D262" i="1"/>
  <c r="E94" i="1"/>
  <c r="G243" i="1"/>
  <c r="H189" i="1"/>
  <c r="H151" i="1"/>
  <c r="G188" i="1"/>
  <c r="F94" i="1"/>
  <c r="E78" i="1"/>
  <c r="D151" i="1"/>
  <c r="B132" i="1"/>
  <c r="D58" i="1"/>
  <c r="E207" i="1"/>
  <c r="D132" i="1"/>
  <c r="G170" i="1"/>
  <c r="F189" i="1"/>
  <c r="C55" i="1"/>
  <c r="E188" i="1"/>
  <c r="H94" i="1"/>
  <c r="G78" i="1"/>
  <c r="D74" i="1"/>
  <c r="H74" i="1"/>
  <c r="E151" i="1"/>
  <c r="E224" i="1"/>
  <c r="E225" i="1"/>
  <c r="H132" i="1"/>
  <c r="B262" i="1"/>
  <c r="E262" i="1"/>
  <c r="C262" i="1"/>
  <c r="G262" i="1"/>
  <c r="M801" i="1"/>
  <c r="F206" i="1"/>
  <c r="D188" i="1"/>
  <c r="M708" i="1" s="1"/>
  <c r="G207" i="1"/>
  <c r="G206" i="1"/>
  <c r="D206" i="1"/>
  <c r="M1581" i="1"/>
  <c r="B189" i="1"/>
  <c r="M1673" i="1"/>
  <c r="M1451" i="1"/>
  <c r="M1432" i="1"/>
  <c r="M1191" i="1"/>
  <c r="M893" i="1"/>
  <c r="M763" i="1"/>
  <c r="M1784" i="1"/>
  <c r="M151" i="1"/>
  <c r="D225" i="1"/>
  <c r="G224" i="1"/>
  <c r="M931" i="1"/>
  <c r="M1543" i="1"/>
  <c r="M578" i="1"/>
  <c r="M1378" i="1"/>
  <c r="M55" i="1"/>
  <c r="M281" i="1"/>
  <c r="F262" i="1"/>
  <c r="D189" i="1"/>
  <c r="M1321" i="1"/>
  <c r="M1115" i="1"/>
  <c r="B206" i="1"/>
  <c r="M170" i="1"/>
  <c r="M950" i="1"/>
  <c r="M1767" i="1"/>
  <c r="M1228" i="1"/>
  <c r="M1172" i="1"/>
  <c r="M986" i="1"/>
  <c r="M614" i="1"/>
  <c r="M113" i="1"/>
  <c r="B94" i="1"/>
  <c r="B225" i="1"/>
  <c r="M392" i="1"/>
  <c r="D224" i="1"/>
  <c r="M1134" i="1"/>
  <c r="M1229" i="1"/>
  <c r="M1004" i="1"/>
  <c r="B188" i="1"/>
  <c r="M188" i="1" s="1"/>
  <c r="M541" i="1"/>
  <c r="C189" i="1"/>
  <c r="M690" i="1"/>
  <c r="C207" i="1"/>
  <c r="C206" i="1"/>
  <c r="D207" i="1"/>
  <c r="C188" i="1"/>
  <c r="M448" i="1" s="1"/>
  <c r="M1153" i="1"/>
  <c r="M1803" i="1"/>
  <c r="M1283" i="1"/>
  <c r="M1210" i="1"/>
  <c r="M838" i="1"/>
  <c r="M1023" i="1"/>
  <c r="M1489" i="1"/>
  <c r="M633" i="1"/>
  <c r="B224" i="1"/>
  <c r="F224" i="1"/>
  <c r="M75" i="1"/>
  <c r="M1358" i="1"/>
  <c r="M1749" i="1"/>
  <c r="M858" i="1"/>
  <c r="C224" i="1"/>
  <c r="M987" i="1"/>
  <c r="M315" i="1"/>
  <c r="M594" i="1"/>
  <c r="M1005" i="1"/>
  <c r="M522" i="1"/>
  <c r="M503" i="1"/>
  <c r="B207" i="1"/>
  <c r="F207" i="1"/>
  <c r="M430" i="1"/>
  <c r="M1061" i="1"/>
  <c r="H281" i="1"/>
  <c r="M243" i="1"/>
  <c r="M1730" i="1"/>
  <c r="M969" i="1"/>
  <c r="M335" i="1"/>
  <c r="M1615" i="1"/>
  <c r="M1748" i="1"/>
  <c r="M912" i="1"/>
  <c r="M1785" i="1"/>
  <c r="M1413" i="1"/>
  <c r="M1766" i="1"/>
  <c r="M1822" i="1"/>
  <c r="F225" i="1"/>
  <c r="M354" i="1"/>
  <c r="M782" i="1"/>
  <c r="M1711" i="1"/>
  <c r="M671" i="1"/>
  <c r="C225" i="1"/>
  <c r="M652" i="1"/>
  <c r="M968" i="1"/>
  <c r="M1634" i="1"/>
  <c r="M1692" i="1"/>
  <c r="M1562" i="1"/>
  <c r="M373" i="1"/>
  <c r="M1098" i="1"/>
  <c r="M1394" i="1"/>
  <c r="M874" i="1"/>
  <c r="M1488" i="1"/>
  <c r="M132" i="1"/>
  <c r="M1470" i="1"/>
  <c r="M1654" i="1"/>
  <c r="M262" i="1"/>
  <c r="M411" i="1"/>
  <c r="G225" i="1"/>
  <c r="M1042" i="1"/>
  <c r="M1246" i="1"/>
  <c r="M1507" i="1"/>
  <c r="M1506" i="1"/>
  <c r="M726" i="1"/>
  <c r="M189" i="1"/>
  <c r="M745" i="1"/>
  <c r="M1524" i="1"/>
  <c r="M1302" i="1"/>
  <c r="M709" i="1"/>
  <c r="M206" i="1"/>
  <c r="M94" i="1"/>
  <c r="M225" i="1"/>
  <c r="M744" i="1"/>
  <c r="M449" i="1"/>
  <c r="M467" i="1"/>
  <c r="M466" i="1"/>
  <c r="M727" i="1"/>
  <c r="M224" i="1"/>
  <c r="M1264" i="1"/>
  <c r="M484" i="1"/>
  <c r="M207" i="1"/>
  <c r="M1247" i="1"/>
  <c r="M1841" i="1"/>
  <c r="M1265" i="1"/>
  <c r="M485" i="1"/>
  <c r="M1525" i="1"/>
  <c r="C190" i="1" l="1"/>
  <c r="B95" i="1"/>
  <c r="D190" i="1"/>
  <c r="F263" i="1"/>
  <c r="B190" i="1"/>
  <c r="E263" i="1"/>
  <c r="C152" i="1"/>
  <c r="B263" i="1"/>
  <c r="H95" i="1"/>
  <c r="G171" i="1"/>
  <c r="B133" i="1"/>
  <c r="E95" i="1"/>
  <c r="G95" i="1"/>
  <c r="G263" i="1"/>
  <c r="H133" i="1"/>
  <c r="H75" i="1"/>
  <c r="D133" i="1"/>
  <c r="D152" i="1"/>
  <c r="H152" i="1"/>
  <c r="D263" i="1"/>
  <c r="C95" i="1"/>
  <c r="H263" i="1"/>
  <c r="H208" i="1"/>
  <c r="G114" i="1"/>
  <c r="H227" i="1"/>
  <c r="E133" i="1"/>
  <c r="H56" i="1"/>
  <c r="H57" i="1"/>
  <c r="C76" i="1"/>
  <c r="C77" i="1"/>
  <c r="E190" i="1"/>
  <c r="H171" i="1"/>
  <c r="E282" i="1"/>
  <c r="C171" i="1"/>
  <c r="C263" i="1"/>
  <c r="E227" i="1"/>
  <c r="D75" i="1"/>
  <c r="C57" i="1"/>
  <c r="C56" i="1"/>
  <c r="E209" i="1"/>
  <c r="H190" i="1"/>
  <c r="B77" i="1"/>
  <c r="B76" i="1"/>
  <c r="G190" i="1"/>
  <c r="E244" i="1"/>
  <c r="E245" i="1"/>
  <c r="F171" i="1"/>
  <c r="F244" i="1"/>
  <c r="F245" i="1"/>
  <c r="H245" i="1"/>
  <c r="H244" i="1"/>
  <c r="F114" i="1"/>
  <c r="D171" i="1"/>
  <c r="C282" i="1"/>
  <c r="E226" i="1"/>
  <c r="F190" i="1"/>
  <c r="F95" i="1"/>
  <c r="C133" i="1"/>
  <c r="D95" i="1"/>
  <c r="E208" i="1"/>
  <c r="F133" i="1"/>
  <c r="H209" i="1"/>
  <c r="E171" i="1"/>
  <c r="B171" i="1"/>
  <c r="F76" i="1"/>
  <c r="F77" i="1"/>
  <c r="F282" i="1"/>
  <c r="B282" i="1"/>
  <c r="B56" i="1"/>
  <c r="B57" i="1"/>
  <c r="G245" i="1"/>
  <c r="G244" i="1"/>
  <c r="E152" i="1"/>
  <c r="B152" i="1"/>
  <c r="H226" i="1"/>
  <c r="D245" i="1"/>
  <c r="D244" i="1"/>
  <c r="E114" i="1"/>
  <c r="F152" i="1"/>
  <c r="G133" i="1"/>
  <c r="G152" i="1"/>
  <c r="H114" i="1"/>
  <c r="G282" i="1"/>
  <c r="D282" i="1"/>
  <c r="G227" i="1"/>
  <c r="F209" i="1"/>
  <c r="B226" i="1"/>
  <c r="M450" i="1"/>
  <c r="B208" i="1"/>
  <c r="M208" i="1" s="1"/>
  <c r="D227" i="1"/>
  <c r="G209" i="1"/>
  <c r="M263" i="1"/>
  <c r="M875" i="1"/>
  <c r="M1693" i="1"/>
  <c r="M1712" i="1"/>
  <c r="M1768" i="1"/>
  <c r="M1616" i="1"/>
  <c r="M970" i="1"/>
  <c r="M523" i="1"/>
  <c r="M76" i="1"/>
  <c r="M1805" i="1"/>
  <c r="M393" i="1"/>
  <c r="M56" i="1"/>
  <c r="M932" i="1"/>
  <c r="M1452" i="1"/>
  <c r="M1117" i="1"/>
  <c r="M1674" i="1"/>
  <c r="C227" i="1"/>
  <c r="B209" i="1"/>
  <c r="D209" i="1"/>
  <c r="D226" i="1"/>
  <c r="M710" i="1"/>
  <c r="M190" i="1"/>
  <c r="F208" i="1"/>
  <c r="M1248" i="1" s="1"/>
  <c r="M1655" i="1"/>
  <c r="M1395" i="1"/>
  <c r="M1635" i="1"/>
  <c r="M783" i="1"/>
  <c r="M1414" i="1"/>
  <c r="M1617" i="1"/>
  <c r="M1731" i="1"/>
  <c r="M431" i="1"/>
  <c r="M1007" i="1"/>
  <c r="M989" i="1"/>
  <c r="D114" i="1"/>
  <c r="M1211" i="1"/>
  <c r="M1804" i="1"/>
  <c r="M1006" i="1"/>
  <c r="B114" i="1"/>
  <c r="M152" i="1"/>
  <c r="F227" i="1"/>
  <c r="C226" i="1"/>
  <c r="C208" i="1"/>
  <c r="M468" i="1" s="1"/>
  <c r="B227" i="1"/>
  <c r="M1303" i="1"/>
  <c r="D208" i="1"/>
  <c r="M728" i="1" s="1"/>
  <c r="M1043" i="1"/>
  <c r="M1471" i="1"/>
  <c r="C114" i="1"/>
  <c r="M653" i="1"/>
  <c r="M355" i="1"/>
  <c r="M1787" i="1"/>
  <c r="M336" i="1"/>
  <c r="B244" i="1"/>
  <c r="C245" i="1"/>
  <c r="M595" i="1"/>
  <c r="M1750" i="1"/>
  <c r="M1490" i="1"/>
  <c r="M1284" i="1"/>
  <c r="M1154" i="1"/>
  <c r="M1230" i="1"/>
  <c r="M615" i="1"/>
  <c r="M951" i="1"/>
  <c r="M1322" i="1"/>
  <c r="M1545" i="1"/>
  <c r="M1786" i="1"/>
  <c r="M1192" i="1"/>
  <c r="M1582" i="1"/>
  <c r="H282" i="1"/>
  <c r="F226" i="1"/>
  <c r="C209" i="1"/>
  <c r="M95" i="1"/>
  <c r="G226" i="1"/>
  <c r="G208" i="1"/>
  <c r="M1508" i="1" s="1"/>
  <c r="M412" i="1"/>
  <c r="M133" i="1"/>
  <c r="M1563" i="1"/>
  <c r="M672" i="1"/>
  <c r="M1823" i="1"/>
  <c r="M913" i="1"/>
  <c r="M337" i="1"/>
  <c r="B245" i="1"/>
  <c r="C244" i="1"/>
  <c r="M317" i="1"/>
  <c r="M77" i="1"/>
  <c r="M1024" i="1"/>
  <c r="M1285" i="1"/>
  <c r="M691" i="1"/>
  <c r="M1135" i="1"/>
  <c r="M988" i="1"/>
  <c r="M171" i="1"/>
  <c r="M282" i="1"/>
  <c r="M1544" i="1"/>
  <c r="M765" i="1"/>
  <c r="M1433" i="1"/>
  <c r="M802" i="1"/>
  <c r="M1062" i="1"/>
  <c r="M316" i="1"/>
  <c r="M1025" i="1"/>
  <c r="M542" i="1"/>
  <c r="M1173" i="1"/>
  <c r="M1116" i="1"/>
  <c r="M764" i="1"/>
  <c r="M1769" i="1"/>
  <c r="M57" i="1"/>
  <c r="M894" i="1"/>
  <c r="M1527" i="1"/>
  <c r="M1249" i="1"/>
  <c r="M226" i="1"/>
  <c r="M747" i="1"/>
  <c r="M1509" i="1"/>
  <c r="M487" i="1"/>
  <c r="M209" i="1"/>
  <c r="M729" i="1"/>
  <c r="M746" i="1"/>
  <c r="M634" i="1"/>
  <c r="M114" i="1"/>
  <c r="M1267" i="1"/>
  <c r="M486" i="1"/>
  <c r="M227" i="1"/>
  <c r="M374" i="1"/>
  <c r="M244" i="1"/>
  <c r="M505" i="1"/>
  <c r="M1842" i="1"/>
  <c r="M1266" i="1"/>
  <c r="M469" i="1"/>
  <c r="M1526" i="1"/>
  <c r="M245" i="1"/>
  <c r="M504" i="1"/>
  <c r="C210" i="1" l="1"/>
  <c r="H283" i="1"/>
  <c r="C115" i="1"/>
  <c r="B115" i="1"/>
  <c r="D115" i="1"/>
  <c r="D210" i="1"/>
  <c r="B210" i="1"/>
  <c r="G210" i="1"/>
  <c r="F210" i="1"/>
  <c r="E115" i="1"/>
  <c r="B58" i="1"/>
  <c r="H210" i="1"/>
  <c r="D246" i="1"/>
  <c r="F134" i="1"/>
  <c r="C283" i="1"/>
  <c r="E247" i="1"/>
  <c r="E283" i="1"/>
  <c r="D283" i="1"/>
  <c r="G134" i="1"/>
  <c r="D247" i="1"/>
  <c r="G246" i="1"/>
  <c r="B283" i="1"/>
  <c r="B172" i="1"/>
  <c r="F97" i="1"/>
  <c r="F96" i="1"/>
  <c r="D172" i="1"/>
  <c r="F247" i="1"/>
  <c r="E246" i="1"/>
  <c r="B78" i="1"/>
  <c r="C58" i="1"/>
  <c r="C78" i="1"/>
  <c r="E134" i="1"/>
  <c r="H265" i="1"/>
  <c r="H264" i="1"/>
  <c r="D153" i="1"/>
  <c r="G264" i="1"/>
  <c r="G265" i="1"/>
  <c r="B134" i="1"/>
  <c r="C153" i="1"/>
  <c r="B96" i="1"/>
  <c r="B97" i="1"/>
  <c r="G283" i="1"/>
  <c r="F153" i="1"/>
  <c r="H228" i="1"/>
  <c r="G247" i="1"/>
  <c r="F283" i="1"/>
  <c r="E172" i="1"/>
  <c r="D97" i="1"/>
  <c r="D96" i="1"/>
  <c r="F191" i="1"/>
  <c r="F115" i="1"/>
  <c r="F246" i="1"/>
  <c r="G191" i="1"/>
  <c r="H191" i="1"/>
  <c r="D76" i="1"/>
  <c r="D77" i="1"/>
  <c r="H229" i="1"/>
  <c r="C96" i="1"/>
  <c r="C97" i="1"/>
  <c r="G172" i="1"/>
  <c r="E264" i="1"/>
  <c r="E265" i="1"/>
  <c r="B153" i="1"/>
  <c r="E228" i="1"/>
  <c r="H246" i="1"/>
  <c r="F172" i="1"/>
  <c r="E210" i="1"/>
  <c r="E229" i="1"/>
  <c r="C172" i="1"/>
  <c r="H172" i="1"/>
  <c r="H58" i="1"/>
  <c r="G115" i="1"/>
  <c r="D265" i="1"/>
  <c r="D264" i="1"/>
  <c r="H76" i="1"/>
  <c r="H77" i="1"/>
  <c r="G96" i="1"/>
  <c r="G97" i="1"/>
  <c r="H97" i="1"/>
  <c r="H96" i="1"/>
  <c r="B191" i="1"/>
  <c r="D191" i="1"/>
  <c r="H115" i="1"/>
  <c r="F78" i="1"/>
  <c r="G153" i="1"/>
  <c r="E153" i="1"/>
  <c r="H247" i="1"/>
  <c r="C264" i="1"/>
  <c r="C265" i="1"/>
  <c r="E191" i="1"/>
  <c r="H153" i="1"/>
  <c r="H134" i="1"/>
  <c r="E96" i="1"/>
  <c r="E97" i="1"/>
  <c r="B265" i="1"/>
  <c r="B264" i="1"/>
  <c r="C191" i="1"/>
  <c r="C246" i="1"/>
  <c r="F228" i="1"/>
  <c r="M1268" i="1" s="1"/>
  <c r="M375" i="1"/>
  <c r="M115" i="1"/>
  <c r="M210" i="1"/>
  <c r="B228" i="1"/>
  <c r="M228" i="1" s="1"/>
  <c r="M58" i="1"/>
  <c r="M543" i="1"/>
  <c r="M1434" i="1"/>
  <c r="M172" i="1"/>
  <c r="M1287" i="1"/>
  <c r="M338" i="1"/>
  <c r="M673" i="1"/>
  <c r="M413" i="1"/>
  <c r="M1193" i="1"/>
  <c r="M952" i="1"/>
  <c r="M1155" i="1"/>
  <c r="M596" i="1"/>
  <c r="M357" i="1"/>
  <c r="M1045" i="1"/>
  <c r="M1008" i="1"/>
  <c r="M1009" i="1"/>
  <c r="M1415" i="1"/>
  <c r="M1656" i="1"/>
  <c r="M1807" i="1"/>
  <c r="M265" i="1"/>
  <c r="C229" i="1"/>
  <c r="M1137" i="1"/>
  <c r="M96" i="1"/>
  <c r="M1806" i="1"/>
  <c r="M1396" i="1"/>
  <c r="M524" i="1"/>
  <c r="B247" i="1"/>
  <c r="M1843" i="1"/>
  <c r="B229" i="1"/>
  <c r="M1250" i="1"/>
  <c r="M1026" i="1"/>
  <c r="M1286" i="1"/>
  <c r="F265" i="1"/>
  <c r="M1453" i="1"/>
  <c r="G228" i="1"/>
  <c r="M1528" i="1" s="1"/>
  <c r="C247" i="1"/>
  <c r="C228" i="1"/>
  <c r="M488" i="1" s="1"/>
  <c r="D228" i="1"/>
  <c r="M748" i="1" s="1"/>
  <c r="M1510" i="1"/>
  <c r="G229" i="1"/>
  <c r="M766" i="1"/>
  <c r="M1063" i="1"/>
  <c r="M1546" i="1"/>
  <c r="M1136" i="1"/>
  <c r="M78" i="1"/>
  <c r="M1825" i="1"/>
  <c r="M1565" i="1"/>
  <c r="M97" i="1"/>
  <c r="M1547" i="1"/>
  <c r="M616" i="1"/>
  <c r="M1491" i="1"/>
  <c r="M1789" i="1"/>
  <c r="M1472" i="1"/>
  <c r="F264" i="1"/>
  <c r="M1212" i="1"/>
  <c r="M1732" i="1"/>
  <c r="M784" i="1"/>
  <c r="M1397" i="1"/>
  <c r="M711" i="1"/>
  <c r="M933" i="1"/>
  <c r="M525" i="1"/>
  <c r="M876" i="1"/>
  <c r="M451" i="1"/>
  <c r="M1770" i="1"/>
  <c r="M914" i="1"/>
  <c r="M617" i="1"/>
  <c r="D134" i="1"/>
  <c r="M785" i="1"/>
  <c r="M1694" i="1"/>
  <c r="M470" i="1"/>
  <c r="B246" i="1"/>
  <c r="F229" i="1"/>
  <c r="M730" i="1"/>
  <c r="D229" i="1"/>
  <c r="M895" i="1"/>
  <c r="M1174" i="1"/>
  <c r="M803" i="1"/>
  <c r="M283" i="1"/>
  <c r="M692" i="1"/>
  <c r="M318" i="1"/>
  <c r="M1824" i="1"/>
  <c r="M134" i="1"/>
  <c r="M1583" i="1"/>
  <c r="M1323" i="1"/>
  <c r="M1231" i="1"/>
  <c r="M1751" i="1"/>
  <c r="M356" i="1"/>
  <c r="M1044" i="1"/>
  <c r="M153" i="1"/>
  <c r="M990" i="1"/>
  <c r="M1618" i="1"/>
  <c r="M1636" i="1"/>
  <c r="M1657" i="1"/>
  <c r="M1675" i="1"/>
  <c r="C134" i="1"/>
  <c r="M971" i="1"/>
  <c r="M877" i="1"/>
  <c r="M1637" i="1"/>
  <c r="M1118" i="1"/>
  <c r="M1713" i="1"/>
  <c r="M635" i="1"/>
  <c r="M1027" i="1"/>
  <c r="M767" i="1"/>
  <c r="M1564" i="1"/>
  <c r="M1788" i="1"/>
  <c r="M597" i="1"/>
  <c r="M432" i="1"/>
  <c r="M191" i="1"/>
  <c r="M264" i="1"/>
  <c r="M506" i="1"/>
  <c r="M489" i="1"/>
  <c r="M247" i="1"/>
  <c r="M229" i="1"/>
  <c r="M1305" i="1"/>
  <c r="M507" i="1"/>
  <c r="M1529" i="1"/>
  <c r="M1304" i="1"/>
  <c r="M654" i="1"/>
  <c r="M246" i="1"/>
  <c r="M1269" i="1"/>
  <c r="M749" i="1"/>
  <c r="M394" i="1"/>
  <c r="C135" i="1" l="1"/>
  <c r="D230" i="1"/>
  <c r="F230" i="1"/>
  <c r="D135" i="1"/>
  <c r="G230" i="1"/>
  <c r="B230" i="1"/>
  <c r="C230" i="1"/>
  <c r="B266" i="1"/>
  <c r="B192" i="1"/>
  <c r="C173" i="1"/>
  <c r="D78" i="1"/>
  <c r="G266" i="1"/>
  <c r="D249" i="1"/>
  <c r="E249" i="1"/>
  <c r="D117" i="1"/>
  <c r="D116" i="1"/>
  <c r="H154" i="1"/>
  <c r="H78" i="1"/>
  <c r="E98" i="1"/>
  <c r="E192" i="1"/>
  <c r="H117" i="1"/>
  <c r="H116" i="1"/>
  <c r="H98" i="1"/>
  <c r="E211" i="1"/>
  <c r="E266" i="1"/>
  <c r="H192" i="1"/>
  <c r="F192" i="1"/>
  <c r="F284" i="1"/>
  <c r="F285" i="1"/>
  <c r="G284" i="1"/>
  <c r="G285" i="1"/>
  <c r="B135" i="1"/>
  <c r="H266" i="1"/>
  <c r="D173" i="1"/>
  <c r="B284" i="1"/>
  <c r="B285" i="1"/>
  <c r="D285" i="1"/>
  <c r="D284" i="1"/>
  <c r="F135" i="1"/>
  <c r="E116" i="1"/>
  <c r="E117" i="1"/>
  <c r="D211" i="1"/>
  <c r="C211" i="1"/>
  <c r="H135" i="1"/>
  <c r="D267" i="1"/>
  <c r="D98" i="1"/>
  <c r="E135" i="1"/>
  <c r="H211" i="1"/>
  <c r="C192" i="1"/>
  <c r="C267" i="1"/>
  <c r="E154" i="1"/>
  <c r="D192" i="1"/>
  <c r="G98" i="1"/>
  <c r="D266" i="1"/>
  <c r="H173" i="1"/>
  <c r="F173" i="1"/>
  <c r="G173" i="1"/>
  <c r="H230" i="1"/>
  <c r="G192" i="1"/>
  <c r="G249" i="1"/>
  <c r="B98" i="1"/>
  <c r="G267" i="1"/>
  <c r="H267" i="1"/>
  <c r="G248" i="1"/>
  <c r="E285" i="1"/>
  <c r="E284" i="1"/>
  <c r="D248" i="1"/>
  <c r="G211" i="1"/>
  <c r="G154" i="1"/>
  <c r="F248" i="1"/>
  <c r="E248" i="1"/>
  <c r="F211" i="1"/>
  <c r="C266" i="1"/>
  <c r="H248" i="1"/>
  <c r="F98" i="1"/>
  <c r="B267" i="1"/>
  <c r="H249" i="1"/>
  <c r="G116" i="1"/>
  <c r="G117" i="1"/>
  <c r="E230" i="1"/>
  <c r="E267" i="1"/>
  <c r="C98" i="1"/>
  <c r="F117" i="1"/>
  <c r="F116" i="1"/>
  <c r="E173" i="1"/>
  <c r="F154" i="1"/>
  <c r="F249" i="1"/>
  <c r="B173" i="1"/>
  <c r="G135" i="1"/>
  <c r="C284" i="1"/>
  <c r="C285" i="1"/>
  <c r="B211" i="1"/>
  <c r="B117" i="1"/>
  <c r="B116" i="1"/>
  <c r="C116" i="1"/>
  <c r="C117" i="1"/>
  <c r="M395" i="1"/>
  <c r="M655" i="1"/>
  <c r="F267" i="1"/>
  <c r="C248" i="1"/>
  <c r="M508" i="1" s="1"/>
  <c r="M598" i="1"/>
  <c r="M637" i="1"/>
  <c r="M878" i="1"/>
  <c r="M1658" i="1"/>
  <c r="M1752" i="1"/>
  <c r="M1584" i="1"/>
  <c r="M693" i="1"/>
  <c r="M804" i="1"/>
  <c r="M731" i="1"/>
  <c r="M618" i="1"/>
  <c r="M527" i="1"/>
  <c r="M786" i="1"/>
  <c r="M1790" i="1"/>
  <c r="M1567" i="1"/>
  <c r="M1064" i="1"/>
  <c r="M1288" i="1"/>
  <c r="H284" i="1"/>
  <c r="M267" i="1"/>
  <c r="M1010" i="1"/>
  <c r="M1156" i="1"/>
  <c r="D154" i="1"/>
  <c r="M544" i="1"/>
  <c r="M750" i="1"/>
  <c r="M230" i="1"/>
  <c r="M266" i="1"/>
  <c r="M1566" i="1"/>
  <c r="M972" i="1"/>
  <c r="M991" i="1"/>
  <c r="M1585" i="1"/>
  <c r="M1175" i="1"/>
  <c r="M934" i="1"/>
  <c r="M1733" i="1"/>
  <c r="M1827" i="1"/>
  <c r="M1028" i="1"/>
  <c r="M1809" i="1"/>
  <c r="M953" i="1"/>
  <c r="M545" i="1"/>
  <c r="M192" i="1"/>
  <c r="M1677" i="1"/>
  <c r="M135" i="1"/>
  <c r="M1695" i="1"/>
  <c r="M712" i="1"/>
  <c r="M1251" i="1"/>
  <c r="M358" i="1"/>
  <c r="M377" i="1"/>
  <c r="M471" i="1"/>
  <c r="M769" i="1"/>
  <c r="M1324" i="1"/>
  <c r="M896" i="1"/>
  <c r="M1213" i="1"/>
  <c r="M1511" i="1"/>
  <c r="M173" i="1"/>
  <c r="M1270" i="1"/>
  <c r="M1530" i="1"/>
  <c r="B249" i="1"/>
  <c r="M285" i="1"/>
  <c r="M1548" i="1"/>
  <c r="M1416" i="1"/>
  <c r="B248" i="1"/>
  <c r="M248" i="1" s="1"/>
  <c r="C249" i="1"/>
  <c r="M490" i="1"/>
  <c r="M433" i="1"/>
  <c r="M1029" i="1"/>
  <c r="M1638" i="1"/>
  <c r="M1676" i="1"/>
  <c r="M1046" i="1"/>
  <c r="M1325" i="1"/>
  <c r="M1826" i="1"/>
  <c r="M805" i="1"/>
  <c r="M897" i="1"/>
  <c r="M787" i="1"/>
  <c r="M452" i="1"/>
  <c r="M1398" i="1"/>
  <c r="M1473" i="1"/>
  <c r="M98" i="1"/>
  <c r="M1065" i="1"/>
  <c r="M1454" i="1"/>
  <c r="H285" i="1"/>
  <c r="M1138" i="1"/>
  <c r="M1417" i="1"/>
  <c r="M1157" i="1"/>
  <c r="C154" i="1"/>
  <c r="M1435" i="1"/>
  <c r="M117" i="1"/>
  <c r="M116" i="1"/>
  <c r="F266" i="1"/>
  <c r="M636" i="1"/>
  <c r="M1232" i="1"/>
  <c r="M284" i="1"/>
  <c r="M915" i="1"/>
  <c r="M1492" i="1"/>
  <c r="M768" i="1"/>
  <c r="M526" i="1"/>
  <c r="M1047" i="1"/>
  <c r="M1289" i="1"/>
  <c r="M376" i="1"/>
  <c r="M1714" i="1"/>
  <c r="B154" i="1"/>
  <c r="M1771" i="1"/>
  <c r="M1549" i="1"/>
  <c r="M1808" i="1"/>
  <c r="M1194" i="1"/>
  <c r="M211" i="1"/>
  <c r="M1307" i="1"/>
  <c r="M1844" i="1"/>
  <c r="M674" i="1"/>
  <c r="M249" i="1"/>
  <c r="M509" i="1"/>
  <c r="M1845" i="1"/>
  <c r="M414" i="1"/>
  <c r="M1306" i="1"/>
  <c r="M154" i="1"/>
  <c r="B155" i="1" l="1"/>
  <c r="C155" i="1"/>
  <c r="C250" i="1"/>
  <c r="B250" i="1"/>
  <c r="D155" i="1"/>
  <c r="B212" i="1"/>
  <c r="F155" i="1"/>
  <c r="G250" i="1"/>
  <c r="H212" i="1"/>
  <c r="H155" i="1"/>
  <c r="F250" i="1"/>
  <c r="E269" i="1"/>
  <c r="C268" i="1"/>
  <c r="G193" i="1"/>
  <c r="E136" i="1"/>
  <c r="E137" i="1"/>
  <c r="B286" i="1"/>
  <c r="F193" i="1"/>
  <c r="B118" i="1"/>
  <c r="G136" i="1"/>
  <c r="G137" i="1"/>
  <c r="F118" i="1"/>
  <c r="G118" i="1"/>
  <c r="G155" i="1"/>
  <c r="E287" i="1"/>
  <c r="G174" i="1"/>
  <c r="C193" i="1"/>
  <c r="D269" i="1"/>
  <c r="E118" i="1"/>
  <c r="D287" i="1"/>
  <c r="H268" i="1"/>
  <c r="F287" i="1"/>
  <c r="E268" i="1"/>
  <c r="E250" i="1"/>
  <c r="C231" i="1"/>
  <c r="B287" i="1"/>
  <c r="G231" i="1"/>
  <c r="F231" i="1"/>
  <c r="G212" i="1"/>
  <c r="F174" i="1"/>
  <c r="F286" i="1"/>
  <c r="D250" i="1"/>
  <c r="C212" i="1"/>
  <c r="C118" i="1"/>
  <c r="F212" i="1"/>
  <c r="D193" i="1"/>
  <c r="H137" i="1"/>
  <c r="H136" i="1"/>
  <c r="B137" i="1"/>
  <c r="B136" i="1"/>
  <c r="H118" i="1"/>
  <c r="B193" i="1"/>
  <c r="C287" i="1"/>
  <c r="E174" i="1"/>
  <c r="H250" i="1"/>
  <c r="H269" i="1"/>
  <c r="H174" i="1"/>
  <c r="E155" i="1"/>
  <c r="F137" i="1"/>
  <c r="F136" i="1"/>
  <c r="G287" i="1"/>
  <c r="E212" i="1"/>
  <c r="E193" i="1"/>
  <c r="G268" i="1"/>
  <c r="B268" i="1"/>
  <c r="B231" i="1"/>
  <c r="D231" i="1"/>
  <c r="C286" i="1"/>
  <c r="E231" i="1"/>
  <c r="B269" i="1"/>
  <c r="E286" i="1"/>
  <c r="G269" i="1"/>
  <c r="H231" i="1"/>
  <c r="D268" i="1"/>
  <c r="C269" i="1"/>
  <c r="D212" i="1"/>
  <c r="D286" i="1"/>
  <c r="G286" i="1"/>
  <c r="H193" i="1"/>
  <c r="D118" i="1"/>
  <c r="D136" i="1"/>
  <c r="D137" i="1"/>
  <c r="C137" i="1"/>
  <c r="C136" i="1"/>
  <c r="M155" i="1"/>
  <c r="M510" i="1"/>
  <c r="F269" i="1"/>
  <c r="M1772" i="1"/>
  <c r="M528" i="1"/>
  <c r="M286" i="1"/>
  <c r="M1437" i="1"/>
  <c r="M1067" i="1"/>
  <c r="M898" i="1"/>
  <c r="M1048" i="1"/>
  <c r="M287" i="1"/>
  <c r="M1512" i="1"/>
  <c r="M472" i="1"/>
  <c r="M1697" i="1"/>
  <c r="M1678" i="1"/>
  <c r="M1810" i="1"/>
  <c r="M1177" i="1"/>
  <c r="M973" i="1"/>
  <c r="M751" i="1"/>
  <c r="M1066" i="1"/>
  <c r="M529" i="1"/>
  <c r="M1586" i="1"/>
  <c r="M657" i="1"/>
  <c r="M1753" i="1"/>
  <c r="M415" i="1"/>
  <c r="M1195" i="1"/>
  <c r="M916" i="1"/>
  <c r="M1828" i="1"/>
  <c r="M1326" i="1"/>
  <c r="M1252" i="1"/>
  <c r="M1734" i="1"/>
  <c r="M1011" i="1"/>
  <c r="M396" i="1"/>
  <c r="F268" i="1"/>
  <c r="M1308" i="1" s="1"/>
  <c r="M250" i="1"/>
  <c r="M212" i="1"/>
  <c r="M1715" i="1"/>
  <c r="M1493" i="1"/>
  <c r="M1233" i="1"/>
  <c r="M1158" i="1"/>
  <c r="M1474" i="1"/>
  <c r="M807" i="1"/>
  <c r="M1030" i="1"/>
  <c r="M1531" i="1"/>
  <c r="M1214" i="1"/>
  <c r="M378" i="1"/>
  <c r="M1696" i="1"/>
  <c r="M193" i="1"/>
  <c r="M1829" i="1"/>
  <c r="M1176" i="1"/>
  <c r="M1568" i="1"/>
  <c r="M546" i="1"/>
  <c r="M1569" i="1"/>
  <c r="M732" i="1"/>
  <c r="M397" i="1"/>
  <c r="M675" i="1"/>
  <c r="M1290" i="1"/>
  <c r="M118" i="1"/>
  <c r="M453" i="1"/>
  <c r="M1271" i="1"/>
  <c r="M547" i="1"/>
  <c r="M268" i="1"/>
  <c r="M806" i="1"/>
  <c r="M1418" i="1"/>
  <c r="M638" i="1"/>
  <c r="H287" i="1"/>
  <c r="H286" i="1"/>
  <c r="M1550" i="1"/>
  <c r="M1049" i="1"/>
  <c r="M917" i="1"/>
  <c r="M1436" i="1"/>
  <c r="M1455" i="1"/>
  <c r="M789" i="1"/>
  <c r="M1327" i="1"/>
  <c r="M491" i="1"/>
  <c r="B174" i="1"/>
  <c r="M770" i="1"/>
  <c r="M713" i="1"/>
  <c r="M136" i="1"/>
  <c r="M954" i="1"/>
  <c r="M935" i="1"/>
  <c r="M992" i="1"/>
  <c r="M231" i="1"/>
  <c r="M269" i="1"/>
  <c r="M788" i="1"/>
  <c r="D174" i="1"/>
  <c r="M656" i="1"/>
  <c r="C174" i="1"/>
  <c r="M137" i="1"/>
  <c r="M1587" i="1"/>
  <c r="M1791" i="1"/>
  <c r="M1309" i="1"/>
  <c r="M1847" i="1"/>
  <c r="M1846" i="1"/>
  <c r="M174" i="1"/>
  <c r="M694" i="1"/>
  <c r="M434" i="1"/>
  <c r="C175" i="1" l="1"/>
  <c r="D175" i="1"/>
  <c r="B175" i="1"/>
  <c r="F270" i="1"/>
  <c r="H232" i="1"/>
  <c r="G289" i="1"/>
  <c r="B138" i="1"/>
  <c r="B270" i="1"/>
  <c r="B232" i="1"/>
  <c r="E213" i="1"/>
  <c r="E157" i="1"/>
  <c r="E156" i="1"/>
  <c r="E175" i="1"/>
  <c r="D251" i="1"/>
  <c r="C232" i="1"/>
  <c r="F289" i="1"/>
  <c r="D270" i="1"/>
  <c r="G157" i="1"/>
  <c r="G156" i="1"/>
  <c r="E138" i="1"/>
  <c r="E270" i="1"/>
  <c r="G251" i="1"/>
  <c r="D288" i="1"/>
  <c r="C289" i="1"/>
  <c r="F232" i="1"/>
  <c r="F251" i="1"/>
  <c r="D156" i="1"/>
  <c r="D157" i="1"/>
  <c r="C138" i="1"/>
  <c r="D213" i="1"/>
  <c r="G270" i="1"/>
  <c r="C288" i="1"/>
  <c r="H270" i="1"/>
  <c r="F175" i="1"/>
  <c r="G232" i="1"/>
  <c r="E251" i="1"/>
  <c r="D289" i="1"/>
  <c r="G175" i="1"/>
  <c r="F194" i="1"/>
  <c r="G194" i="1"/>
  <c r="H156" i="1"/>
  <c r="H157" i="1"/>
  <c r="B213" i="1"/>
  <c r="B251" i="1"/>
  <c r="E232" i="1"/>
  <c r="H175" i="1"/>
  <c r="F213" i="1"/>
  <c r="F288" i="1"/>
  <c r="F157" i="1"/>
  <c r="F156" i="1"/>
  <c r="C156" i="1"/>
  <c r="C157" i="1"/>
  <c r="H194" i="1"/>
  <c r="D138" i="1"/>
  <c r="G288" i="1"/>
  <c r="C270" i="1"/>
  <c r="E288" i="1"/>
  <c r="D232" i="1"/>
  <c r="E194" i="1"/>
  <c r="F138" i="1"/>
  <c r="H251" i="1"/>
  <c r="H138" i="1"/>
  <c r="C213" i="1"/>
  <c r="G213" i="1"/>
  <c r="B289" i="1"/>
  <c r="E289" i="1"/>
  <c r="G138" i="1"/>
  <c r="B288" i="1"/>
  <c r="H213" i="1"/>
  <c r="C251" i="1"/>
  <c r="B157" i="1"/>
  <c r="B156" i="1"/>
  <c r="M435" i="1"/>
  <c r="H289" i="1"/>
  <c r="M138" i="1"/>
  <c r="M937" i="1"/>
  <c r="M771" i="1"/>
  <c r="M1457" i="1"/>
  <c r="M1551" i="1"/>
  <c r="C194" i="1"/>
  <c r="M398" i="1"/>
  <c r="M1830" i="1"/>
  <c r="M1031" i="1"/>
  <c r="M1494" i="1"/>
  <c r="M251" i="1"/>
  <c r="M1328" i="1"/>
  <c r="M417" i="1"/>
  <c r="M530" i="1"/>
  <c r="M1178" i="1"/>
  <c r="M1513" i="1"/>
  <c r="M288" i="1"/>
  <c r="M156" i="1"/>
  <c r="M695" i="1"/>
  <c r="M270" i="1"/>
  <c r="M492" i="1"/>
  <c r="M1291" i="1"/>
  <c r="B194" i="1"/>
  <c r="M1012" i="1"/>
  <c r="M1754" i="1"/>
  <c r="M1811" i="1"/>
  <c r="M1773" i="1"/>
  <c r="M1792" i="1"/>
  <c r="M955" i="1"/>
  <c r="M1329" i="1"/>
  <c r="M549" i="1"/>
  <c r="M1570" i="1"/>
  <c r="M1475" i="1"/>
  <c r="M1735" i="1"/>
  <c r="M752" i="1"/>
  <c r="M1069" i="1"/>
  <c r="M1196" i="1"/>
  <c r="H288" i="1"/>
  <c r="M1848" i="1" s="1"/>
  <c r="M1589" i="1"/>
  <c r="M993" i="1"/>
  <c r="D194" i="1"/>
  <c r="M790" i="1"/>
  <c r="M1050" i="1"/>
  <c r="M1272" i="1"/>
  <c r="M677" i="1"/>
  <c r="M548" i="1"/>
  <c r="M1532" i="1"/>
  <c r="M1234" i="1"/>
  <c r="M213" i="1"/>
  <c r="M1253" i="1"/>
  <c r="M416" i="1"/>
  <c r="M1588" i="1"/>
  <c r="M974" i="1"/>
  <c r="M473" i="1"/>
  <c r="M1438" i="1"/>
  <c r="M157" i="1"/>
  <c r="M1310" i="1"/>
  <c r="M936" i="1"/>
  <c r="M1456" i="1"/>
  <c r="M808" i="1"/>
  <c r="M733" i="1"/>
  <c r="M809" i="1"/>
  <c r="M1716" i="1"/>
  <c r="M1197" i="1"/>
  <c r="M1068" i="1"/>
  <c r="M289" i="1"/>
  <c r="M175" i="1"/>
  <c r="M232" i="1"/>
  <c r="M918" i="1"/>
  <c r="M676" i="1"/>
  <c r="M1215" i="1"/>
  <c r="M1717" i="1"/>
  <c r="M658" i="1"/>
  <c r="M1698" i="1"/>
  <c r="M511" i="1"/>
  <c r="M1849" i="1"/>
  <c r="M454" i="1"/>
  <c r="M194" i="1"/>
  <c r="M714" i="1"/>
  <c r="D195" i="1" l="1"/>
  <c r="B195" i="1"/>
  <c r="C195" i="1"/>
  <c r="H290" i="1"/>
  <c r="C252" i="1"/>
  <c r="H158" i="1"/>
  <c r="F177" i="1"/>
  <c r="F176" i="1"/>
  <c r="B233" i="1"/>
  <c r="B176" i="1"/>
  <c r="B177" i="1"/>
  <c r="B290" i="1"/>
  <c r="F158" i="1"/>
  <c r="D290" i="1"/>
  <c r="F271" i="1"/>
  <c r="B158" i="1"/>
  <c r="E195" i="1"/>
  <c r="F195" i="1"/>
  <c r="G233" i="1"/>
  <c r="D158" i="1"/>
  <c r="F233" i="1"/>
  <c r="E271" i="1"/>
  <c r="D271" i="1"/>
  <c r="E214" i="1"/>
  <c r="G290" i="1"/>
  <c r="E290" i="1"/>
  <c r="D233" i="1"/>
  <c r="H177" i="1"/>
  <c r="H176" i="1"/>
  <c r="G176" i="1"/>
  <c r="G177" i="1"/>
  <c r="G271" i="1"/>
  <c r="C290" i="1"/>
  <c r="F290" i="1"/>
  <c r="E176" i="1"/>
  <c r="E177" i="1"/>
  <c r="H233" i="1"/>
  <c r="H214" i="1"/>
  <c r="H252" i="1"/>
  <c r="H195" i="1"/>
  <c r="E233" i="1"/>
  <c r="F252" i="1"/>
  <c r="C233" i="1"/>
  <c r="B271" i="1"/>
  <c r="D177" i="1"/>
  <c r="D176" i="1"/>
  <c r="C271" i="1"/>
  <c r="C158" i="1"/>
  <c r="B252" i="1"/>
  <c r="G195" i="1"/>
  <c r="E252" i="1"/>
  <c r="H271" i="1"/>
  <c r="G252" i="1"/>
  <c r="G158" i="1"/>
  <c r="D252" i="1"/>
  <c r="E158" i="1"/>
  <c r="C176" i="1"/>
  <c r="C177" i="1"/>
  <c r="M715" i="1"/>
  <c r="M512" i="1"/>
  <c r="M233" i="1"/>
  <c r="M1198" i="1"/>
  <c r="M158" i="1"/>
  <c r="B214" i="1"/>
  <c r="M1273" i="1"/>
  <c r="M1590" i="1"/>
  <c r="M1736" i="1"/>
  <c r="M550" i="1"/>
  <c r="M1793" i="1"/>
  <c r="M1013" i="1"/>
  <c r="M697" i="1"/>
  <c r="M418" i="1"/>
  <c r="M1831" i="1"/>
  <c r="M195" i="1"/>
  <c r="M176" i="1"/>
  <c r="M1235" i="1"/>
  <c r="M1070" i="1"/>
  <c r="M1476" i="1"/>
  <c r="M1774" i="1"/>
  <c r="M696" i="1"/>
  <c r="M436" i="1"/>
  <c r="M177" i="1"/>
  <c r="M975" i="1"/>
  <c r="M1533" i="1"/>
  <c r="M753" i="1"/>
  <c r="M956" i="1"/>
  <c r="M493" i="1"/>
  <c r="M1495" i="1"/>
  <c r="M1458" i="1"/>
  <c r="M1850" i="1"/>
  <c r="M1216" i="1"/>
  <c r="M290" i="1"/>
  <c r="M1311" i="1"/>
  <c r="F214" i="1"/>
  <c r="M678" i="1"/>
  <c r="M994" i="1"/>
  <c r="M1737" i="1"/>
  <c r="M1571" i="1"/>
  <c r="M957" i="1"/>
  <c r="M1755" i="1"/>
  <c r="M271" i="1"/>
  <c r="M531" i="1"/>
  <c r="M1032" i="1"/>
  <c r="M772" i="1"/>
  <c r="M938" i="1"/>
  <c r="M1718" i="1"/>
  <c r="M810" i="1"/>
  <c r="C214" i="1"/>
  <c r="M1051" i="1"/>
  <c r="M1330" i="1"/>
  <c r="M1292" i="1"/>
  <c r="M252" i="1"/>
  <c r="M1552" i="1"/>
  <c r="M455" i="1"/>
  <c r="M1217" i="1"/>
  <c r="D214" i="1"/>
  <c r="M791" i="1"/>
  <c r="M1477" i="1"/>
  <c r="M1812" i="1"/>
  <c r="G214" i="1"/>
  <c r="M437" i="1"/>
  <c r="M214" i="1"/>
  <c r="M1254" i="1"/>
  <c r="M474" i="1"/>
  <c r="M734" i="1"/>
  <c r="M1514" i="1"/>
  <c r="G215" i="1" l="1"/>
  <c r="D215" i="1"/>
  <c r="C215" i="1"/>
  <c r="F215" i="1"/>
  <c r="B215" i="1"/>
  <c r="C178" i="1"/>
  <c r="H253" i="1"/>
  <c r="G178" i="1"/>
  <c r="D272" i="1"/>
  <c r="F178" i="1"/>
  <c r="C196" i="1"/>
  <c r="C197" i="1"/>
  <c r="G253" i="1"/>
  <c r="B253" i="1"/>
  <c r="F253" i="1"/>
  <c r="F291" i="1"/>
  <c r="E272" i="1"/>
  <c r="D291" i="1"/>
  <c r="D253" i="1"/>
  <c r="E253" i="1"/>
  <c r="C272" i="1"/>
  <c r="B272" i="1"/>
  <c r="H197" i="1"/>
  <c r="H196" i="1"/>
  <c r="E178" i="1"/>
  <c r="G272" i="1"/>
  <c r="H178" i="1"/>
  <c r="E215" i="1"/>
  <c r="F272" i="1"/>
  <c r="B291" i="1"/>
  <c r="H291" i="1"/>
  <c r="G196" i="1"/>
  <c r="G197" i="1"/>
  <c r="E196" i="1"/>
  <c r="E197" i="1"/>
  <c r="B178" i="1"/>
  <c r="H215" i="1"/>
  <c r="E291" i="1"/>
  <c r="F197" i="1"/>
  <c r="F196" i="1"/>
  <c r="B197" i="1"/>
  <c r="B196" i="1"/>
  <c r="H272" i="1"/>
  <c r="D178" i="1"/>
  <c r="E234" i="1"/>
  <c r="H234" i="1"/>
  <c r="C291" i="1"/>
  <c r="G291" i="1"/>
  <c r="C253" i="1"/>
  <c r="D197" i="1"/>
  <c r="D196" i="1"/>
  <c r="M1515" i="1"/>
  <c r="M215" i="1"/>
  <c r="M792" i="1"/>
  <c r="M1553" i="1"/>
  <c r="M1052" i="1"/>
  <c r="M532" i="1"/>
  <c r="M958" i="1"/>
  <c r="M1312" i="1"/>
  <c r="M1497" i="1"/>
  <c r="M976" i="1"/>
  <c r="M1071" i="1"/>
  <c r="M196" i="1"/>
  <c r="M1794" i="1"/>
  <c r="B234" i="1"/>
  <c r="M735" i="1"/>
  <c r="M1218" i="1"/>
  <c r="M253" i="1"/>
  <c r="M272" i="1"/>
  <c r="M291" i="1"/>
  <c r="M977" i="1"/>
  <c r="M1237" i="1"/>
  <c r="M551" i="1"/>
  <c r="M513" i="1"/>
  <c r="M1813" i="1"/>
  <c r="M1293" i="1"/>
  <c r="M773" i="1"/>
  <c r="M1738" i="1"/>
  <c r="D234" i="1"/>
  <c r="M698" i="1"/>
  <c r="M717" i="1"/>
  <c r="M1255" i="1"/>
  <c r="M1478" i="1"/>
  <c r="M457" i="1"/>
  <c r="M1331" i="1"/>
  <c r="M1033" i="1"/>
  <c r="M1756" i="1"/>
  <c r="M995" i="1"/>
  <c r="M1496" i="1"/>
  <c r="G234" i="1"/>
  <c r="M1775" i="1"/>
  <c r="M197" i="1"/>
  <c r="M1014" i="1"/>
  <c r="F234" i="1"/>
  <c r="M716" i="1"/>
  <c r="M438" i="1"/>
  <c r="M811" i="1"/>
  <c r="M1572" i="1"/>
  <c r="C234" i="1"/>
  <c r="M1832" i="1"/>
  <c r="M475" i="1"/>
  <c r="M456" i="1"/>
  <c r="M1757" i="1"/>
  <c r="M1851" i="1"/>
  <c r="M178" i="1"/>
  <c r="M1236" i="1"/>
  <c r="M1591" i="1"/>
  <c r="M234" i="1"/>
  <c r="M754" i="1"/>
  <c r="M1534" i="1"/>
  <c r="M1274" i="1"/>
  <c r="M494" i="1"/>
  <c r="C235" i="1" l="1"/>
  <c r="F235" i="1"/>
  <c r="G235" i="1"/>
  <c r="D235" i="1"/>
  <c r="B235" i="1"/>
  <c r="G292" i="1"/>
  <c r="H292" i="1"/>
  <c r="H198" i="1"/>
  <c r="C216" i="1"/>
  <c r="C217" i="1"/>
  <c r="H273" i="1"/>
  <c r="G273" i="1"/>
  <c r="D292" i="1"/>
  <c r="E235" i="1"/>
  <c r="B198" i="1"/>
  <c r="H217" i="1"/>
  <c r="H216" i="1"/>
  <c r="E216" i="1"/>
  <c r="E217" i="1"/>
  <c r="E254" i="1"/>
  <c r="F292" i="1"/>
  <c r="C198" i="1"/>
  <c r="F217" i="1"/>
  <c r="F216" i="1"/>
  <c r="D198" i="1"/>
  <c r="D254" i="1"/>
  <c r="F254" i="1"/>
  <c r="H254" i="1"/>
  <c r="C292" i="1"/>
  <c r="F198" i="1"/>
  <c r="E198" i="1"/>
  <c r="B292" i="1"/>
  <c r="B273" i="1"/>
  <c r="D217" i="1"/>
  <c r="D216" i="1"/>
  <c r="H235" i="1"/>
  <c r="E292" i="1"/>
  <c r="G198" i="1"/>
  <c r="F273" i="1"/>
  <c r="C273" i="1"/>
  <c r="E273" i="1"/>
  <c r="G254" i="1"/>
  <c r="D273" i="1"/>
  <c r="B217" i="1"/>
  <c r="B216" i="1"/>
  <c r="G216" i="1"/>
  <c r="G217" i="1"/>
  <c r="M495" i="1"/>
  <c r="M235" i="1"/>
  <c r="M476" i="1"/>
  <c r="M812" i="1"/>
  <c r="M1776" i="1"/>
  <c r="M1332" i="1"/>
  <c r="M718" i="1"/>
  <c r="C254" i="1"/>
  <c r="M292" i="1"/>
  <c r="M736" i="1"/>
  <c r="M1313" i="1"/>
  <c r="M793" i="1"/>
  <c r="M1517" i="1"/>
  <c r="M1592" i="1"/>
  <c r="M1015" i="1"/>
  <c r="M458" i="1"/>
  <c r="M552" i="1"/>
  <c r="M1795" i="1"/>
  <c r="M217" i="1"/>
  <c r="M1852" i="1"/>
  <c r="M997" i="1"/>
  <c r="M1294" i="1"/>
  <c r="B254" i="1"/>
  <c r="M216" i="1"/>
  <c r="M755" i="1"/>
  <c r="M1758" i="1"/>
  <c r="M1573" i="1"/>
  <c r="M1777" i="1"/>
  <c r="M1034" i="1"/>
  <c r="M1256" i="1"/>
  <c r="M1814" i="1"/>
  <c r="M978" i="1"/>
  <c r="M737" i="1"/>
  <c r="M1498" i="1"/>
  <c r="M1554" i="1"/>
  <c r="M1516" i="1"/>
  <c r="M1275" i="1"/>
  <c r="M477" i="1"/>
  <c r="M996" i="1"/>
  <c r="M774" i="1"/>
  <c r="M273" i="1"/>
  <c r="M533" i="1"/>
  <c r="M1535" i="1"/>
  <c r="M1833" i="1"/>
  <c r="M198" i="1"/>
  <c r="M1257" i="1"/>
  <c r="M1238" i="1"/>
  <c r="M1072" i="1"/>
  <c r="M1053" i="1"/>
  <c r="M514" i="1"/>
  <c r="M254" i="1"/>
  <c r="B255" i="1" l="1"/>
  <c r="C255" i="1"/>
  <c r="E274" i="1"/>
  <c r="E293" i="1"/>
  <c r="F218" i="1"/>
  <c r="H274" i="1"/>
  <c r="G236" i="1"/>
  <c r="G237" i="1"/>
  <c r="C274" i="1"/>
  <c r="B274" i="1"/>
  <c r="D255" i="1"/>
  <c r="C218" i="1"/>
  <c r="F237" i="1"/>
  <c r="F236" i="1"/>
  <c r="G255" i="1"/>
  <c r="D218" i="1"/>
  <c r="H255" i="1"/>
  <c r="E255" i="1"/>
  <c r="H218" i="1"/>
  <c r="G274" i="1"/>
  <c r="D236" i="1"/>
  <c r="D237" i="1"/>
  <c r="F255" i="1"/>
  <c r="E218" i="1"/>
  <c r="H293" i="1"/>
  <c r="B218" i="1"/>
  <c r="H236" i="1"/>
  <c r="H237" i="1"/>
  <c r="C293" i="1"/>
  <c r="E237" i="1"/>
  <c r="E236" i="1"/>
  <c r="G293" i="1"/>
  <c r="G218" i="1"/>
  <c r="D274" i="1"/>
  <c r="B293" i="1"/>
  <c r="F293" i="1"/>
  <c r="D293" i="1"/>
  <c r="B237" i="1"/>
  <c r="B236" i="1"/>
  <c r="C236" i="1"/>
  <c r="C237" i="1"/>
  <c r="M255" i="1"/>
  <c r="M1258" i="1"/>
  <c r="M534" i="1"/>
  <c r="M1277" i="1"/>
  <c r="M1815" i="1"/>
  <c r="M756" i="1"/>
  <c r="M1853" i="1"/>
  <c r="M553" i="1"/>
  <c r="M1518" i="1"/>
  <c r="M1333" i="1"/>
  <c r="M496" i="1"/>
  <c r="M274" i="1"/>
  <c r="M1035" i="1"/>
  <c r="M757" i="1"/>
  <c r="M1017" i="1"/>
  <c r="M794" i="1"/>
  <c r="M497" i="1"/>
  <c r="M1536" i="1"/>
  <c r="M1778" i="1"/>
  <c r="M1796" i="1"/>
  <c r="F274" i="1"/>
  <c r="M1073" i="1"/>
  <c r="M1537" i="1"/>
  <c r="M478" i="1"/>
  <c r="M738" i="1"/>
  <c r="M1574" i="1"/>
  <c r="M998" i="1"/>
  <c r="M1797" i="1"/>
  <c r="M1593" i="1"/>
  <c r="M293" i="1"/>
  <c r="M236" i="1"/>
  <c r="M515" i="1"/>
  <c r="M1834" i="1"/>
  <c r="M1276" i="1"/>
  <c r="M218" i="1"/>
  <c r="M813" i="1"/>
  <c r="M1054" i="1"/>
  <c r="M775" i="1"/>
  <c r="M1555" i="1"/>
  <c r="M1295" i="1"/>
  <c r="M1016" i="1"/>
  <c r="M237" i="1"/>
  <c r="M1314" i="1"/>
  <c r="F275" i="1" l="1"/>
  <c r="B238" i="1"/>
  <c r="F257" i="1"/>
  <c r="F256" i="1"/>
  <c r="G256" i="1"/>
  <c r="G257" i="1"/>
  <c r="D257" i="1"/>
  <c r="D256" i="1"/>
  <c r="E275" i="1"/>
  <c r="D294" i="1"/>
  <c r="H275" i="1"/>
  <c r="C256" i="1"/>
  <c r="C257" i="1"/>
  <c r="B294" i="1"/>
  <c r="G294" i="1"/>
  <c r="H238" i="1"/>
  <c r="G275" i="1"/>
  <c r="G238" i="1"/>
  <c r="E294" i="1"/>
  <c r="C238" i="1"/>
  <c r="D275" i="1"/>
  <c r="E238" i="1"/>
  <c r="D238" i="1"/>
  <c r="E256" i="1"/>
  <c r="E257" i="1"/>
  <c r="B275" i="1"/>
  <c r="F294" i="1"/>
  <c r="C294" i="1"/>
  <c r="H257" i="1"/>
  <c r="H256" i="1"/>
  <c r="F238" i="1"/>
  <c r="C275" i="1"/>
  <c r="B257" i="1"/>
  <c r="B256" i="1"/>
  <c r="M1315" i="1"/>
  <c r="M1556" i="1"/>
  <c r="M1055" i="1"/>
  <c r="M517" i="1"/>
  <c r="M1575" i="1"/>
  <c r="M795" i="1"/>
  <c r="M1037" i="1"/>
  <c r="H294" i="1"/>
  <c r="M535" i="1"/>
  <c r="M1557" i="1"/>
  <c r="M294" i="1"/>
  <c r="M1018" i="1"/>
  <c r="M257" i="1"/>
  <c r="M777" i="1"/>
  <c r="M1594" i="1"/>
  <c r="M758" i="1"/>
  <c r="M1816" i="1"/>
  <c r="M1296" i="1"/>
  <c r="M776" i="1"/>
  <c r="M516" i="1"/>
  <c r="M1798" i="1"/>
  <c r="M498" i="1"/>
  <c r="M1036" i="1"/>
  <c r="M554" i="1"/>
  <c r="M1278" i="1"/>
  <c r="M238" i="1"/>
  <c r="M814" i="1"/>
  <c r="M1538" i="1"/>
  <c r="M275" i="1"/>
  <c r="M1817" i="1"/>
  <c r="M1297" i="1"/>
  <c r="M1835" i="1"/>
  <c r="M1074" i="1"/>
  <c r="M1334" i="1"/>
  <c r="M256" i="1"/>
  <c r="M1854" i="1"/>
  <c r="H295" i="1" l="1"/>
  <c r="F295" i="1"/>
  <c r="E295" i="1"/>
  <c r="H277" i="1"/>
  <c r="H276" i="1"/>
  <c r="F258" i="1"/>
  <c r="H258" i="1"/>
  <c r="B277" i="1"/>
  <c r="B276" i="1"/>
  <c r="D295" i="1"/>
  <c r="C295" i="1"/>
  <c r="G295" i="1"/>
  <c r="D258" i="1"/>
  <c r="B258" i="1"/>
  <c r="B295" i="1"/>
  <c r="G258" i="1"/>
  <c r="C276" i="1"/>
  <c r="C277" i="1"/>
  <c r="E258" i="1"/>
  <c r="D277" i="1"/>
  <c r="D276" i="1"/>
  <c r="G276" i="1"/>
  <c r="G277" i="1"/>
  <c r="C258" i="1"/>
  <c r="E276" i="1"/>
  <c r="E277" i="1"/>
  <c r="F277" i="1"/>
  <c r="F276" i="1"/>
  <c r="M1855" i="1"/>
  <c r="M1836" i="1"/>
  <c r="M276" i="1"/>
  <c r="M778" i="1"/>
  <c r="M536" i="1"/>
  <c r="M796" i="1"/>
  <c r="M1056" i="1"/>
  <c r="M1335" i="1"/>
  <c r="M1298" i="1"/>
  <c r="M815" i="1"/>
  <c r="M537" i="1"/>
  <c r="M1057" i="1"/>
  <c r="M1075" i="1"/>
  <c r="M1818" i="1"/>
  <c r="M555" i="1"/>
  <c r="M295" i="1"/>
  <c r="M1038" i="1"/>
  <c r="M1577" i="1"/>
  <c r="M1317" i="1"/>
  <c r="M1595" i="1"/>
  <c r="M797" i="1"/>
  <c r="M518" i="1"/>
  <c r="M258" i="1"/>
  <c r="M1576" i="1"/>
  <c r="M1837" i="1"/>
  <c r="M277" i="1"/>
  <c r="M1558" i="1"/>
  <c r="M1316" i="1"/>
  <c r="B278" i="1" l="1"/>
  <c r="H278" i="1"/>
  <c r="D278" i="1"/>
  <c r="G297" i="1"/>
  <c r="G296" i="1"/>
  <c r="F278" i="1"/>
  <c r="G278" i="1"/>
  <c r="B297" i="1"/>
  <c r="B296" i="1"/>
  <c r="C297" i="1"/>
  <c r="C296" i="1"/>
  <c r="E296" i="1"/>
  <c r="E297" i="1"/>
  <c r="E278" i="1"/>
  <c r="C278" i="1"/>
  <c r="D297" i="1"/>
  <c r="D296" i="1"/>
  <c r="F297" i="1"/>
  <c r="F296" i="1"/>
  <c r="H297" i="1"/>
  <c r="H296" i="1"/>
  <c r="M278" i="1"/>
  <c r="M1596" i="1"/>
  <c r="M296" i="1"/>
  <c r="M1077" i="1"/>
  <c r="M816" i="1"/>
  <c r="M1856" i="1"/>
  <c r="M1838" i="1"/>
  <c r="M1318" i="1"/>
  <c r="M557" i="1"/>
  <c r="M1058" i="1"/>
  <c r="M1337" i="1"/>
  <c r="M1076" i="1"/>
  <c r="M1857" i="1"/>
  <c r="M798" i="1"/>
  <c r="M1578" i="1"/>
  <c r="M556" i="1"/>
  <c r="M538" i="1"/>
  <c r="M1336" i="1"/>
  <c r="M297" i="1"/>
  <c r="M817" i="1"/>
  <c r="M1597" i="1"/>
  <c r="G298" i="1" l="1"/>
  <c r="D298" i="1"/>
  <c r="B298" i="1"/>
  <c r="H298" i="1"/>
  <c r="F298" i="1"/>
  <c r="C298" i="1"/>
  <c r="E298" i="1"/>
  <c r="M818" i="1"/>
  <c r="M558" i="1"/>
  <c r="M1858" i="1"/>
  <c r="M298" i="1"/>
  <c r="M1078" i="1"/>
  <c r="M1598" i="1"/>
  <c r="M1338" i="1"/>
</calcChain>
</file>

<file path=xl/sharedStrings.xml><?xml version="1.0" encoding="utf-8"?>
<sst xmlns="http://schemas.openxmlformats.org/spreadsheetml/2006/main" count="198" uniqueCount="47">
  <si>
    <t>Test</t>
  </si>
  <si>
    <t>Instance Fragment</t>
  </si>
  <si>
    <t>Schema (Bad)</t>
  </si>
  <si>
    <t>Schema Fragment (Bad)</t>
  </si>
  <si>
    <t>Linkbase (Bad)</t>
  </si>
  <si>
    <t>Linkbase Fragment (Bad)</t>
  </si>
  <si>
    <t>linkbase/@xsi:schemaLocation</t>
  </si>
  <si>
    <t>schema/import/@schemaLocation</t>
  </si>
  <si>
    <t>Source ///// Target</t>
  </si>
  <si>
    <t>schema/linkbaseRef/@xlink:href</t>
  </si>
  <si>
    <t>linkbase/roleRef/@xlink:href</t>
  </si>
  <si>
    <t>linkbase/arcroleRef/@xlink:href</t>
  </si>
  <si>
    <t>presentationLink/loc/@xlink:href</t>
  </si>
  <si>
    <t>definitionLink/loc/@xlink:href</t>
  </si>
  <si>
    <t>calculationLink/loc/@xlink:href</t>
  </si>
  <si>
    <t>referenceLink/loc/@xlink:href</t>
  </si>
  <si>
    <t>labelLink/loc/@xlink:href</t>
  </si>
  <si>
    <t>xbrl/schemaRef/@xlink:href</t>
  </si>
  <si>
    <t>xbrl/linkbaseRef/@xlink:href</t>
  </si>
  <si>
    <t>xbrl/footnoteLink/loc/@xlink:href</t>
  </si>
  <si>
    <t>us-gaap-2008-03-31.xsd with xml:base="http://xbrl.us/us-gaap/1.0/elts/"</t>
  </si>
  <si>
    <t>ng</t>
  </si>
  <si>
    <t>NOGOOD</t>
  </si>
  <si>
    <t>lab</t>
  </si>
  <si>
    <t>cal</t>
  </si>
  <si>
    <t>def</t>
  </si>
  <si>
    <t>pre</t>
  </si>
  <si>
    <t>ref</t>
  </si>
  <si>
    <t>error</t>
  </si>
  <si>
    <t>ng/gd</t>
  </si>
  <si>
    <t>NOGOOD/GOOD</t>
  </si>
  <si>
    <t>text</t>
  </si>
  <si>
    <t>fragment #element()</t>
  </si>
  <si>
    <t>http://nogood/nogood/nogood-20081231.xsd (or nogoodelt-20081231.xsd), which are not in the ERXL</t>
  </si>
  <si>
    <t>schema</t>
  </si>
  <si>
    <t>linkbase</t>
  </si>
  <si>
    <t>target</t>
  </si>
  <si>
    <t>instance frag</t>
  </si>
  <si>
    <t>schema,frag</t>
  </si>
  <si>
    <t>schema,frag,link frag</t>
  </si>
  <si>
    <t>http://nogood/nogood/nogoodlab-20081231_lab.xml</t>
  </si>
  <si>
    <t>label or reference linkbase with xml:base="http://xbrl.us/us-gaap/1.0/"</t>
  </si>
  <si>
    <t>Schema (Base, Bad)</t>
  </si>
  <si>
    <t>Linkbase (Base, Bad)</t>
  </si>
  <si>
    <t>"Unrecognized-Uri" frd="pvc"</t>
  </si>
  <si>
    <t>"Xml-Base-Used" frd="du"</t>
  </si>
  <si>
    <t>"Fragment-Not-Shorthand-Xpointer" frd="pvc"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</si>
</sst>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quotePrefix="1"/>
    <xf numFmtId="0" fontId="2" fillId="0" borderId="0" xfId="0" quotePrefix="1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0"/>
  <sheetViews>
    <sheetView tabSelected="1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G12" sqref="G12"/>
    </sheetView>
  </sheetViews>
  <sheetFormatPr defaultColWidth="26.42578125" defaultRowHeight="12.75" x14ac:dyDescent="0.2"/>
  <cols>
    <col min="1" max="1" width="35.85546875" bestFit="1" customWidth="1"/>
    <col min="2" max="2" width="38.140625" customWidth="1"/>
    <col min="3" max="3" width="25.85546875" customWidth="1"/>
    <col min="4" max="4" width="25.140625" bestFit="1" customWidth="1"/>
    <col min="5" max="5" width="39.42578125" customWidth="1"/>
    <col min="6" max="6" width="23.85546875" bestFit="1" customWidth="1"/>
    <col min="7" max="7" width="26.42578125" bestFit="1" customWidth="1"/>
    <col min="8" max="8" width="20" bestFit="1" customWidth="1"/>
    <col min="9" max="9" width="27.5703125" customWidth="1"/>
    <col min="10" max="10" width="2.28515625" bestFit="1" customWidth="1"/>
    <col min="11" max="11" width="2.7109375" bestFit="1" customWidth="1"/>
    <col min="12" max="12" width="4.42578125" bestFit="1" customWidth="1"/>
    <col min="13" max="13" width="12.85546875" customWidth="1"/>
  </cols>
  <sheetData>
    <row r="1" spans="1:13" x14ac:dyDescent="0.2">
      <c r="A1" s="1" t="s">
        <v>8</v>
      </c>
      <c r="B1" s="1" t="s">
        <v>2</v>
      </c>
      <c r="C1" s="1" t="s">
        <v>42</v>
      </c>
      <c r="D1" s="1" t="s">
        <v>3</v>
      </c>
      <c r="E1" s="1" t="s">
        <v>4</v>
      </c>
      <c r="F1" s="1" t="s">
        <v>43</v>
      </c>
      <c r="G1" s="1" t="s">
        <v>5</v>
      </c>
      <c r="H1" s="1" t="s">
        <v>1</v>
      </c>
      <c r="I1" s="1" t="s">
        <v>36</v>
      </c>
      <c r="J1" s="6">
        <f t="shared" ref="J1:J64" si="0">CEILING(MAX(0,ROW()-39),20*13)/260</f>
        <v>0</v>
      </c>
      <c r="K1" t="str">
        <f t="shared" ref="K1:K64" si="1">CHAR(J1+65)</f>
        <v>A</v>
      </c>
      <c r="L1">
        <f t="shared" ref="L1:L64" si="2">MOD(ROW()-40,260)+40</f>
        <v>261</v>
      </c>
      <c r="M1" t="str">
        <f t="shared" ref="M1:M64" ca="1" si="3">IF(AND(J1&gt;0,LEN(INDIRECT(K1&amp;L1))&gt;0),INDIRECT(K1&amp;L1),"")</f>
        <v/>
      </c>
    </row>
    <row r="2" spans="1:13" x14ac:dyDescent="0.2">
      <c r="A2" s="1" t="s">
        <v>7</v>
      </c>
      <c r="B2" s="9" t="s">
        <v>0</v>
      </c>
      <c r="C2" s="4"/>
      <c r="D2" s="2"/>
      <c r="E2" s="2"/>
      <c r="F2" s="2"/>
      <c r="G2" s="2"/>
      <c r="H2" s="2"/>
      <c r="I2" t="s">
        <v>34</v>
      </c>
      <c r="J2" s="6">
        <f t="shared" si="0"/>
        <v>0</v>
      </c>
      <c r="K2" t="str">
        <f t="shared" si="1"/>
        <v>A</v>
      </c>
      <c r="L2">
        <f t="shared" si="2"/>
        <v>262</v>
      </c>
      <c r="M2" t="str">
        <f t="shared" ca="1" si="3"/>
        <v/>
      </c>
    </row>
    <row r="3" spans="1:13" x14ac:dyDescent="0.2">
      <c r="A3" s="6" t="s">
        <v>9</v>
      </c>
      <c r="B3" s="2"/>
      <c r="C3" s="2"/>
      <c r="D3" s="2"/>
      <c r="E3" s="9"/>
      <c r="F3" s="9" t="s">
        <v>0</v>
      </c>
      <c r="G3" s="2"/>
      <c r="H3" s="2"/>
      <c r="I3" t="s">
        <v>35</v>
      </c>
      <c r="J3" s="6">
        <f t="shared" si="0"/>
        <v>0</v>
      </c>
      <c r="K3" t="str">
        <f t="shared" si="1"/>
        <v>A</v>
      </c>
      <c r="L3">
        <f t="shared" si="2"/>
        <v>263</v>
      </c>
      <c r="M3" t="str">
        <f t="shared" ca="1" si="3"/>
        <v/>
      </c>
    </row>
    <row r="4" spans="1:13" x14ac:dyDescent="0.2">
      <c r="A4" s="1" t="s">
        <v>6</v>
      </c>
      <c r="B4" s="9" t="s">
        <v>0</v>
      </c>
      <c r="C4" s="4"/>
      <c r="D4" s="4"/>
      <c r="E4" s="2"/>
      <c r="F4" s="2"/>
      <c r="G4" s="2"/>
      <c r="H4" s="2"/>
      <c r="I4" t="s">
        <v>34</v>
      </c>
      <c r="J4" s="6">
        <f t="shared" si="0"/>
        <v>0</v>
      </c>
      <c r="K4" t="str">
        <f t="shared" si="1"/>
        <v>A</v>
      </c>
      <c r="L4">
        <f t="shared" si="2"/>
        <v>264</v>
      </c>
      <c r="M4" t="str">
        <f t="shared" ca="1" si="3"/>
        <v/>
      </c>
    </row>
    <row r="5" spans="1:13" x14ac:dyDescent="0.2">
      <c r="A5" s="6" t="s">
        <v>10</v>
      </c>
      <c r="B5" s="9" t="s">
        <v>0</v>
      </c>
      <c r="C5" s="9" t="s">
        <v>0</v>
      </c>
      <c r="D5" s="9" t="s">
        <v>0</v>
      </c>
      <c r="E5" s="2"/>
      <c r="F5" s="2"/>
      <c r="G5" s="2"/>
      <c r="H5" s="2"/>
      <c r="I5" t="s">
        <v>38</v>
      </c>
      <c r="J5" s="6">
        <f t="shared" si="0"/>
        <v>0</v>
      </c>
      <c r="K5" t="str">
        <f t="shared" si="1"/>
        <v>A</v>
      </c>
      <c r="L5">
        <f t="shared" si="2"/>
        <v>265</v>
      </c>
      <c r="M5" t="str">
        <f t="shared" ca="1" si="3"/>
        <v/>
      </c>
    </row>
    <row r="6" spans="1:13" ht="13.5" customHeight="1" x14ac:dyDescent="0.2">
      <c r="A6" s="6" t="s">
        <v>11</v>
      </c>
      <c r="B6" s="9"/>
      <c r="C6" s="9" t="s">
        <v>0</v>
      </c>
      <c r="D6" s="9" t="s">
        <v>0</v>
      </c>
      <c r="E6" s="2"/>
      <c r="F6" s="2"/>
      <c r="G6" s="2"/>
      <c r="H6" s="2"/>
      <c r="I6" t="s">
        <v>38</v>
      </c>
      <c r="J6" s="6">
        <f t="shared" si="0"/>
        <v>0</v>
      </c>
      <c r="K6" t="str">
        <f t="shared" si="1"/>
        <v>A</v>
      </c>
      <c r="L6">
        <f t="shared" si="2"/>
        <v>266</v>
      </c>
      <c r="M6" t="str">
        <f t="shared" ca="1" si="3"/>
        <v/>
      </c>
    </row>
    <row r="7" spans="1:13" x14ac:dyDescent="0.2">
      <c r="A7" s="6" t="s">
        <v>12</v>
      </c>
      <c r="B7" s="9" t="s">
        <v>0</v>
      </c>
      <c r="C7" s="9" t="s">
        <v>0</v>
      </c>
      <c r="D7" s="9" t="s">
        <v>0</v>
      </c>
      <c r="E7" s="4"/>
      <c r="F7" s="4"/>
      <c r="G7" s="4"/>
      <c r="H7" s="2"/>
      <c r="I7" t="s">
        <v>38</v>
      </c>
      <c r="J7" s="6">
        <f t="shared" si="0"/>
        <v>0</v>
      </c>
      <c r="K7" t="str">
        <f t="shared" si="1"/>
        <v>A</v>
      </c>
      <c r="L7">
        <f t="shared" si="2"/>
        <v>267</v>
      </c>
      <c r="M7" t="str">
        <f t="shared" ca="1" si="3"/>
        <v/>
      </c>
    </row>
    <row r="8" spans="1:13" x14ac:dyDescent="0.2">
      <c r="A8" s="6" t="s">
        <v>13</v>
      </c>
      <c r="B8" s="9" t="s">
        <v>0</v>
      </c>
      <c r="C8" s="9" t="s">
        <v>0</v>
      </c>
      <c r="D8" s="9" t="s">
        <v>0</v>
      </c>
      <c r="E8" s="4"/>
      <c r="F8" s="4"/>
      <c r="G8" s="4"/>
      <c r="H8" s="2"/>
      <c r="I8" t="s">
        <v>38</v>
      </c>
      <c r="J8" s="6">
        <f t="shared" si="0"/>
        <v>0</v>
      </c>
      <c r="K8" t="str">
        <f t="shared" si="1"/>
        <v>A</v>
      </c>
      <c r="L8">
        <f t="shared" si="2"/>
        <v>268</v>
      </c>
      <c r="M8" t="str">
        <f t="shared" ca="1" si="3"/>
        <v/>
      </c>
    </row>
    <row r="9" spans="1:13" x14ac:dyDescent="0.2">
      <c r="A9" s="6" t="s">
        <v>14</v>
      </c>
      <c r="B9" s="9" t="s">
        <v>0</v>
      </c>
      <c r="C9" s="9" t="s">
        <v>0</v>
      </c>
      <c r="D9" s="9" t="s">
        <v>0</v>
      </c>
      <c r="E9" s="4"/>
      <c r="F9" s="4"/>
      <c r="G9" s="4"/>
      <c r="H9" s="2"/>
      <c r="I9" t="s">
        <v>38</v>
      </c>
      <c r="J9" s="6">
        <f t="shared" si="0"/>
        <v>0</v>
      </c>
      <c r="K9" t="str">
        <f t="shared" si="1"/>
        <v>A</v>
      </c>
      <c r="L9">
        <f t="shared" si="2"/>
        <v>269</v>
      </c>
      <c r="M9" t="str">
        <f t="shared" ca="1" si="3"/>
        <v/>
      </c>
    </row>
    <row r="10" spans="1:13" x14ac:dyDescent="0.2">
      <c r="A10" s="6" t="s">
        <v>15</v>
      </c>
      <c r="B10" s="9" t="s">
        <v>0</v>
      </c>
      <c r="C10" s="9" t="s">
        <v>0</v>
      </c>
      <c r="D10" s="9" t="s">
        <v>0</v>
      </c>
      <c r="E10" s="4"/>
      <c r="F10" s="9" t="s">
        <v>0</v>
      </c>
      <c r="G10" s="9" t="s">
        <v>0</v>
      </c>
      <c r="H10" s="2"/>
      <c r="I10" t="s">
        <v>39</v>
      </c>
      <c r="J10" s="6">
        <f t="shared" si="0"/>
        <v>0</v>
      </c>
      <c r="K10" t="str">
        <f t="shared" si="1"/>
        <v>A</v>
      </c>
      <c r="L10">
        <f t="shared" si="2"/>
        <v>270</v>
      </c>
      <c r="M10" t="str">
        <f t="shared" ca="1" si="3"/>
        <v/>
      </c>
    </row>
    <row r="11" spans="1:13" x14ac:dyDescent="0.2">
      <c r="A11" s="6" t="s">
        <v>16</v>
      </c>
      <c r="B11" s="9" t="s">
        <v>0</v>
      </c>
      <c r="C11" s="9" t="s">
        <v>0</v>
      </c>
      <c r="D11" s="9" t="s">
        <v>0</v>
      </c>
      <c r="E11" s="4"/>
      <c r="F11" s="9" t="s">
        <v>0</v>
      </c>
      <c r="G11" s="9" t="s">
        <v>0</v>
      </c>
      <c r="H11" s="2"/>
      <c r="I11" t="s">
        <v>39</v>
      </c>
      <c r="J11" s="6">
        <f t="shared" si="0"/>
        <v>0</v>
      </c>
      <c r="K11" t="str">
        <f t="shared" si="1"/>
        <v>A</v>
      </c>
      <c r="L11">
        <f t="shared" si="2"/>
        <v>271</v>
      </c>
      <c r="M11" t="str">
        <f t="shared" ca="1" si="3"/>
        <v/>
      </c>
    </row>
    <row r="12" spans="1:13" x14ac:dyDescent="0.2">
      <c r="A12" s="6" t="s">
        <v>17</v>
      </c>
      <c r="B12" s="9" t="s">
        <v>0</v>
      </c>
      <c r="C12" s="9" t="s">
        <v>0</v>
      </c>
      <c r="D12" s="2"/>
      <c r="E12" s="2"/>
      <c r="F12" s="2"/>
      <c r="G12" s="2"/>
      <c r="H12" s="2"/>
      <c r="I12" t="s">
        <v>34</v>
      </c>
      <c r="J12" s="6">
        <f t="shared" si="0"/>
        <v>0</v>
      </c>
      <c r="K12" t="str">
        <f t="shared" si="1"/>
        <v>A</v>
      </c>
      <c r="L12">
        <f t="shared" si="2"/>
        <v>272</v>
      </c>
      <c r="M12" t="str">
        <f t="shared" ca="1" si="3"/>
        <v/>
      </c>
    </row>
    <row r="13" spans="1:13" x14ac:dyDescent="0.2">
      <c r="A13" s="6" t="s">
        <v>18</v>
      </c>
      <c r="B13" s="2"/>
      <c r="C13" s="4"/>
      <c r="D13" s="2"/>
      <c r="E13" s="9"/>
      <c r="F13" s="9" t="s">
        <v>0</v>
      </c>
      <c r="G13" s="2"/>
      <c r="H13" s="2"/>
      <c r="I13" t="s">
        <v>35</v>
      </c>
      <c r="J13" s="6">
        <f t="shared" si="0"/>
        <v>0</v>
      </c>
      <c r="K13" t="str">
        <f t="shared" si="1"/>
        <v>A</v>
      </c>
      <c r="L13">
        <f t="shared" si="2"/>
        <v>273</v>
      </c>
      <c r="M13" t="str">
        <f t="shared" ca="1" si="3"/>
        <v/>
      </c>
    </row>
    <row r="14" spans="1:13" x14ac:dyDescent="0.2">
      <c r="A14" s="6" t="s">
        <v>19</v>
      </c>
      <c r="B14" s="2"/>
      <c r="C14" s="2"/>
      <c r="D14" s="2"/>
      <c r="E14" s="2"/>
      <c r="F14" s="2"/>
      <c r="G14" s="2"/>
      <c r="H14" s="9" t="s">
        <v>0</v>
      </c>
      <c r="I14" t="s">
        <v>37</v>
      </c>
      <c r="J14" s="6">
        <f t="shared" si="0"/>
        <v>0</v>
      </c>
      <c r="K14" t="str">
        <f t="shared" si="1"/>
        <v>A</v>
      </c>
      <c r="L14">
        <f t="shared" si="2"/>
        <v>274</v>
      </c>
      <c r="M14" t="str">
        <f t="shared" ca="1" si="3"/>
        <v/>
      </c>
    </row>
    <row r="15" spans="1:13" x14ac:dyDescent="0.2">
      <c r="J15" s="6">
        <f t="shared" si="0"/>
        <v>0</v>
      </c>
      <c r="K15" t="str">
        <f t="shared" si="1"/>
        <v>A</v>
      </c>
      <c r="L15">
        <f t="shared" si="2"/>
        <v>275</v>
      </c>
      <c r="M15" t="str">
        <f t="shared" ca="1" si="3"/>
        <v/>
      </c>
    </row>
    <row r="16" spans="1:13" x14ac:dyDescent="0.2">
      <c r="A16" s="1" t="str">
        <f t="shared" ref="A16:H16" si="4">A1</f>
        <v>Source ///// Target</v>
      </c>
      <c r="B16" s="1" t="str">
        <f t="shared" si="4"/>
        <v>Schema (Bad)</v>
      </c>
      <c r="C16" s="1" t="str">
        <f t="shared" si="4"/>
        <v>Schema (Base, Bad)</v>
      </c>
      <c r="D16" s="1" t="str">
        <f t="shared" si="4"/>
        <v>Schema Fragment (Bad)</v>
      </c>
      <c r="E16" s="1" t="str">
        <f t="shared" si="4"/>
        <v>Linkbase (Bad)</v>
      </c>
      <c r="F16" s="1" t="str">
        <f t="shared" si="4"/>
        <v>Linkbase (Base, Bad)</v>
      </c>
      <c r="G16" s="1" t="str">
        <f t="shared" si="4"/>
        <v>Linkbase Fragment (Bad)</v>
      </c>
      <c r="H16" s="1" t="str">
        <f t="shared" si="4"/>
        <v>Instance Fragment</v>
      </c>
      <c r="J16" s="6">
        <f t="shared" si="0"/>
        <v>0</v>
      </c>
      <c r="K16" t="str">
        <f t="shared" si="1"/>
        <v>A</v>
      </c>
      <c r="L16">
        <f t="shared" si="2"/>
        <v>276</v>
      </c>
      <c r="M16" t="str">
        <f t="shared" ca="1" si="3"/>
        <v/>
      </c>
    </row>
    <row r="17" spans="1:13" x14ac:dyDescent="0.2">
      <c r="A17" s="1" t="str">
        <f t="shared" ref="A17:A29" si="5">A2</f>
        <v>schema/import/@schemaLocation</v>
      </c>
      <c r="B17" s="3" t="str">
        <f t="shared" ref="B17:H29" si="6">IF(LEN(B2)&gt;0,TEXT(COLUMN(B2)-1,"0")&amp;TEXT(ROW(B2)-1,"00"),"")</f>
        <v>101</v>
      </c>
      <c r="C17" s="4" t="str">
        <f t="shared" si="6"/>
        <v/>
      </c>
      <c r="D17" s="2" t="str">
        <f t="shared" si="6"/>
        <v/>
      </c>
      <c r="E17" s="2" t="str">
        <f t="shared" si="6"/>
        <v/>
      </c>
      <c r="F17" s="2" t="str">
        <f t="shared" si="6"/>
        <v/>
      </c>
      <c r="G17" s="2" t="str">
        <f t="shared" si="6"/>
        <v/>
      </c>
      <c r="H17" s="2" t="str">
        <f t="shared" si="6"/>
        <v/>
      </c>
      <c r="J17" s="6">
        <f t="shared" si="0"/>
        <v>0</v>
      </c>
      <c r="K17" t="str">
        <f t="shared" si="1"/>
        <v>A</v>
      </c>
      <c r="L17">
        <f t="shared" si="2"/>
        <v>277</v>
      </c>
      <c r="M17" t="str">
        <f t="shared" ca="1" si="3"/>
        <v/>
      </c>
    </row>
    <row r="18" spans="1:13" x14ac:dyDescent="0.2">
      <c r="A18" s="1" t="str">
        <f t="shared" si="5"/>
        <v>schema/linkbaseRef/@xlink:href</v>
      </c>
      <c r="B18" s="4" t="str">
        <f t="shared" si="6"/>
        <v/>
      </c>
      <c r="C18" s="4" t="str">
        <f t="shared" si="6"/>
        <v/>
      </c>
      <c r="D18" s="2" t="str">
        <f t="shared" si="6"/>
        <v/>
      </c>
      <c r="E18" s="3" t="str">
        <f t="shared" si="6"/>
        <v/>
      </c>
      <c r="F18" s="3" t="str">
        <f t="shared" si="6"/>
        <v>502</v>
      </c>
      <c r="G18" s="2" t="str">
        <f t="shared" si="6"/>
        <v/>
      </c>
      <c r="H18" s="2" t="str">
        <f t="shared" si="6"/>
        <v/>
      </c>
      <c r="J18" s="6">
        <f t="shared" si="0"/>
        <v>0</v>
      </c>
      <c r="K18" t="str">
        <f t="shared" si="1"/>
        <v>A</v>
      </c>
      <c r="L18">
        <f t="shared" si="2"/>
        <v>278</v>
      </c>
      <c r="M18" t="str">
        <f t="shared" ca="1" si="3"/>
        <v/>
      </c>
    </row>
    <row r="19" spans="1:13" x14ac:dyDescent="0.2">
      <c r="A19" s="1" t="str">
        <f t="shared" si="5"/>
        <v>linkbase/@xsi:schemaLocation</v>
      </c>
      <c r="B19" s="3" t="str">
        <f t="shared" si="6"/>
        <v>103</v>
      </c>
      <c r="C19" s="2" t="str">
        <f t="shared" si="6"/>
        <v/>
      </c>
      <c r="D19" s="2" t="str">
        <f t="shared" si="6"/>
        <v/>
      </c>
      <c r="E19" s="2" t="str">
        <f t="shared" si="6"/>
        <v/>
      </c>
      <c r="F19" s="2" t="str">
        <f t="shared" si="6"/>
        <v/>
      </c>
      <c r="G19" s="2" t="str">
        <f t="shared" si="6"/>
        <v/>
      </c>
      <c r="H19" s="2" t="str">
        <f t="shared" si="6"/>
        <v/>
      </c>
      <c r="J19" s="6">
        <f t="shared" si="0"/>
        <v>0</v>
      </c>
      <c r="K19" t="str">
        <f t="shared" si="1"/>
        <v>A</v>
      </c>
      <c r="L19">
        <f t="shared" si="2"/>
        <v>279</v>
      </c>
      <c r="M19" t="str">
        <f t="shared" ca="1" si="3"/>
        <v/>
      </c>
    </row>
    <row r="20" spans="1:13" x14ac:dyDescent="0.2">
      <c r="A20" s="1" t="str">
        <f t="shared" si="5"/>
        <v>linkbase/roleRef/@xlink:href</v>
      </c>
      <c r="B20" s="3" t="str">
        <f t="shared" si="6"/>
        <v>104</v>
      </c>
      <c r="C20" s="3" t="str">
        <f t="shared" si="6"/>
        <v>204</v>
      </c>
      <c r="D20" s="3" t="str">
        <f t="shared" si="6"/>
        <v>304</v>
      </c>
      <c r="E20" s="2" t="str">
        <f t="shared" si="6"/>
        <v/>
      </c>
      <c r="F20" s="2" t="str">
        <f t="shared" si="6"/>
        <v/>
      </c>
      <c r="G20" s="2" t="str">
        <f t="shared" si="6"/>
        <v/>
      </c>
      <c r="H20" s="2" t="str">
        <f t="shared" si="6"/>
        <v/>
      </c>
      <c r="J20" s="6">
        <f t="shared" si="0"/>
        <v>0</v>
      </c>
      <c r="K20" t="str">
        <f t="shared" si="1"/>
        <v>A</v>
      </c>
      <c r="L20">
        <f t="shared" si="2"/>
        <v>280</v>
      </c>
      <c r="M20" t="str">
        <f t="shared" ca="1" si="3"/>
        <v/>
      </c>
    </row>
    <row r="21" spans="1:13" x14ac:dyDescent="0.2">
      <c r="A21" s="1" t="str">
        <f t="shared" si="5"/>
        <v>linkbase/arcroleRef/@xlink:href</v>
      </c>
      <c r="B21" s="4" t="str">
        <f t="shared" si="6"/>
        <v/>
      </c>
      <c r="C21" s="3" t="str">
        <f t="shared" si="6"/>
        <v>205</v>
      </c>
      <c r="D21" s="3" t="str">
        <f t="shared" si="6"/>
        <v>305</v>
      </c>
      <c r="E21" s="2" t="str">
        <f t="shared" si="6"/>
        <v/>
      </c>
      <c r="F21" s="2" t="str">
        <f t="shared" si="6"/>
        <v/>
      </c>
      <c r="G21" s="2" t="str">
        <f t="shared" si="6"/>
        <v/>
      </c>
      <c r="H21" s="2" t="str">
        <f t="shared" si="6"/>
        <v/>
      </c>
      <c r="J21" s="6">
        <f t="shared" si="0"/>
        <v>0</v>
      </c>
      <c r="K21" t="str">
        <f t="shared" si="1"/>
        <v>A</v>
      </c>
      <c r="L21">
        <f t="shared" si="2"/>
        <v>281</v>
      </c>
      <c r="M21" t="str">
        <f t="shared" ca="1" si="3"/>
        <v/>
      </c>
    </row>
    <row r="22" spans="1:13" x14ac:dyDescent="0.2">
      <c r="A22" s="1" t="str">
        <f t="shared" si="5"/>
        <v>presentationLink/loc/@xlink:href</v>
      </c>
      <c r="B22" s="3" t="str">
        <f t="shared" si="6"/>
        <v>106</v>
      </c>
      <c r="C22" s="3" t="str">
        <f t="shared" si="6"/>
        <v>206</v>
      </c>
      <c r="D22" s="3" t="str">
        <f t="shared" si="6"/>
        <v>306</v>
      </c>
      <c r="E22" s="2" t="str">
        <f t="shared" si="6"/>
        <v/>
      </c>
      <c r="F22" s="2" t="str">
        <f t="shared" si="6"/>
        <v/>
      </c>
      <c r="G22" s="2" t="str">
        <f t="shared" si="6"/>
        <v/>
      </c>
      <c r="H22" s="2" t="str">
        <f t="shared" si="6"/>
        <v/>
      </c>
      <c r="J22" s="6">
        <f t="shared" si="0"/>
        <v>0</v>
      </c>
      <c r="K22" t="str">
        <f t="shared" si="1"/>
        <v>A</v>
      </c>
      <c r="L22">
        <f t="shared" si="2"/>
        <v>282</v>
      </c>
      <c r="M22" t="str">
        <f t="shared" ca="1" si="3"/>
        <v/>
      </c>
    </row>
    <row r="23" spans="1:13" x14ac:dyDescent="0.2">
      <c r="A23" s="1" t="str">
        <f t="shared" si="5"/>
        <v>definitionLink/loc/@xlink:href</v>
      </c>
      <c r="B23" s="3" t="str">
        <f t="shared" si="6"/>
        <v>107</v>
      </c>
      <c r="C23" s="3" t="str">
        <f t="shared" si="6"/>
        <v>207</v>
      </c>
      <c r="D23" s="3" t="str">
        <f t="shared" si="6"/>
        <v>307</v>
      </c>
      <c r="E23" s="2" t="str">
        <f t="shared" si="6"/>
        <v/>
      </c>
      <c r="F23" s="2" t="str">
        <f t="shared" si="6"/>
        <v/>
      </c>
      <c r="G23" s="2" t="str">
        <f t="shared" si="6"/>
        <v/>
      </c>
      <c r="H23" s="2" t="str">
        <f t="shared" si="6"/>
        <v/>
      </c>
      <c r="J23" s="6">
        <f t="shared" si="0"/>
        <v>0</v>
      </c>
      <c r="K23" t="str">
        <f t="shared" si="1"/>
        <v>A</v>
      </c>
      <c r="L23">
        <f t="shared" si="2"/>
        <v>283</v>
      </c>
      <c r="M23" t="str">
        <f t="shared" ca="1" si="3"/>
        <v/>
      </c>
    </row>
    <row r="24" spans="1:13" x14ac:dyDescent="0.2">
      <c r="A24" s="1" t="str">
        <f t="shared" si="5"/>
        <v>calculationLink/loc/@xlink:href</v>
      </c>
      <c r="B24" s="3" t="str">
        <f t="shared" si="6"/>
        <v>108</v>
      </c>
      <c r="C24" s="3" t="str">
        <f t="shared" si="6"/>
        <v>208</v>
      </c>
      <c r="D24" s="3" t="str">
        <f t="shared" si="6"/>
        <v>308</v>
      </c>
      <c r="E24" s="4" t="str">
        <f t="shared" si="6"/>
        <v/>
      </c>
      <c r="F24" s="2" t="str">
        <f t="shared" si="6"/>
        <v/>
      </c>
      <c r="G24" s="2" t="str">
        <f t="shared" si="6"/>
        <v/>
      </c>
      <c r="H24" s="2" t="str">
        <f t="shared" si="6"/>
        <v/>
      </c>
      <c r="J24" s="6">
        <f t="shared" si="0"/>
        <v>0</v>
      </c>
      <c r="K24" t="str">
        <f t="shared" si="1"/>
        <v>A</v>
      </c>
      <c r="L24">
        <f t="shared" si="2"/>
        <v>284</v>
      </c>
      <c r="M24" t="str">
        <f t="shared" ca="1" si="3"/>
        <v/>
      </c>
    </row>
    <row r="25" spans="1:13" x14ac:dyDescent="0.2">
      <c r="A25" s="1" t="str">
        <f t="shared" si="5"/>
        <v>referenceLink/loc/@xlink:href</v>
      </c>
      <c r="B25" s="3" t="str">
        <f t="shared" si="6"/>
        <v>109</v>
      </c>
      <c r="C25" s="3" t="str">
        <f t="shared" si="6"/>
        <v>209</v>
      </c>
      <c r="D25" s="3" t="str">
        <f t="shared" si="6"/>
        <v>309</v>
      </c>
      <c r="E25" s="4" t="str">
        <f t="shared" si="6"/>
        <v/>
      </c>
      <c r="F25" s="3" t="str">
        <f t="shared" si="6"/>
        <v>509</v>
      </c>
      <c r="G25" s="3" t="str">
        <f t="shared" si="6"/>
        <v>609</v>
      </c>
      <c r="H25" s="2" t="str">
        <f t="shared" si="6"/>
        <v/>
      </c>
      <c r="J25" s="6">
        <f t="shared" si="0"/>
        <v>0</v>
      </c>
      <c r="K25" t="str">
        <f t="shared" si="1"/>
        <v>A</v>
      </c>
      <c r="L25">
        <f t="shared" si="2"/>
        <v>285</v>
      </c>
      <c r="M25" t="str">
        <f t="shared" ca="1" si="3"/>
        <v/>
      </c>
    </row>
    <row r="26" spans="1:13" x14ac:dyDescent="0.2">
      <c r="A26" s="1" t="str">
        <f t="shared" si="5"/>
        <v>labelLink/loc/@xlink:href</v>
      </c>
      <c r="B26" s="3" t="str">
        <f t="shared" si="6"/>
        <v>110</v>
      </c>
      <c r="C26" s="3" t="str">
        <f t="shared" si="6"/>
        <v>210</v>
      </c>
      <c r="D26" s="3" t="str">
        <f t="shared" si="6"/>
        <v>310</v>
      </c>
      <c r="E26" s="4" t="str">
        <f t="shared" si="6"/>
        <v/>
      </c>
      <c r="F26" s="3" t="str">
        <f t="shared" si="6"/>
        <v>510</v>
      </c>
      <c r="G26" s="3" t="str">
        <f t="shared" si="6"/>
        <v>610</v>
      </c>
      <c r="H26" s="2" t="str">
        <f t="shared" si="6"/>
        <v/>
      </c>
      <c r="J26" s="6">
        <f t="shared" si="0"/>
        <v>0</v>
      </c>
      <c r="K26" t="str">
        <f t="shared" si="1"/>
        <v>A</v>
      </c>
      <c r="L26">
        <f t="shared" si="2"/>
        <v>286</v>
      </c>
      <c r="M26" t="str">
        <f t="shared" ca="1" si="3"/>
        <v/>
      </c>
    </row>
    <row r="27" spans="1:13" x14ac:dyDescent="0.2">
      <c r="A27" s="1" t="str">
        <f t="shared" si="5"/>
        <v>xbrl/schemaRef/@xlink:href</v>
      </c>
      <c r="B27" s="3" t="str">
        <f t="shared" si="6"/>
        <v>111</v>
      </c>
      <c r="C27" s="3" t="str">
        <f t="shared" si="6"/>
        <v>211</v>
      </c>
      <c r="D27" s="2" t="str">
        <f t="shared" si="6"/>
        <v/>
      </c>
      <c r="E27" s="4" t="str">
        <f t="shared" si="6"/>
        <v/>
      </c>
      <c r="F27" s="4" t="str">
        <f t="shared" si="6"/>
        <v/>
      </c>
      <c r="G27" s="2" t="str">
        <f t="shared" si="6"/>
        <v/>
      </c>
      <c r="H27" s="2" t="str">
        <f t="shared" si="6"/>
        <v/>
      </c>
      <c r="J27" s="6">
        <f t="shared" si="0"/>
        <v>0</v>
      </c>
      <c r="K27" t="str">
        <f t="shared" si="1"/>
        <v>A</v>
      </c>
      <c r="L27">
        <f t="shared" si="2"/>
        <v>287</v>
      </c>
      <c r="M27" t="str">
        <f t="shared" ca="1" si="3"/>
        <v/>
      </c>
    </row>
    <row r="28" spans="1:13" x14ac:dyDescent="0.2">
      <c r="A28" s="1" t="str">
        <f t="shared" si="5"/>
        <v>xbrl/linkbaseRef/@xlink:href</v>
      </c>
      <c r="B28" s="2" t="str">
        <f t="shared" si="6"/>
        <v/>
      </c>
      <c r="C28" s="2" t="str">
        <f t="shared" si="6"/>
        <v/>
      </c>
      <c r="D28" s="2" t="str">
        <f t="shared" si="6"/>
        <v/>
      </c>
      <c r="E28" s="3" t="str">
        <f t="shared" si="6"/>
        <v/>
      </c>
      <c r="F28" s="3" t="str">
        <f t="shared" si="6"/>
        <v>512</v>
      </c>
      <c r="G28" s="2" t="str">
        <f t="shared" si="6"/>
        <v/>
      </c>
      <c r="H28" s="4" t="str">
        <f t="shared" si="6"/>
        <v/>
      </c>
      <c r="J28" s="6">
        <f t="shared" si="0"/>
        <v>0</v>
      </c>
      <c r="K28" t="str">
        <f t="shared" si="1"/>
        <v>A</v>
      </c>
      <c r="L28">
        <f t="shared" si="2"/>
        <v>288</v>
      </c>
      <c r="M28" t="str">
        <f t="shared" ca="1" si="3"/>
        <v/>
      </c>
    </row>
    <row r="29" spans="1:13" x14ac:dyDescent="0.2">
      <c r="A29" s="1" t="str">
        <f t="shared" si="5"/>
        <v>xbrl/footnoteLink/loc/@xlink:href</v>
      </c>
      <c r="B29" s="2" t="str">
        <f t="shared" si="6"/>
        <v/>
      </c>
      <c r="C29" s="2" t="str">
        <f t="shared" si="6"/>
        <v/>
      </c>
      <c r="D29" s="2" t="str">
        <f t="shared" si="6"/>
        <v/>
      </c>
      <c r="E29" s="2" t="str">
        <f t="shared" si="6"/>
        <v/>
      </c>
      <c r="F29" s="2" t="str">
        <f t="shared" si="6"/>
        <v/>
      </c>
      <c r="G29" s="2" t="str">
        <f t="shared" si="6"/>
        <v/>
      </c>
      <c r="H29" s="3" t="str">
        <f t="shared" si="6"/>
        <v>713</v>
      </c>
      <c r="J29" s="6">
        <f t="shared" si="0"/>
        <v>0</v>
      </c>
      <c r="K29" t="str">
        <f t="shared" si="1"/>
        <v>A</v>
      </c>
      <c r="L29">
        <f t="shared" si="2"/>
        <v>289</v>
      </c>
      <c r="M29" t="str">
        <f t="shared" ca="1" si="3"/>
        <v/>
      </c>
    </row>
    <row r="30" spans="1:13" x14ac:dyDescent="0.2">
      <c r="A30" s="1"/>
      <c r="B30" s="7"/>
      <c r="C30" s="7"/>
      <c r="D30" s="7"/>
      <c r="E30" s="7"/>
      <c r="F30" s="7"/>
      <c r="G30" s="7"/>
      <c r="H30" s="8"/>
      <c r="J30" s="6">
        <f t="shared" si="0"/>
        <v>0</v>
      </c>
      <c r="K30" t="str">
        <f t="shared" si="1"/>
        <v>A</v>
      </c>
      <c r="L30">
        <f t="shared" si="2"/>
        <v>290</v>
      </c>
      <c r="M30" t="str">
        <f t="shared" ca="1" si="3"/>
        <v/>
      </c>
    </row>
    <row r="31" spans="1:13" x14ac:dyDescent="0.2">
      <c r="A31" s="1"/>
      <c r="B31" s="2"/>
      <c r="C31" s="2"/>
      <c r="D31" s="2"/>
      <c r="E31" s="2"/>
      <c r="F31" s="2"/>
      <c r="G31" s="2"/>
      <c r="H31" s="4"/>
      <c r="J31" s="6">
        <f t="shared" si="0"/>
        <v>0</v>
      </c>
      <c r="K31" t="str">
        <f t="shared" si="1"/>
        <v>A</v>
      </c>
      <c r="L31">
        <f t="shared" si="2"/>
        <v>291</v>
      </c>
      <c r="M31" t="str">
        <f t="shared" ca="1" si="3"/>
        <v/>
      </c>
    </row>
    <row r="32" spans="1:13" x14ac:dyDescent="0.2">
      <c r="A32" s="1"/>
      <c r="B32" s="2"/>
      <c r="C32" s="2"/>
      <c r="D32" s="2"/>
      <c r="E32" s="2"/>
      <c r="F32" s="2"/>
      <c r="G32" s="2"/>
      <c r="H32" s="4"/>
      <c r="J32" s="6">
        <f t="shared" si="0"/>
        <v>0</v>
      </c>
      <c r="K32" t="str">
        <f t="shared" si="1"/>
        <v>A</v>
      </c>
      <c r="L32">
        <f t="shared" si="2"/>
        <v>292</v>
      </c>
      <c r="M32" t="str">
        <f t="shared" ca="1" si="3"/>
        <v/>
      </c>
    </row>
    <row r="33" spans="1:13" x14ac:dyDescent="0.2">
      <c r="A33" s="1"/>
      <c r="B33" s="2"/>
      <c r="C33" s="2"/>
      <c r="D33" s="2"/>
      <c r="E33" s="2"/>
      <c r="F33" s="2"/>
      <c r="G33" s="2"/>
      <c r="H33" s="4"/>
      <c r="J33" s="6">
        <f t="shared" si="0"/>
        <v>0</v>
      </c>
      <c r="K33" t="str">
        <f t="shared" si="1"/>
        <v>A</v>
      </c>
      <c r="L33">
        <f t="shared" si="2"/>
        <v>293</v>
      </c>
      <c r="M33" t="str">
        <f t="shared" ca="1" si="3"/>
        <v/>
      </c>
    </row>
    <row r="34" spans="1:13" x14ac:dyDescent="0.2">
      <c r="A34" s="1"/>
      <c r="B34" s="2"/>
      <c r="C34" s="2"/>
      <c r="D34" s="2"/>
      <c r="E34" s="2"/>
      <c r="F34" s="2"/>
      <c r="G34" s="2"/>
      <c r="H34" s="4"/>
      <c r="J34" s="6">
        <f t="shared" si="0"/>
        <v>0</v>
      </c>
      <c r="K34" t="str">
        <f t="shared" si="1"/>
        <v>A</v>
      </c>
      <c r="L34">
        <f t="shared" si="2"/>
        <v>294</v>
      </c>
      <c r="M34" t="str">
        <f t="shared" ca="1" si="3"/>
        <v/>
      </c>
    </row>
    <row r="35" spans="1:13" x14ac:dyDescent="0.2">
      <c r="A35" t="s">
        <v>28</v>
      </c>
      <c r="B35" t="s">
        <v>44</v>
      </c>
      <c r="C35" t="s">
        <v>45</v>
      </c>
      <c r="D35" t="s">
        <v>46</v>
      </c>
      <c r="E35" t="str">
        <f>B35</f>
        <v>"Unrecognized-Uri" frd="pvc"</v>
      </c>
      <c r="F35" t="str">
        <f>C35</f>
        <v>"Xml-Base-Used" frd="du"</v>
      </c>
      <c r="G35" t="str">
        <f>D35</f>
        <v>"Fragment-Not-Shorthand-Xpointer" frd="pvc"</v>
      </c>
      <c r="H35" t="str">
        <f>G35</f>
        <v>"Fragment-Not-Shorthand-Xpointer" frd="pvc"</v>
      </c>
      <c r="J35" s="6">
        <f t="shared" si="0"/>
        <v>0</v>
      </c>
      <c r="K35" t="str">
        <f t="shared" si="1"/>
        <v>A</v>
      </c>
      <c r="L35">
        <f t="shared" si="2"/>
        <v>295</v>
      </c>
      <c r="M35" t="str">
        <f t="shared" ca="1" si="3"/>
        <v/>
      </c>
    </row>
    <row r="36" spans="1:13" x14ac:dyDescent="0.2">
      <c r="A36" t="s">
        <v>29</v>
      </c>
      <c r="B36" t="s">
        <v>21</v>
      </c>
      <c r="C36" t="s">
        <v>21</v>
      </c>
      <c r="D36" t="s">
        <v>21</v>
      </c>
      <c r="E36" t="s">
        <v>21</v>
      </c>
      <c r="F36" t="s">
        <v>21</v>
      </c>
      <c r="G36" t="s">
        <v>21</v>
      </c>
      <c r="H36" t="s">
        <v>21</v>
      </c>
      <c r="J36" s="6">
        <f t="shared" si="0"/>
        <v>0</v>
      </c>
      <c r="K36" t="str">
        <f t="shared" si="1"/>
        <v>A</v>
      </c>
      <c r="L36">
        <f t="shared" si="2"/>
        <v>296</v>
      </c>
      <c r="M36" t="str">
        <f t="shared" ca="1" si="3"/>
        <v/>
      </c>
    </row>
    <row r="37" spans="1:13" x14ac:dyDescent="0.2">
      <c r="A37" t="s">
        <v>30</v>
      </c>
      <c r="B37" t="s">
        <v>22</v>
      </c>
      <c r="C37" t="s">
        <v>22</v>
      </c>
      <c r="D37" t="s">
        <v>22</v>
      </c>
      <c r="E37" t="s">
        <v>22</v>
      </c>
      <c r="F37" t="s">
        <v>22</v>
      </c>
      <c r="G37" t="s">
        <v>22</v>
      </c>
      <c r="H37" t="s">
        <v>22</v>
      </c>
      <c r="J37" s="6">
        <f t="shared" si="0"/>
        <v>0</v>
      </c>
      <c r="K37" t="str">
        <f t="shared" si="1"/>
        <v>A</v>
      </c>
      <c r="L37">
        <f t="shared" si="2"/>
        <v>297</v>
      </c>
      <c r="M37" t="str">
        <f t="shared" ca="1" si="3"/>
        <v/>
      </c>
    </row>
    <row r="38" spans="1:13" x14ac:dyDescent="0.2">
      <c r="A38" t="s">
        <v>31</v>
      </c>
      <c r="B38" s="5" t="s">
        <v>33</v>
      </c>
      <c r="C38" s="5" t="s">
        <v>20</v>
      </c>
      <c r="D38" t="s">
        <v>32</v>
      </c>
      <c r="E38" s="5" t="s">
        <v>40</v>
      </c>
      <c r="F38" s="5" t="s">
        <v>41</v>
      </c>
      <c r="G38" t="s">
        <v>32</v>
      </c>
      <c r="H38" t="s">
        <v>32</v>
      </c>
      <c r="J38" s="6">
        <f t="shared" si="0"/>
        <v>0</v>
      </c>
      <c r="K38" t="str">
        <f t="shared" si="1"/>
        <v>A</v>
      </c>
      <c r="L38">
        <f t="shared" si="2"/>
        <v>298</v>
      </c>
      <c r="M38" t="str">
        <f t="shared" ca="1" si="3"/>
        <v/>
      </c>
    </row>
    <row r="39" spans="1:13" x14ac:dyDescent="0.2">
      <c r="J39" s="6">
        <f t="shared" si="0"/>
        <v>0</v>
      </c>
      <c r="K39" t="str">
        <f t="shared" si="1"/>
        <v>A</v>
      </c>
      <c r="L39">
        <f t="shared" si="2"/>
        <v>299</v>
      </c>
      <c r="M39" t="str">
        <f t="shared" ca="1" si="3"/>
        <v/>
      </c>
    </row>
    <row r="40" spans="1:13" x14ac:dyDescent="0.2">
      <c r="A40">
        <v>17</v>
      </c>
      <c r="B40" t="str">
        <f t="shared" ref="B40:H40" ca="1" si="7">IF(LEN(INDIRECT(CHAR(COLUMN()+64)&amp;"$"&amp;$A40))&gt;0,"&lt;variation id=""_"&amp;INDIRECT(CHAR(COLUMN()+64)&amp;"$"&amp;$A40)&amp;B$36&amp;"""&gt;","")</f>
        <v>&lt;variation id="_101ng"&gt;</v>
      </c>
      <c r="C40" t="str">
        <f t="shared" ca="1" si="7"/>
        <v/>
      </c>
      <c r="D40" t="str">
        <f t="shared" ca="1" si="7"/>
        <v/>
      </c>
      <c r="E40" t="str">
        <f t="shared" ca="1" si="7"/>
        <v/>
      </c>
      <c r="F40" t="str">
        <f t="shared" ca="1" si="7"/>
        <v/>
      </c>
      <c r="G40" t="str">
        <f t="shared" ca="1" si="7"/>
        <v/>
      </c>
      <c r="H40" t="str">
        <f t="shared" ca="1" si="7"/>
        <v/>
      </c>
      <c r="J40" s="6">
        <f t="shared" si="0"/>
        <v>1</v>
      </c>
      <c r="K40" t="str">
        <f t="shared" si="1"/>
        <v>B</v>
      </c>
      <c r="L40">
        <f t="shared" si="2"/>
        <v>40</v>
      </c>
      <c r="M40" t="str">
        <f t="shared" ca="1" si="3"/>
        <v>&lt;variation id="_101ng"&gt;</v>
      </c>
    </row>
    <row r="41" spans="1:13" x14ac:dyDescent="0.2">
      <c r="B41" t="str">
        <f t="shared" ref="B41:H41" ca="1" si="8">IF(LEN(B40)&gt;0,"&lt;name&gt;6.3.6, "&amp;INDIRECT("$A$"&amp;$A40)&amp;" contains "&amp;B$38&amp;". "&amp;B$37&amp;"."&amp;"&lt;/name&gt;","")</f>
        <v>&lt;name&gt;6.3.6, schema/import/@schemaLocation contains http://nogood/nogood/nogood-20081231.xsd (or nogoodelt-20081231.xsd), which are not in the ERXL. NOGOOD.&lt;/name&gt;</v>
      </c>
      <c r="C41" t="str">
        <f t="shared" ca="1" si="8"/>
        <v/>
      </c>
      <c r="D41" t="str">
        <f t="shared" ca="1" si="8"/>
        <v/>
      </c>
      <c r="E41" t="str">
        <f t="shared" ca="1" si="8"/>
        <v/>
      </c>
      <c r="F41" t="str">
        <f t="shared" ca="1" si="8"/>
        <v/>
      </c>
      <c r="G41" t="str">
        <f t="shared" ca="1" si="8"/>
        <v/>
      </c>
      <c r="H41" t="str">
        <f t="shared" ca="1" si="8"/>
        <v/>
      </c>
      <c r="J41" s="6">
        <f t="shared" si="0"/>
        <v>1</v>
      </c>
      <c r="K41" t="str">
        <f t="shared" si="1"/>
        <v>B</v>
      </c>
      <c r="L41">
        <f t="shared" si="2"/>
        <v>41</v>
      </c>
      <c r="M41" t="str">
        <f t="shared" ca="1" si="3"/>
        <v>&lt;name&gt;6.3.6, schema/import/@schemaLocation contains http://nogood/nogood/nogood-20081231.xsd (or nogoodelt-20081231.xsd), which are not in the ERXL. NOGOOD.&lt;/name&gt;</v>
      </c>
    </row>
    <row r="42" spans="1:13" x14ac:dyDescent="0.2">
      <c r="B42" t="str">
        <f t="shared" ref="B42:H42" ca="1" si="9">IF(LEN(B41)&gt;0,"&lt;description&gt;"&amp;INDIRECT("$A$"&amp;$A40)&amp;" contains "&amp;B$38&amp;". "&amp;B$37&amp;"."&amp;"&lt;/description&gt;","")</f>
        <v>&lt;description&gt;schema/import/@schemaLocation contains http://nogood/nogood/nogood-20081231.xsd (or nogoodelt-20081231.xsd), which are not in the ERXL. NOGOOD.&lt;/description&gt;</v>
      </c>
      <c r="C42" t="str">
        <f t="shared" ca="1" si="9"/>
        <v/>
      </c>
      <c r="D42" t="str">
        <f t="shared" ca="1" si="9"/>
        <v/>
      </c>
      <c r="E42" t="str">
        <f t="shared" ca="1" si="9"/>
        <v/>
      </c>
      <c r="F42" t="str">
        <f t="shared" ca="1" si="9"/>
        <v/>
      </c>
      <c r="G42" t="str">
        <f t="shared" ca="1" si="9"/>
        <v/>
      </c>
      <c r="H42" t="str">
        <f t="shared" ca="1" si="9"/>
        <v/>
      </c>
      <c r="J42" s="6">
        <f t="shared" si="0"/>
        <v>1</v>
      </c>
      <c r="K42" t="str">
        <f t="shared" si="1"/>
        <v>B</v>
      </c>
      <c r="L42">
        <f t="shared" si="2"/>
        <v>42</v>
      </c>
      <c r="M42" t="str">
        <f t="shared" ca="1" si="3"/>
        <v>&lt;description&gt;schema/import/@schemaLocation contains http://nogood/nogood/nogood-20081231.xsd (or nogoodelt-20081231.xsd), which are not in the ERXL. NOGOOD.&lt;/description&gt;</v>
      </c>
    </row>
    <row r="43" spans="1:13" x14ac:dyDescent="0.2">
      <c r="B43" s="5" t="str">
        <f t="shared" ref="B43:H43" ca="1" si="10">IF(LEN(B42)&gt;0,"&lt;data&gt;","")</f>
        <v>&lt;data&gt;</v>
      </c>
      <c r="C43" s="5" t="str">
        <f t="shared" ca="1" si="10"/>
        <v/>
      </c>
      <c r="D43" s="5" t="str">
        <f t="shared" ca="1" si="10"/>
        <v/>
      </c>
      <c r="E43" s="5" t="str">
        <f t="shared" ca="1" si="10"/>
        <v/>
      </c>
      <c r="F43" s="5" t="str">
        <f t="shared" ca="1" si="10"/>
        <v/>
      </c>
      <c r="G43" s="5" t="str">
        <f t="shared" ca="1" si="10"/>
        <v/>
      </c>
      <c r="H43" s="5" t="str">
        <f t="shared" ca="1" si="10"/>
        <v/>
      </c>
      <c r="J43" s="6">
        <f t="shared" si="0"/>
        <v>1</v>
      </c>
      <c r="K43" t="str">
        <f t="shared" si="1"/>
        <v>B</v>
      </c>
      <c r="L43">
        <f t="shared" si="2"/>
        <v>43</v>
      </c>
      <c r="M43" t="str">
        <f t="shared" ca="1" si="3"/>
        <v>&lt;data&gt;</v>
      </c>
    </row>
    <row r="44" spans="1:13" x14ac:dyDescent="0.2">
      <c r="B44" t="str">
        <f t="shared" ref="B44:H44" ca="1" si="11">IF(LEN(B43)&gt;0,"&lt;instance readMeFirst='true'&gt;"&amp;"e60306"&amp;INDIRECT(CHAR(COLUMN()+64)&amp;"$"&amp;$A40)&amp;B$36&amp;"-20081231.xml&lt;/instance&gt;","")</f>
        <v>&lt;instance readMeFirst='true'&gt;e60306101ng-20081231.xml&lt;/instance&gt;</v>
      </c>
      <c r="C44" t="str">
        <f t="shared" ca="1" si="11"/>
        <v/>
      </c>
      <c r="D44" t="str">
        <f t="shared" ca="1" si="11"/>
        <v/>
      </c>
      <c r="E44" t="str">
        <f t="shared" ca="1" si="11"/>
        <v/>
      </c>
      <c r="F44" t="str">
        <f t="shared" ca="1" si="11"/>
        <v/>
      </c>
      <c r="G44" t="str">
        <f t="shared" ca="1" si="11"/>
        <v/>
      </c>
      <c r="H44" t="str">
        <f t="shared" ca="1" si="11"/>
        <v/>
      </c>
      <c r="J44" s="6">
        <f t="shared" si="0"/>
        <v>1</v>
      </c>
      <c r="K44" t="str">
        <f t="shared" si="1"/>
        <v>B</v>
      </c>
      <c r="L44">
        <f t="shared" si="2"/>
        <v>44</v>
      </c>
      <c r="M44" t="str">
        <f t="shared" ca="1" si="3"/>
        <v>&lt;instance readMeFirst='true'&gt;e60306101ng-20081231.xml&lt;/instance&gt;</v>
      </c>
    </row>
    <row r="45" spans="1:13" x14ac:dyDescent="0.2">
      <c r="A45" t="s">
        <v>23</v>
      </c>
      <c r="B45" t="str">
        <f t="shared" ref="B45:H45" ca="1" si="12">IF(LEN(B43)&gt;0,"&lt;linkbase&gt;"&amp;"e60306"&amp;INDIRECT(CHAR(COLUMN()+64)&amp;"$"&amp;$A40)&amp;B$36&amp;"-20081231_"&amp;$A45&amp;".xml&lt;/linkbase&gt;","")</f>
        <v>&lt;linkbase&gt;e60306101ng-20081231_lab.xml&lt;/linkbase&gt;</v>
      </c>
      <c r="C45" t="str">
        <f t="shared" ca="1" si="12"/>
        <v/>
      </c>
      <c r="D45" t="str">
        <f t="shared" ca="1" si="12"/>
        <v/>
      </c>
      <c r="E45" t="str">
        <f t="shared" ca="1" si="12"/>
        <v/>
      </c>
      <c r="F45" t="str">
        <f t="shared" ca="1" si="12"/>
        <v/>
      </c>
      <c r="G45" t="str">
        <f t="shared" ca="1" si="12"/>
        <v/>
      </c>
      <c r="H45" t="str">
        <f t="shared" ca="1" si="12"/>
        <v/>
      </c>
      <c r="J45" s="6">
        <f t="shared" si="0"/>
        <v>1</v>
      </c>
      <c r="K45" t="str">
        <f t="shared" si="1"/>
        <v>B</v>
      </c>
      <c r="L45">
        <f t="shared" si="2"/>
        <v>45</v>
      </c>
      <c r="M45" t="str">
        <f t="shared" ca="1" si="3"/>
        <v>&lt;linkbase&gt;e60306101ng-20081231_lab.xml&lt;/linkbase&gt;</v>
      </c>
    </row>
    <row r="46" spans="1:13" x14ac:dyDescent="0.2">
      <c r="A46" t="s">
        <v>24</v>
      </c>
      <c r="B46" t="str">
        <f t="shared" ref="B46:H46" ca="1" si="13">IF(LEN(B44)&gt;0,"&lt;linkbase&gt;"&amp;"e60306"&amp;INDIRECT(CHAR(COLUMN()+64)&amp;"$"&amp;$A40)&amp;B$36&amp;"-20081231_"&amp;$A46&amp;".xml&lt;/linkbase&gt;","")</f>
        <v>&lt;linkbase&gt;e60306101ng-20081231_cal.xml&lt;/linkbase&gt;</v>
      </c>
      <c r="C46" t="str">
        <f t="shared" ca="1" si="13"/>
        <v/>
      </c>
      <c r="D46" t="str">
        <f t="shared" ca="1" si="13"/>
        <v/>
      </c>
      <c r="E46" t="str">
        <f t="shared" ca="1" si="13"/>
        <v/>
      </c>
      <c r="F46" t="str">
        <f t="shared" ca="1" si="13"/>
        <v/>
      </c>
      <c r="G46" t="str">
        <f t="shared" ca="1" si="13"/>
        <v/>
      </c>
      <c r="H46" t="str">
        <f t="shared" ca="1" si="13"/>
        <v/>
      </c>
      <c r="J46" s="6">
        <f t="shared" si="0"/>
        <v>1</v>
      </c>
      <c r="K46" t="str">
        <f t="shared" si="1"/>
        <v>B</v>
      </c>
      <c r="L46">
        <f t="shared" si="2"/>
        <v>46</v>
      </c>
      <c r="M46" t="str">
        <f t="shared" ca="1" si="3"/>
        <v>&lt;linkbase&gt;e60306101ng-20081231_cal.xml&lt;/linkbase&gt;</v>
      </c>
    </row>
    <row r="47" spans="1:13" x14ac:dyDescent="0.2">
      <c r="A47" t="s">
        <v>25</v>
      </c>
      <c r="B47" t="str">
        <f t="shared" ref="B47:H47" ca="1" si="14">IF(LEN(B45)&gt;0,"&lt;linkbase&gt;"&amp;"e60306"&amp;INDIRECT(CHAR(COLUMN()+64)&amp;"$"&amp;$A40)&amp;B$36&amp;"-20081231_"&amp;$A47&amp;".xml&lt;/linkbase&gt;","")</f>
        <v>&lt;linkbase&gt;e60306101ng-20081231_def.xml&lt;/linkbase&gt;</v>
      </c>
      <c r="C47" t="str">
        <f t="shared" ca="1" si="14"/>
        <v/>
      </c>
      <c r="D47" t="str">
        <f t="shared" ca="1" si="14"/>
        <v/>
      </c>
      <c r="E47" t="str">
        <f t="shared" ca="1" si="14"/>
        <v/>
      </c>
      <c r="F47" t="str">
        <f t="shared" ca="1" si="14"/>
        <v/>
      </c>
      <c r="G47" t="str">
        <f t="shared" ca="1" si="14"/>
        <v/>
      </c>
      <c r="H47" t="str">
        <f t="shared" ca="1" si="14"/>
        <v/>
      </c>
      <c r="J47" s="6">
        <f t="shared" si="0"/>
        <v>1</v>
      </c>
      <c r="K47" t="str">
        <f t="shared" si="1"/>
        <v>B</v>
      </c>
      <c r="L47">
        <f t="shared" si="2"/>
        <v>47</v>
      </c>
      <c r="M47" t="str">
        <f t="shared" ca="1" si="3"/>
        <v>&lt;linkbase&gt;e60306101ng-20081231_def.xml&lt;/linkbase&gt;</v>
      </c>
    </row>
    <row r="48" spans="1:13" x14ac:dyDescent="0.2">
      <c r="A48" t="s">
        <v>26</v>
      </c>
      <c r="B48" t="str">
        <f t="shared" ref="B48:H48" ca="1" si="15">IF(LEN(B46)&gt;0,"&lt;linkbase&gt;"&amp;"e60306"&amp;INDIRECT(CHAR(COLUMN()+64)&amp;"$"&amp;$A40)&amp;B$36&amp;"-20081231_"&amp;$A48&amp;".xml&lt;/linkbase&gt;","")</f>
        <v>&lt;linkbase&gt;e60306101ng-20081231_pre.xml&lt;/linkbase&gt;</v>
      </c>
      <c r="C48" t="str">
        <f t="shared" ca="1" si="15"/>
        <v/>
      </c>
      <c r="D48" t="str">
        <f t="shared" ca="1" si="15"/>
        <v/>
      </c>
      <c r="E48" t="str">
        <f t="shared" ca="1" si="15"/>
        <v/>
      </c>
      <c r="F48" t="str">
        <f t="shared" ca="1" si="15"/>
        <v/>
      </c>
      <c r="G48" t="str">
        <f t="shared" ca="1" si="15"/>
        <v/>
      </c>
      <c r="H48" t="str">
        <f t="shared" ca="1" si="15"/>
        <v/>
      </c>
      <c r="J48" s="6">
        <f t="shared" si="0"/>
        <v>1</v>
      </c>
      <c r="K48" t="str">
        <f t="shared" si="1"/>
        <v>B</v>
      </c>
      <c r="L48">
        <f t="shared" si="2"/>
        <v>48</v>
      </c>
      <c r="M48" t="str">
        <f t="shared" ca="1" si="3"/>
        <v>&lt;linkbase&gt;e60306101ng-20081231_pre.xml&lt;/linkbase&gt;</v>
      </c>
    </row>
    <row r="49" spans="1:13" x14ac:dyDescent="0.2">
      <c r="A49" t="s">
        <v>27</v>
      </c>
      <c r="B49" t="str">
        <f t="shared" ref="B49:H49" ca="1" si="16">IF(LEN(B47)&gt;0,"&lt;linkbase&gt;"&amp;"e60306"&amp;INDIRECT(CHAR(COLUMN()+64)&amp;"$"&amp;$A40)&amp;B$36&amp;"-20081231_"&amp;$A49&amp;".xml&lt;/linkbase&gt;","")</f>
        <v>&lt;linkbase&gt;e60306101ng-20081231_ref.xml&lt;/linkbase&gt;</v>
      </c>
      <c r="C49" t="str">
        <f t="shared" ca="1" si="16"/>
        <v/>
      </c>
      <c r="D49" t="str">
        <f t="shared" ca="1" si="16"/>
        <v/>
      </c>
      <c r="E49" t="str">
        <f t="shared" ca="1" si="16"/>
        <v/>
      </c>
      <c r="F49" t="str">
        <f t="shared" ca="1" si="16"/>
        <v/>
      </c>
      <c r="G49" t="str">
        <f t="shared" ca="1" si="16"/>
        <v/>
      </c>
      <c r="H49" t="str">
        <f t="shared" ca="1" si="16"/>
        <v/>
      </c>
      <c r="J49" s="6">
        <f t="shared" si="0"/>
        <v>1</v>
      </c>
      <c r="K49" t="str">
        <f t="shared" si="1"/>
        <v>B</v>
      </c>
      <c r="L49">
        <f t="shared" si="2"/>
        <v>49</v>
      </c>
      <c r="M49" t="str">
        <f t="shared" ca="1" si="3"/>
        <v>&lt;linkbase&gt;e60306101ng-20081231_ref.xml&lt;/linkbase&gt;</v>
      </c>
    </row>
    <row r="50" spans="1:13" x14ac:dyDescent="0.2">
      <c r="A50" t="s">
        <v>26</v>
      </c>
      <c r="B50" s="5" t="str">
        <f t="shared" ref="B50:H52" ca="1" si="17">IF(LEN(B49)&gt;0,"&lt;linkbase&gt;edgar-20081231_"&amp;$A50&amp;".xml&lt;/linkbase&gt;","")</f>
        <v>&lt;linkbase&gt;edgar-20081231_pre.xml&lt;/linkbase&gt;</v>
      </c>
      <c r="C50" s="5" t="str">
        <f t="shared" ca="1" si="17"/>
        <v/>
      </c>
      <c r="D50" s="5" t="str">
        <f t="shared" ca="1" si="17"/>
        <v/>
      </c>
      <c r="E50" s="5" t="str">
        <f t="shared" ca="1" si="17"/>
        <v/>
      </c>
      <c r="F50" s="5" t="str">
        <f t="shared" ca="1" si="17"/>
        <v/>
      </c>
      <c r="G50" s="5" t="str">
        <f t="shared" ca="1" si="17"/>
        <v/>
      </c>
      <c r="H50" s="5" t="str">
        <f t="shared" ca="1" si="17"/>
        <v/>
      </c>
      <c r="J50" s="6">
        <f t="shared" si="0"/>
        <v>1</v>
      </c>
      <c r="K50" t="str">
        <f t="shared" si="1"/>
        <v>B</v>
      </c>
      <c r="L50">
        <f t="shared" si="2"/>
        <v>50</v>
      </c>
      <c r="M50" t="str">
        <f t="shared" ca="1" si="3"/>
        <v>&lt;linkbase&gt;edgar-20081231_pre.xml&lt;/linkbase&gt;</v>
      </c>
    </row>
    <row r="51" spans="1:13" x14ac:dyDescent="0.2">
      <c r="A51" t="s">
        <v>25</v>
      </c>
      <c r="B51" s="5" t="str">
        <f t="shared" ca="1" si="17"/>
        <v>&lt;linkbase&gt;edgar-20081231_def.xml&lt;/linkbase&gt;</v>
      </c>
      <c r="C51" s="5" t="str">
        <f t="shared" ca="1" si="17"/>
        <v/>
      </c>
      <c r="D51" s="5" t="str">
        <f t="shared" ca="1" si="17"/>
        <v/>
      </c>
      <c r="E51" s="5" t="str">
        <f t="shared" ca="1" si="17"/>
        <v/>
      </c>
      <c r="F51" s="5" t="str">
        <f t="shared" ca="1" si="17"/>
        <v/>
      </c>
      <c r="G51" s="5" t="str">
        <f t="shared" ca="1" si="17"/>
        <v/>
      </c>
      <c r="H51" s="5" t="str">
        <f t="shared" ca="1" si="17"/>
        <v/>
      </c>
      <c r="J51" s="6">
        <f t="shared" si="0"/>
        <v>1</v>
      </c>
      <c r="K51" t="str">
        <f t="shared" si="1"/>
        <v>B</v>
      </c>
      <c r="L51">
        <f t="shared" si="2"/>
        <v>51</v>
      </c>
      <c r="M51" t="str">
        <f t="shared" ca="1" si="3"/>
        <v>&lt;linkbase&gt;edgar-20081231_def.xml&lt;/linkbase&gt;</v>
      </c>
    </row>
    <row r="52" spans="1:13" x14ac:dyDescent="0.2">
      <c r="A52" t="s">
        <v>23</v>
      </c>
      <c r="B52" s="5" t="str">
        <f t="shared" ca="1" si="17"/>
        <v>&lt;linkbase&gt;edgar-20081231_lab.xml&lt;/linkbase&gt;</v>
      </c>
      <c r="C52" s="5" t="str">
        <f t="shared" ca="1" si="17"/>
        <v/>
      </c>
      <c r="D52" s="5" t="str">
        <f t="shared" ca="1" si="17"/>
        <v/>
      </c>
      <c r="E52" s="5" t="str">
        <f t="shared" ca="1" si="17"/>
        <v/>
      </c>
      <c r="F52" s="5" t="str">
        <f t="shared" ca="1" si="17"/>
        <v/>
      </c>
      <c r="G52" s="5" t="str">
        <f t="shared" ca="1" si="17"/>
        <v/>
      </c>
      <c r="H52" s="5" t="str">
        <f t="shared" ca="1" si="17"/>
        <v/>
      </c>
      <c r="J52" s="6">
        <f t="shared" si="0"/>
        <v>1</v>
      </c>
      <c r="K52" t="str">
        <f t="shared" si="1"/>
        <v>B</v>
      </c>
      <c r="L52">
        <f t="shared" si="2"/>
        <v>52</v>
      </c>
      <c r="M52" t="str">
        <f t="shared" ca="1" si="3"/>
        <v>&lt;linkbase&gt;edgar-20081231_lab.xml&lt;/linkbase&gt;</v>
      </c>
    </row>
    <row r="53" spans="1:13" x14ac:dyDescent="0.2">
      <c r="B53" s="5" t="str">
        <f t="shared" ref="B53:H53" ca="1" si="18">IF(LEN(B52)&gt;0,"&lt;schema&gt;edgar-20081231.xsd&lt;/schema&gt;","")</f>
        <v>&lt;schema&gt;edgar-20081231.xsd&lt;/schema&gt;</v>
      </c>
      <c r="C53" s="5" t="str">
        <f t="shared" ca="1" si="18"/>
        <v/>
      </c>
      <c r="D53" s="5" t="str">
        <f t="shared" ca="1" si="18"/>
        <v/>
      </c>
      <c r="E53" s="5" t="str">
        <f t="shared" ca="1" si="18"/>
        <v/>
      </c>
      <c r="F53" s="5" t="str">
        <f t="shared" ca="1" si="18"/>
        <v/>
      </c>
      <c r="G53" s="5" t="str">
        <f t="shared" ca="1" si="18"/>
        <v/>
      </c>
      <c r="H53" s="5" t="str">
        <f t="shared" ca="1" si="18"/>
        <v/>
      </c>
      <c r="J53" s="6">
        <f t="shared" si="0"/>
        <v>1</v>
      </c>
      <c r="K53" t="str">
        <f t="shared" si="1"/>
        <v>B</v>
      </c>
      <c r="L53">
        <f t="shared" si="2"/>
        <v>53</v>
      </c>
      <c r="M53" t="str">
        <f t="shared" ca="1" si="3"/>
        <v>&lt;schema&gt;edgar-20081231.xsd&lt;/schema&gt;</v>
      </c>
    </row>
    <row r="54" spans="1:13" x14ac:dyDescent="0.2">
      <c r="B54" s="5" t="str">
        <f t="shared" ref="B54:H54" ca="1" si="19">IF(LEN(B53)&gt;0,"&lt;schema&gt;"&amp;"e60306"&amp;INDIRECT(CHAR(COLUMN()+64)&amp;"$"&amp;$A40)&amp;B$36&amp;"-20081231"&amp;".xsd&lt;/schema&gt;","")</f>
        <v>&lt;schema&gt;e60306101ng-20081231.xsd&lt;/schema&gt;</v>
      </c>
      <c r="C54" s="5" t="str">
        <f t="shared" ca="1" si="19"/>
        <v/>
      </c>
      <c r="D54" s="5" t="str">
        <f t="shared" ca="1" si="19"/>
        <v/>
      </c>
      <c r="E54" s="5" t="str">
        <f t="shared" ca="1" si="19"/>
        <v/>
      </c>
      <c r="F54" s="5" t="str">
        <f t="shared" ca="1" si="19"/>
        <v/>
      </c>
      <c r="G54" s="5" t="str">
        <f t="shared" ca="1" si="19"/>
        <v/>
      </c>
      <c r="H54" s="5" t="str">
        <f t="shared" ca="1" si="19"/>
        <v/>
      </c>
      <c r="J54" s="6">
        <f t="shared" si="0"/>
        <v>1</v>
      </c>
      <c r="K54" t="str">
        <f t="shared" si="1"/>
        <v>B</v>
      </c>
      <c r="L54">
        <f t="shared" si="2"/>
        <v>54</v>
      </c>
      <c r="M54" t="str">
        <f t="shared" ca="1" si="3"/>
        <v>&lt;schema&gt;e60306101ng-20081231.xsd&lt;/schema&gt;</v>
      </c>
    </row>
    <row r="55" spans="1:13" x14ac:dyDescent="0.2">
      <c r="B55" s="5" t="str">
        <f t="shared" ref="B55:H55" ca="1" si="20">IF(LEN(B54)&gt;0,"&lt;/data&gt;&lt;result&gt;","")</f>
        <v>&lt;/data&gt;&lt;result&gt;</v>
      </c>
      <c r="C55" s="5" t="str">
        <f t="shared" ca="1" si="20"/>
        <v/>
      </c>
      <c r="D55" s="5" t="str">
        <f t="shared" ca="1" si="20"/>
        <v/>
      </c>
      <c r="E55" s="5" t="str">
        <f t="shared" ca="1" si="20"/>
        <v/>
      </c>
      <c r="F55" s="5" t="str">
        <f t="shared" ca="1" si="20"/>
        <v/>
      </c>
      <c r="G55" s="5" t="str">
        <f t="shared" ca="1" si="20"/>
        <v/>
      </c>
      <c r="H55" s="5" t="str">
        <f t="shared" ca="1" si="20"/>
        <v/>
      </c>
      <c r="J55" s="6">
        <f t="shared" si="0"/>
        <v>1</v>
      </c>
      <c r="K55" t="str">
        <f t="shared" si="1"/>
        <v>B</v>
      </c>
      <c r="L55">
        <f t="shared" si="2"/>
        <v>55</v>
      </c>
      <c r="M55" t="str">
        <f t="shared" ca="1" si="3"/>
        <v>&lt;/data&gt;&lt;result&gt;</v>
      </c>
    </row>
    <row r="56" spans="1:13" x14ac:dyDescent="0.2">
      <c r="B56" t="str">
        <f t="shared" ref="B56:H56" ca="1" si="21">IF(LEN(B55)&gt;0,IF(B$36="ng","&lt;assert severity=""err"" num=""60306"" name="&amp;B$35&amp;"/&gt;",""),"")</f>
        <v>&lt;assert severity="err" num="60306" name="Unrecognized-Uri" frd="pvc"/&gt;</v>
      </c>
      <c r="C56" t="str">
        <f t="shared" ca="1" si="21"/>
        <v/>
      </c>
      <c r="D56" t="str">
        <f t="shared" ca="1" si="21"/>
        <v/>
      </c>
      <c r="E56" t="str">
        <f t="shared" ca="1" si="21"/>
        <v/>
      </c>
      <c r="F56" t="str">
        <f t="shared" ca="1" si="21"/>
        <v/>
      </c>
      <c r="G56" t="str">
        <f t="shared" ca="1" si="21"/>
        <v/>
      </c>
      <c r="H56" t="str">
        <f t="shared" ca="1" si="21"/>
        <v/>
      </c>
      <c r="J56" s="6">
        <f t="shared" si="0"/>
        <v>1</v>
      </c>
      <c r="K56" t="str">
        <f t="shared" si="1"/>
        <v>B</v>
      </c>
      <c r="L56">
        <f t="shared" si="2"/>
        <v>56</v>
      </c>
      <c r="M56" t="str">
        <f t="shared" ca="1" si="3"/>
        <v>&lt;assert severity="err" num="60306" name="Unrecognized-Uri" frd="pvc"/&gt;</v>
      </c>
    </row>
    <row r="57" spans="1:13" x14ac:dyDescent="0.2">
      <c r="B57" s="5" t="str">
        <f t="shared" ref="B57:H57" ca="1" si="22">IF(LEN(B55)&gt;0,"&lt;/result&gt;","")</f>
        <v>&lt;/result&gt;</v>
      </c>
      <c r="C57" s="5" t="str">
        <f t="shared" ca="1" si="22"/>
        <v/>
      </c>
      <c r="D57" s="5" t="str">
        <f t="shared" ca="1" si="22"/>
        <v/>
      </c>
      <c r="E57" s="5" t="str">
        <f t="shared" ca="1" si="22"/>
        <v/>
      </c>
      <c r="F57" s="5" t="str">
        <f t="shared" ca="1" si="22"/>
        <v/>
      </c>
      <c r="G57" s="5" t="str">
        <f t="shared" ca="1" si="22"/>
        <v/>
      </c>
      <c r="H57" s="5" t="str">
        <f t="shared" ca="1" si="22"/>
        <v/>
      </c>
      <c r="J57" s="6">
        <f t="shared" si="0"/>
        <v>1</v>
      </c>
      <c r="K57" t="str">
        <f t="shared" si="1"/>
        <v>B</v>
      </c>
      <c r="L57">
        <f t="shared" si="2"/>
        <v>57</v>
      </c>
      <c r="M57" t="str">
        <f t="shared" ca="1" si="3"/>
        <v>&lt;/result&gt;</v>
      </c>
    </row>
    <row r="58" spans="1:13" x14ac:dyDescent="0.2">
      <c r="B58" s="5" t="str">
        <f t="shared" ref="B58:H58" ca="1" si="23">IF(LEN(B57)&gt;0,"&lt;/variation&gt;","")</f>
        <v>&lt;/variation&gt;</v>
      </c>
      <c r="C58" s="5" t="str">
        <f t="shared" ca="1" si="23"/>
        <v/>
      </c>
      <c r="D58" s="5" t="str">
        <f t="shared" ca="1" si="23"/>
        <v/>
      </c>
      <c r="E58" s="5" t="str">
        <f t="shared" ca="1" si="23"/>
        <v/>
      </c>
      <c r="F58" s="5" t="str">
        <f t="shared" ca="1" si="23"/>
        <v/>
      </c>
      <c r="G58" s="5" t="str">
        <f t="shared" ca="1" si="23"/>
        <v/>
      </c>
      <c r="H58" s="5" t="str">
        <f t="shared" ca="1" si="23"/>
        <v/>
      </c>
      <c r="J58" s="6">
        <f t="shared" si="0"/>
        <v>1</v>
      </c>
      <c r="K58" t="str">
        <f t="shared" si="1"/>
        <v>B</v>
      </c>
      <c r="L58">
        <f t="shared" si="2"/>
        <v>58</v>
      </c>
      <c r="M58" t="str">
        <f t="shared" ca="1" si="3"/>
        <v>&lt;/variation&gt;</v>
      </c>
    </row>
    <row r="59" spans="1:13" x14ac:dyDescent="0.2">
      <c r="J59" s="6">
        <f t="shared" si="0"/>
        <v>1</v>
      </c>
      <c r="K59" t="str">
        <f t="shared" si="1"/>
        <v>B</v>
      </c>
      <c r="L59">
        <f t="shared" si="2"/>
        <v>59</v>
      </c>
      <c r="M59" t="str">
        <f t="shared" ca="1" si="3"/>
        <v/>
      </c>
    </row>
    <row r="60" spans="1:13" x14ac:dyDescent="0.2">
      <c r="A60">
        <f>A40+1</f>
        <v>18</v>
      </c>
      <c r="B60" t="str">
        <f t="shared" ref="B60:H60" ca="1" si="24">IF(LEN(INDIRECT(CHAR(COLUMN()+64)&amp;"$"&amp;$A60))&gt;0,"&lt;variation id=""_"&amp;INDIRECT(CHAR(COLUMN()+64)&amp;"$"&amp;$A60)&amp;B$36&amp;"""&gt;","")</f>
        <v/>
      </c>
      <c r="C60" t="str">
        <f t="shared" ca="1" si="24"/>
        <v/>
      </c>
      <c r="D60" t="str">
        <f t="shared" ca="1" si="24"/>
        <v/>
      </c>
      <c r="E60" t="str">
        <f t="shared" ca="1" si="24"/>
        <v/>
      </c>
      <c r="F60" t="str">
        <f t="shared" ca="1" si="24"/>
        <v>&lt;variation id="_502ng"&gt;</v>
      </c>
      <c r="G60" t="str">
        <f t="shared" ca="1" si="24"/>
        <v/>
      </c>
      <c r="H60" t="str">
        <f t="shared" ca="1" si="24"/>
        <v/>
      </c>
      <c r="J60" s="6">
        <f t="shared" si="0"/>
        <v>1</v>
      </c>
      <c r="K60" t="str">
        <f t="shared" si="1"/>
        <v>B</v>
      </c>
      <c r="L60">
        <f t="shared" si="2"/>
        <v>60</v>
      </c>
      <c r="M60" t="str">
        <f t="shared" ca="1" si="3"/>
        <v/>
      </c>
    </row>
    <row r="61" spans="1:13" x14ac:dyDescent="0.2">
      <c r="B61" t="str">
        <f t="shared" ref="B61:H61" ca="1" si="25">IF(LEN(B60)&gt;0,"&lt;name&gt;6.3.6, "&amp;INDIRECT("$A$"&amp;$A60)&amp;" contains "&amp;B$38&amp;". "&amp;B$37&amp;"."&amp;"&lt;/name&gt;","")</f>
        <v/>
      </c>
      <c r="C61" t="str">
        <f t="shared" ca="1" si="25"/>
        <v/>
      </c>
      <c r="D61" t="str">
        <f t="shared" ca="1" si="25"/>
        <v/>
      </c>
      <c r="E61" t="str">
        <f t="shared" ca="1" si="25"/>
        <v/>
      </c>
      <c r="F61" t="str">
        <f t="shared" ca="1" si="25"/>
        <v>&lt;name&gt;6.3.6, schema/linkbaseRef/@xlink:href contains label or reference linkbase with xml:base="http://xbrl.us/us-gaap/1.0/". NOGOOD.&lt;/name&gt;</v>
      </c>
      <c r="G61" t="str">
        <f t="shared" ca="1" si="25"/>
        <v/>
      </c>
      <c r="H61" t="str">
        <f t="shared" ca="1" si="25"/>
        <v/>
      </c>
      <c r="J61" s="6">
        <f t="shared" si="0"/>
        <v>1</v>
      </c>
      <c r="K61" t="str">
        <f t="shared" si="1"/>
        <v>B</v>
      </c>
      <c r="L61">
        <f t="shared" si="2"/>
        <v>61</v>
      </c>
      <c r="M61" t="str">
        <f t="shared" ca="1" si="3"/>
        <v/>
      </c>
    </row>
    <row r="62" spans="1:13" x14ac:dyDescent="0.2">
      <c r="B62" t="str">
        <f t="shared" ref="B62:H62" ca="1" si="26">IF(LEN(B61)&gt;0,"&lt;description&gt;"&amp;INDIRECT("$A$"&amp;$A60)&amp;" contains "&amp;B$38&amp;". "&amp;B$37&amp;"."&amp;"&lt;/description&gt;","")</f>
        <v/>
      </c>
      <c r="C62" t="str">
        <f t="shared" ca="1" si="26"/>
        <v/>
      </c>
      <c r="D62" t="str">
        <f t="shared" ca="1" si="26"/>
        <v/>
      </c>
      <c r="E62" t="str">
        <f t="shared" ca="1" si="26"/>
        <v/>
      </c>
      <c r="F62" t="str">
        <f t="shared" ca="1" si="26"/>
        <v>&lt;description&gt;schema/linkbaseRef/@xlink:href contains label or reference linkbase with xml:base="http://xbrl.us/us-gaap/1.0/". NOGOOD.&lt;/description&gt;</v>
      </c>
      <c r="G62" t="str">
        <f t="shared" ca="1" si="26"/>
        <v/>
      </c>
      <c r="H62" t="str">
        <f t="shared" ca="1" si="26"/>
        <v/>
      </c>
      <c r="J62" s="6">
        <f t="shared" si="0"/>
        <v>1</v>
      </c>
      <c r="K62" t="str">
        <f t="shared" si="1"/>
        <v>B</v>
      </c>
      <c r="L62">
        <f t="shared" si="2"/>
        <v>62</v>
      </c>
      <c r="M62" t="str">
        <f t="shared" ca="1" si="3"/>
        <v/>
      </c>
    </row>
    <row r="63" spans="1:13" x14ac:dyDescent="0.2">
      <c r="B63" s="5" t="str">
        <f t="shared" ref="B63:H63" ca="1" si="27">IF(LEN(B62)&gt;0,"&lt;data&gt;","")</f>
        <v/>
      </c>
      <c r="C63" s="5" t="str">
        <f t="shared" ca="1" si="27"/>
        <v/>
      </c>
      <c r="D63" s="5" t="str">
        <f t="shared" ca="1" si="27"/>
        <v/>
      </c>
      <c r="E63" s="5" t="str">
        <f t="shared" ca="1" si="27"/>
        <v/>
      </c>
      <c r="F63" s="5" t="str">
        <f t="shared" ca="1" si="27"/>
        <v>&lt;data&gt;</v>
      </c>
      <c r="G63" s="5" t="str">
        <f t="shared" ca="1" si="27"/>
        <v/>
      </c>
      <c r="H63" s="5" t="str">
        <f t="shared" ca="1" si="27"/>
        <v/>
      </c>
      <c r="J63" s="6">
        <f t="shared" si="0"/>
        <v>1</v>
      </c>
      <c r="K63" t="str">
        <f t="shared" si="1"/>
        <v>B</v>
      </c>
      <c r="L63">
        <f t="shared" si="2"/>
        <v>63</v>
      </c>
      <c r="M63" t="str">
        <f t="shared" ca="1" si="3"/>
        <v/>
      </c>
    </row>
    <row r="64" spans="1:13" x14ac:dyDescent="0.2">
      <c r="B64" t="str">
        <f t="shared" ref="B64:H64" ca="1" si="28">IF(LEN(B63)&gt;0,"&lt;instance readMeFirst='true'&gt;"&amp;"e60306"&amp;INDIRECT(CHAR(COLUMN()+64)&amp;"$"&amp;$A60)&amp;B$36&amp;"-20081231.xml&lt;/instance&gt;","")</f>
        <v/>
      </c>
      <c r="C64" t="str">
        <f t="shared" ca="1" si="28"/>
        <v/>
      </c>
      <c r="D64" t="str">
        <f t="shared" ca="1" si="28"/>
        <v/>
      </c>
      <c r="E64" t="str">
        <f t="shared" ca="1" si="28"/>
        <v/>
      </c>
      <c r="F64" t="str">
        <f t="shared" ca="1" si="28"/>
        <v>&lt;instance readMeFirst='true'&gt;e60306502ng-20081231.xml&lt;/instance&gt;</v>
      </c>
      <c r="G64" t="str">
        <f t="shared" ca="1" si="28"/>
        <v/>
      </c>
      <c r="H64" t="str">
        <f t="shared" ca="1" si="28"/>
        <v/>
      </c>
      <c r="J64" s="6">
        <f t="shared" si="0"/>
        <v>1</v>
      </c>
      <c r="K64" t="str">
        <f t="shared" si="1"/>
        <v>B</v>
      </c>
      <c r="L64">
        <f t="shared" si="2"/>
        <v>64</v>
      </c>
      <c r="M64" t="str">
        <f t="shared" ca="1" si="3"/>
        <v/>
      </c>
    </row>
    <row r="65" spans="1:13" x14ac:dyDescent="0.2">
      <c r="A65" t="s">
        <v>23</v>
      </c>
      <c r="B65" t="str">
        <f t="shared" ref="B65:H65" ca="1" si="29">IF(LEN(B63)&gt;0,"&lt;linkbase&gt;"&amp;"e60306"&amp;INDIRECT(CHAR(COLUMN()+64)&amp;"$"&amp;$A60)&amp;B$36&amp;"-20081231_"&amp;$A65&amp;".xml&lt;/linkbase&gt;","")</f>
        <v/>
      </c>
      <c r="C65" t="str">
        <f t="shared" ca="1" si="29"/>
        <v/>
      </c>
      <c r="D65" t="str">
        <f t="shared" ca="1" si="29"/>
        <v/>
      </c>
      <c r="E65" t="str">
        <f t="shared" ca="1" si="29"/>
        <v/>
      </c>
      <c r="F65" t="str">
        <f t="shared" ca="1" si="29"/>
        <v>&lt;linkbase&gt;e60306502ng-20081231_lab.xml&lt;/linkbase&gt;</v>
      </c>
      <c r="G65" t="str">
        <f t="shared" ca="1" si="29"/>
        <v/>
      </c>
      <c r="H65" t="str">
        <f t="shared" ca="1" si="29"/>
        <v/>
      </c>
      <c r="J65" s="6">
        <f t="shared" ref="J65:J128" si="30">CEILING(MAX(0,ROW()-39),20*13)/260</f>
        <v>1</v>
      </c>
      <c r="K65" t="str">
        <f t="shared" ref="K65:K128" si="31">CHAR(J65+65)</f>
        <v>B</v>
      </c>
      <c r="L65">
        <f t="shared" ref="L65:L128" si="32">MOD(ROW()-40,260)+40</f>
        <v>65</v>
      </c>
      <c r="M65" t="str">
        <f t="shared" ref="M65:M128" ca="1" si="33">IF(AND(J65&gt;0,LEN(INDIRECT(K65&amp;L65))&gt;0),INDIRECT(K65&amp;L65),"")</f>
        <v/>
      </c>
    </row>
    <row r="66" spans="1:13" x14ac:dyDescent="0.2">
      <c r="A66" t="s">
        <v>24</v>
      </c>
      <c r="B66" t="str">
        <f t="shared" ref="B66:H66" ca="1" si="34">IF(LEN(B64)&gt;0,"&lt;linkbase&gt;"&amp;"e60306"&amp;INDIRECT(CHAR(COLUMN()+64)&amp;"$"&amp;$A60)&amp;B$36&amp;"-20081231_"&amp;$A66&amp;".xml&lt;/linkbase&gt;","")</f>
        <v/>
      </c>
      <c r="C66" t="str">
        <f t="shared" ca="1" si="34"/>
        <v/>
      </c>
      <c r="D66" t="str">
        <f t="shared" ca="1" si="34"/>
        <v/>
      </c>
      <c r="E66" t="str">
        <f t="shared" ca="1" si="34"/>
        <v/>
      </c>
      <c r="F66" t="str">
        <f t="shared" ca="1" si="34"/>
        <v>&lt;linkbase&gt;e60306502ng-20081231_cal.xml&lt;/linkbase&gt;</v>
      </c>
      <c r="G66" t="str">
        <f t="shared" ca="1" si="34"/>
        <v/>
      </c>
      <c r="H66" t="str">
        <f t="shared" ca="1" si="34"/>
        <v/>
      </c>
      <c r="J66" s="6">
        <f t="shared" si="30"/>
        <v>1</v>
      </c>
      <c r="K66" t="str">
        <f t="shared" si="31"/>
        <v>B</v>
      </c>
      <c r="L66">
        <f t="shared" si="32"/>
        <v>66</v>
      </c>
      <c r="M66" t="str">
        <f t="shared" ca="1" si="33"/>
        <v/>
      </c>
    </row>
    <row r="67" spans="1:13" x14ac:dyDescent="0.2">
      <c r="A67" t="s">
        <v>25</v>
      </c>
      <c r="B67" t="str">
        <f t="shared" ref="B67:H67" ca="1" si="35">IF(LEN(B65)&gt;0,"&lt;linkbase&gt;"&amp;"e60306"&amp;INDIRECT(CHAR(COLUMN()+64)&amp;"$"&amp;$A60)&amp;B$36&amp;"-20081231_"&amp;$A67&amp;".xml&lt;/linkbase&gt;","")</f>
        <v/>
      </c>
      <c r="C67" t="str">
        <f t="shared" ca="1" si="35"/>
        <v/>
      </c>
      <c r="D67" t="str">
        <f t="shared" ca="1" si="35"/>
        <v/>
      </c>
      <c r="E67" t="str">
        <f t="shared" ca="1" si="35"/>
        <v/>
      </c>
      <c r="F67" t="str">
        <f t="shared" ca="1" si="35"/>
        <v>&lt;linkbase&gt;e60306502ng-20081231_def.xml&lt;/linkbase&gt;</v>
      </c>
      <c r="G67" t="str">
        <f t="shared" ca="1" si="35"/>
        <v/>
      </c>
      <c r="H67" t="str">
        <f t="shared" ca="1" si="35"/>
        <v/>
      </c>
      <c r="J67" s="6">
        <f t="shared" si="30"/>
        <v>1</v>
      </c>
      <c r="K67" t="str">
        <f t="shared" si="31"/>
        <v>B</v>
      </c>
      <c r="L67">
        <f t="shared" si="32"/>
        <v>67</v>
      </c>
      <c r="M67" t="str">
        <f t="shared" ca="1" si="33"/>
        <v/>
      </c>
    </row>
    <row r="68" spans="1:13" x14ac:dyDescent="0.2">
      <c r="A68" t="s">
        <v>26</v>
      </c>
      <c r="B68" t="str">
        <f t="shared" ref="B68:H68" ca="1" si="36">IF(LEN(B66)&gt;0,"&lt;linkbase&gt;"&amp;"e60306"&amp;INDIRECT(CHAR(COLUMN()+64)&amp;"$"&amp;$A60)&amp;B$36&amp;"-20081231_"&amp;$A68&amp;".xml&lt;/linkbase&gt;","")</f>
        <v/>
      </c>
      <c r="C68" t="str">
        <f t="shared" ca="1" si="36"/>
        <v/>
      </c>
      <c r="D68" t="str">
        <f t="shared" ca="1" si="36"/>
        <v/>
      </c>
      <c r="E68" t="str">
        <f t="shared" ca="1" si="36"/>
        <v/>
      </c>
      <c r="F68" t="str">
        <f t="shared" ca="1" si="36"/>
        <v>&lt;linkbase&gt;e60306502ng-20081231_pre.xml&lt;/linkbase&gt;</v>
      </c>
      <c r="G68" t="str">
        <f t="shared" ca="1" si="36"/>
        <v/>
      </c>
      <c r="H68" t="str">
        <f t="shared" ca="1" si="36"/>
        <v/>
      </c>
      <c r="J68" s="6">
        <f t="shared" si="30"/>
        <v>1</v>
      </c>
      <c r="K68" t="str">
        <f t="shared" si="31"/>
        <v>B</v>
      </c>
      <c r="L68">
        <f t="shared" si="32"/>
        <v>68</v>
      </c>
      <c r="M68" t="str">
        <f t="shared" ca="1" si="33"/>
        <v/>
      </c>
    </row>
    <row r="69" spans="1:13" x14ac:dyDescent="0.2">
      <c r="A69" t="s">
        <v>27</v>
      </c>
      <c r="B69" t="str">
        <f t="shared" ref="B69:H69" ca="1" si="37">IF(LEN(B67)&gt;0,"&lt;linkbase&gt;"&amp;"e60306"&amp;INDIRECT(CHAR(COLUMN()+64)&amp;"$"&amp;$A60)&amp;B$36&amp;"-20081231_"&amp;$A69&amp;".xml&lt;/linkbase&gt;","")</f>
        <v/>
      </c>
      <c r="C69" t="str">
        <f t="shared" ca="1" si="37"/>
        <v/>
      </c>
      <c r="D69" t="str">
        <f t="shared" ca="1" si="37"/>
        <v/>
      </c>
      <c r="E69" t="str">
        <f t="shared" ca="1" si="37"/>
        <v/>
      </c>
      <c r="F69" t="str">
        <f t="shared" ca="1" si="37"/>
        <v>&lt;linkbase&gt;e60306502ng-20081231_ref.xml&lt;/linkbase&gt;</v>
      </c>
      <c r="G69" t="str">
        <f t="shared" ca="1" si="37"/>
        <v/>
      </c>
      <c r="H69" t="str">
        <f t="shared" ca="1" si="37"/>
        <v/>
      </c>
      <c r="J69" s="6">
        <f t="shared" si="30"/>
        <v>1</v>
      </c>
      <c r="K69" t="str">
        <f t="shared" si="31"/>
        <v>B</v>
      </c>
      <c r="L69">
        <f t="shared" si="32"/>
        <v>69</v>
      </c>
      <c r="M69" t="str">
        <f t="shared" ca="1" si="33"/>
        <v/>
      </c>
    </row>
    <row r="70" spans="1:13" x14ac:dyDescent="0.2">
      <c r="A70" t="s">
        <v>26</v>
      </c>
      <c r="B70" s="5" t="str">
        <f t="shared" ref="B70:H72" ca="1" si="38">IF(LEN(B69)&gt;0,"&lt;linkbase&gt;edgar-20081231_"&amp;$A70&amp;".xml&lt;/linkbase&gt;","")</f>
        <v/>
      </c>
      <c r="C70" s="5" t="str">
        <f t="shared" ca="1" si="38"/>
        <v/>
      </c>
      <c r="D70" s="5" t="str">
        <f t="shared" ca="1" si="38"/>
        <v/>
      </c>
      <c r="E70" s="5" t="str">
        <f t="shared" ca="1" si="38"/>
        <v/>
      </c>
      <c r="F70" s="5" t="str">
        <f t="shared" ca="1" si="38"/>
        <v>&lt;linkbase&gt;edgar-20081231_pre.xml&lt;/linkbase&gt;</v>
      </c>
      <c r="G70" s="5" t="str">
        <f t="shared" ca="1" si="38"/>
        <v/>
      </c>
      <c r="H70" s="5" t="str">
        <f t="shared" ca="1" si="38"/>
        <v/>
      </c>
      <c r="J70" s="6">
        <f t="shared" si="30"/>
        <v>1</v>
      </c>
      <c r="K70" t="str">
        <f t="shared" si="31"/>
        <v>B</v>
      </c>
      <c r="L70">
        <f t="shared" si="32"/>
        <v>70</v>
      </c>
      <c r="M70" t="str">
        <f t="shared" ca="1" si="33"/>
        <v/>
      </c>
    </row>
    <row r="71" spans="1:13" x14ac:dyDescent="0.2">
      <c r="A71" t="s">
        <v>25</v>
      </c>
      <c r="B71" s="5" t="str">
        <f t="shared" ca="1" si="38"/>
        <v/>
      </c>
      <c r="C71" s="5" t="str">
        <f t="shared" ca="1" si="38"/>
        <v/>
      </c>
      <c r="D71" s="5" t="str">
        <f t="shared" ca="1" si="38"/>
        <v/>
      </c>
      <c r="E71" s="5" t="str">
        <f t="shared" ca="1" si="38"/>
        <v/>
      </c>
      <c r="F71" s="5" t="str">
        <f t="shared" ca="1" si="38"/>
        <v>&lt;linkbase&gt;edgar-20081231_def.xml&lt;/linkbase&gt;</v>
      </c>
      <c r="G71" s="5" t="str">
        <f t="shared" ca="1" si="38"/>
        <v/>
      </c>
      <c r="H71" s="5" t="str">
        <f t="shared" ca="1" si="38"/>
        <v/>
      </c>
      <c r="J71" s="6">
        <f t="shared" si="30"/>
        <v>1</v>
      </c>
      <c r="K71" t="str">
        <f t="shared" si="31"/>
        <v>B</v>
      </c>
      <c r="L71">
        <f t="shared" si="32"/>
        <v>71</v>
      </c>
      <c r="M71" t="str">
        <f t="shared" ca="1" si="33"/>
        <v/>
      </c>
    </row>
    <row r="72" spans="1:13" x14ac:dyDescent="0.2">
      <c r="A72" t="s">
        <v>23</v>
      </c>
      <c r="B72" s="5" t="str">
        <f t="shared" ca="1" si="38"/>
        <v/>
      </c>
      <c r="C72" s="5" t="str">
        <f t="shared" ca="1" si="38"/>
        <v/>
      </c>
      <c r="D72" s="5" t="str">
        <f t="shared" ca="1" si="38"/>
        <v/>
      </c>
      <c r="E72" s="5" t="str">
        <f t="shared" ca="1" si="38"/>
        <v/>
      </c>
      <c r="F72" s="5" t="str">
        <f t="shared" ca="1" si="38"/>
        <v>&lt;linkbase&gt;edgar-20081231_lab.xml&lt;/linkbase&gt;</v>
      </c>
      <c r="G72" s="5" t="str">
        <f t="shared" ca="1" si="38"/>
        <v/>
      </c>
      <c r="H72" s="5" t="str">
        <f t="shared" ca="1" si="38"/>
        <v/>
      </c>
      <c r="J72" s="6">
        <f t="shared" si="30"/>
        <v>1</v>
      </c>
      <c r="K72" t="str">
        <f t="shared" si="31"/>
        <v>B</v>
      </c>
      <c r="L72">
        <f t="shared" si="32"/>
        <v>72</v>
      </c>
      <c r="M72" t="str">
        <f t="shared" ca="1" si="33"/>
        <v/>
      </c>
    </row>
    <row r="73" spans="1:13" x14ac:dyDescent="0.2">
      <c r="B73" s="5" t="str">
        <f t="shared" ref="B73:H73" ca="1" si="39">IF(LEN(B72)&gt;0,"&lt;schema&gt;edgar-20081231.xsd&lt;/schema&gt;","")</f>
        <v/>
      </c>
      <c r="C73" s="5" t="str">
        <f t="shared" ca="1" si="39"/>
        <v/>
      </c>
      <c r="D73" s="5" t="str">
        <f t="shared" ca="1" si="39"/>
        <v/>
      </c>
      <c r="E73" s="5" t="str">
        <f t="shared" ca="1" si="39"/>
        <v/>
      </c>
      <c r="F73" s="5" t="str">
        <f t="shared" ca="1" si="39"/>
        <v>&lt;schema&gt;edgar-20081231.xsd&lt;/schema&gt;</v>
      </c>
      <c r="G73" s="5" t="str">
        <f t="shared" ca="1" si="39"/>
        <v/>
      </c>
      <c r="H73" s="5" t="str">
        <f t="shared" ca="1" si="39"/>
        <v/>
      </c>
      <c r="J73" s="6">
        <f t="shared" si="30"/>
        <v>1</v>
      </c>
      <c r="K73" t="str">
        <f t="shared" si="31"/>
        <v>B</v>
      </c>
      <c r="L73">
        <f t="shared" si="32"/>
        <v>73</v>
      </c>
      <c r="M73" t="str">
        <f t="shared" ca="1" si="33"/>
        <v/>
      </c>
    </row>
    <row r="74" spans="1:13" x14ac:dyDescent="0.2">
      <c r="B74" s="5" t="str">
        <f t="shared" ref="B74:H74" ca="1" si="40">IF(LEN(B73)&gt;0,"&lt;schema&gt;"&amp;"e60306"&amp;INDIRECT(CHAR(COLUMN()+64)&amp;"$"&amp;$A60)&amp;B$36&amp;"-20081231"&amp;".xsd&lt;/schema&gt;","")</f>
        <v/>
      </c>
      <c r="C74" s="5" t="str">
        <f t="shared" ca="1" si="40"/>
        <v/>
      </c>
      <c r="D74" s="5" t="str">
        <f t="shared" ca="1" si="40"/>
        <v/>
      </c>
      <c r="E74" s="5" t="str">
        <f t="shared" ca="1" si="40"/>
        <v/>
      </c>
      <c r="F74" s="5" t="str">
        <f t="shared" ca="1" si="40"/>
        <v>&lt;schema&gt;e60306502ng-20081231.xsd&lt;/schema&gt;</v>
      </c>
      <c r="G74" s="5" t="str">
        <f t="shared" ca="1" si="40"/>
        <v/>
      </c>
      <c r="H74" s="5" t="str">
        <f t="shared" ca="1" si="40"/>
        <v/>
      </c>
      <c r="J74" s="6">
        <f t="shared" si="30"/>
        <v>1</v>
      </c>
      <c r="K74" t="str">
        <f t="shared" si="31"/>
        <v>B</v>
      </c>
      <c r="L74">
        <f t="shared" si="32"/>
        <v>74</v>
      </c>
      <c r="M74" t="str">
        <f t="shared" ca="1" si="33"/>
        <v/>
      </c>
    </row>
    <row r="75" spans="1:13" x14ac:dyDescent="0.2">
      <c r="B75" s="5" t="str">
        <f t="shared" ref="B75:H75" ca="1" si="41">IF(LEN(B74)&gt;0,"&lt;/data&gt;&lt;result&gt;","")</f>
        <v/>
      </c>
      <c r="C75" s="5" t="str">
        <f t="shared" ca="1" si="41"/>
        <v/>
      </c>
      <c r="D75" s="5" t="str">
        <f t="shared" ca="1" si="41"/>
        <v/>
      </c>
      <c r="E75" s="5" t="str">
        <f t="shared" ca="1" si="41"/>
        <v/>
      </c>
      <c r="F75" s="5" t="str">
        <f t="shared" ca="1" si="41"/>
        <v>&lt;/data&gt;&lt;result&gt;</v>
      </c>
      <c r="G75" s="5" t="str">
        <f t="shared" ca="1" si="41"/>
        <v/>
      </c>
      <c r="H75" s="5" t="str">
        <f t="shared" ca="1" si="41"/>
        <v/>
      </c>
      <c r="J75" s="6">
        <f t="shared" si="30"/>
        <v>1</v>
      </c>
      <c r="K75" t="str">
        <f t="shared" si="31"/>
        <v>B</v>
      </c>
      <c r="L75">
        <f t="shared" si="32"/>
        <v>75</v>
      </c>
      <c r="M75" t="str">
        <f t="shared" ca="1" si="33"/>
        <v/>
      </c>
    </row>
    <row r="76" spans="1:13" x14ac:dyDescent="0.2">
      <c r="B76" t="str">
        <f t="shared" ref="B76:H76" ca="1" si="42">IF(LEN(B75)&gt;0,IF(B$36="ng","&lt;assert severity=""err"" num=""60306"" name="&amp;B$35&amp;"/&gt;",""),"")</f>
        <v/>
      </c>
      <c r="C76" t="str">
        <f t="shared" ca="1" si="42"/>
        <v/>
      </c>
      <c r="D76" t="str">
        <f t="shared" ca="1" si="42"/>
        <v/>
      </c>
      <c r="E76" t="str">
        <f t="shared" ca="1" si="42"/>
        <v/>
      </c>
      <c r="F76" t="str">
        <f t="shared" ca="1" si="42"/>
        <v>&lt;assert severity="err" num="60306" name="Xml-Base-Used" frd="du"/&gt;</v>
      </c>
      <c r="G76" t="str">
        <f t="shared" ca="1" si="42"/>
        <v/>
      </c>
      <c r="H76" t="str">
        <f t="shared" ca="1" si="42"/>
        <v/>
      </c>
      <c r="J76" s="6">
        <f t="shared" si="30"/>
        <v>1</v>
      </c>
      <c r="K76" t="str">
        <f t="shared" si="31"/>
        <v>B</v>
      </c>
      <c r="L76">
        <f t="shared" si="32"/>
        <v>76</v>
      </c>
      <c r="M76" t="str">
        <f t="shared" ca="1" si="33"/>
        <v/>
      </c>
    </row>
    <row r="77" spans="1:13" x14ac:dyDescent="0.2">
      <c r="B77" s="5" t="str">
        <f t="shared" ref="B77:H77" ca="1" si="43">IF(LEN(B75)&gt;0,"&lt;/result&gt;","")</f>
        <v/>
      </c>
      <c r="C77" s="5" t="str">
        <f t="shared" ca="1" si="43"/>
        <v/>
      </c>
      <c r="D77" s="5" t="str">
        <f t="shared" ca="1" si="43"/>
        <v/>
      </c>
      <c r="E77" s="5" t="str">
        <f t="shared" ca="1" si="43"/>
        <v/>
      </c>
      <c r="F77" s="5" t="str">
        <f t="shared" ca="1" si="43"/>
        <v>&lt;/result&gt;</v>
      </c>
      <c r="G77" s="5" t="str">
        <f t="shared" ca="1" si="43"/>
        <v/>
      </c>
      <c r="H77" s="5" t="str">
        <f t="shared" ca="1" si="43"/>
        <v/>
      </c>
      <c r="J77" s="6">
        <f t="shared" si="30"/>
        <v>1</v>
      </c>
      <c r="K77" t="str">
        <f t="shared" si="31"/>
        <v>B</v>
      </c>
      <c r="L77">
        <f t="shared" si="32"/>
        <v>77</v>
      </c>
      <c r="M77" t="str">
        <f t="shared" ca="1" si="33"/>
        <v/>
      </c>
    </row>
    <row r="78" spans="1:13" x14ac:dyDescent="0.2">
      <c r="B78" s="5" t="str">
        <f t="shared" ref="B78:H78" ca="1" si="44">IF(LEN(B77)&gt;0,"&lt;/variation&gt;","")</f>
        <v/>
      </c>
      <c r="C78" s="5" t="str">
        <f t="shared" ca="1" si="44"/>
        <v/>
      </c>
      <c r="D78" s="5" t="str">
        <f t="shared" ca="1" si="44"/>
        <v/>
      </c>
      <c r="E78" s="5" t="str">
        <f t="shared" ca="1" si="44"/>
        <v/>
      </c>
      <c r="F78" s="5" t="str">
        <f t="shared" ca="1" si="44"/>
        <v>&lt;/variation&gt;</v>
      </c>
      <c r="G78" s="5" t="str">
        <f t="shared" ca="1" si="44"/>
        <v/>
      </c>
      <c r="H78" s="5" t="str">
        <f t="shared" ca="1" si="44"/>
        <v/>
      </c>
      <c r="J78" s="6">
        <f t="shared" si="30"/>
        <v>1</v>
      </c>
      <c r="K78" t="str">
        <f t="shared" si="31"/>
        <v>B</v>
      </c>
      <c r="L78">
        <f t="shared" si="32"/>
        <v>78</v>
      </c>
      <c r="M78" t="str">
        <f t="shared" ca="1" si="33"/>
        <v/>
      </c>
    </row>
    <row r="79" spans="1:13" x14ac:dyDescent="0.2">
      <c r="J79" s="6">
        <f t="shared" si="30"/>
        <v>1</v>
      </c>
      <c r="K79" t="str">
        <f t="shared" si="31"/>
        <v>B</v>
      </c>
      <c r="L79">
        <f t="shared" si="32"/>
        <v>79</v>
      </c>
      <c r="M79" t="str">
        <f t="shared" ca="1" si="33"/>
        <v/>
      </c>
    </row>
    <row r="80" spans="1:13" x14ac:dyDescent="0.2">
      <c r="A80">
        <f>A60+1</f>
        <v>19</v>
      </c>
      <c r="B80" t="str">
        <f t="shared" ref="B80:H80" ca="1" si="45">IF(LEN(INDIRECT(CHAR(COLUMN()+64)&amp;"$"&amp;$A80))&gt;0,"&lt;variation id=""_"&amp;INDIRECT(CHAR(COLUMN()+64)&amp;"$"&amp;$A80)&amp;B$36&amp;"""&gt;","")</f>
        <v>&lt;variation id="_103ng"&gt;</v>
      </c>
      <c r="C80" t="str">
        <f t="shared" ca="1" si="45"/>
        <v/>
      </c>
      <c r="D80" t="str">
        <f t="shared" ca="1" si="45"/>
        <v/>
      </c>
      <c r="E80" t="str">
        <f t="shared" ca="1" si="45"/>
        <v/>
      </c>
      <c r="F80" t="str">
        <f t="shared" ca="1" si="45"/>
        <v/>
      </c>
      <c r="G80" t="str">
        <f t="shared" ca="1" si="45"/>
        <v/>
      </c>
      <c r="H80" t="str">
        <f t="shared" ca="1" si="45"/>
        <v/>
      </c>
      <c r="J80" s="6">
        <f t="shared" si="30"/>
        <v>1</v>
      </c>
      <c r="K80" t="str">
        <f t="shared" si="31"/>
        <v>B</v>
      </c>
      <c r="L80">
        <f t="shared" si="32"/>
        <v>80</v>
      </c>
      <c r="M80" t="str">
        <f t="shared" ca="1" si="33"/>
        <v>&lt;variation id="_103ng"&gt;</v>
      </c>
    </row>
    <row r="81" spans="1:13" x14ac:dyDescent="0.2">
      <c r="B81" t="str">
        <f t="shared" ref="B81:H81" ca="1" si="46">IF(LEN(B80)&gt;0,"&lt;name&gt;6.3.6, "&amp;INDIRECT("$A$"&amp;$A80)&amp;" contains "&amp;B$38&amp;". "&amp;B$37&amp;"."&amp;"&lt;/name&gt;","")</f>
        <v>&lt;name&gt;6.3.6, linkbase/@xsi:schemaLocation contains http://nogood/nogood/nogood-20081231.xsd (or nogoodelt-20081231.xsd), which are not in the ERXL. NOGOOD.&lt;/name&gt;</v>
      </c>
      <c r="C81" t="str">
        <f t="shared" ca="1" si="46"/>
        <v/>
      </c>
      <c r="D81" t="str">
        <f t="shared" ca="1" si="46"/>
        <v/>
      </c>
      <c r="E81" t="str">
        <f t="shared" ca="1" si="46"/>
        <v/>
      </c>
      <c r="F81" t="str">
        <f t="shared" ca="1" si="46"/>
        <v/>
      </c>
      <c r="G81" t="str">
        <f t="shared" ca="1" si="46"/>
        <v/>
      </c>
      <c r="H81" t="str">
        <f t="shared" ca="1" si="46"/>
        <v/>
      </c>
      <c r="J81" s="6">
        <f t="shared" si="30"/>
        <v>1</v>
      </c>
      <c r="K81" t="str">
        <f t="shared" si="31"/>
        <v>B</v>
      </c>
      <c r="L81">
        <f t="shared" si="32"/>
        <v>81</v>
      </c>
      <c r="M81" t="str">
        <f t="shared" ca="1" si="33"/>
        <v>&lt;name&gt;6.3.6, linkbase/@xsi:schemaLocation contains http://nogood/nogood/nogood-20081231.xsd (or nogoodelt-20081231.xsd), which are not in the ERXL. NOGOOD.&lt;/name&gt;</v>
      </c>
    </row>
    <row r="82" spans="1:13" x14ac:dyDescent="0.2">
      <c r="B82" t="str">
        <f t="shared" ref="B82:H82" ca="1" si="47">IF(LEN(B81)&gt;0,"&lt;description&gt;"&amp;INDIRECT("$A$"&amp;$A80)&amp;" contains "&amp;B$38&amp;". "&amp;B$37&amp;"."&amp;"&lt;/description&gt;","")</f>
        <v>&lt;description&gt;linkbase/@xsi:schemaLocation contains http://nogood/nogood/nogood-20081231.xsd (or nogoodelt-20081231.xsd), which are not in the ERXL. NOGOOD.&lt;/description&gt;</v>
      </c>
      <c r="C82" t="str">
        <f t="shared" ca="1" si="47"/>
        <v/>
      </c>
      <c r="D82" t="str">
        <f t="shared" ca="1" si="47"/>
        <v/>
      </c>
      <c r="E82" t="str">
        <f t="shared" ca="1" si="47"/>
        <v/>
      </c>
      <c r="F82" t="str">
        <f t="shared" ca="1" si="47"/>
        <v/>
      </c>
      <c r="G82" t="str">
        <f t="shared" ca="1" si="47"/>
        <v/>
      </c>
      <c r="H82" t="str">
        <f t="shared" ca="1" si="47"/>
        <v/>
      </c>
      <c r="J82" s="6">
        <f t="shared" si="30"/>
        <v>1</v>
      </c>
      <c r="K82" t="str">
        <f t="shared" si="31"/>
        <v>B</v>
      </c>
      <c r="L82">
        <f t="shared" si="32"/>
        <v>82</v>
      </c>
      <c r="M82" t="str">
        <f t="shared" ca="1" si="33"/>
        <v>&lt;description&gt;linkbase/@xsi:schemaLocation contains http://nogood/nogood/nogood-20081231.xsd (or nogoodelt-20081231.xsd), which are not in the ERXL. NOGOOD.&lt;/description&gt;</v>
      </c>
    </row>
    <row r="83" spans="1:13" x14ac:dyDescent="0.2">
      <c r="B83" s="5" t="str">
        <f t="shared" ref="B83:H83" ca="1" si="48">IF(LEN(B82)&gt;0,"&lt;data&gt;","")</f>
        <v>&lt;data&gt;</v>
      </c>
      <c r="C83" s="5" t="str">
        <f t="shared" ca="1" si="48"/>
        <v/>
      </c>
      <c r="D83" s="5" t="str">
        <f t="shared" ca="1" si="48"/>
        <v/>
      </c>
      <c r="E83" s="5" t="str">
        <f t="shared" ca="1" si="48"/>
        <v/>
      </c>
      <c r="F83" s="5" t="str">
        <f t="shared" ca="1" si="48"/>
        <v/>
      </c>
      <c r="G83" s="5" t="str">
        <f t="shared" ca="1" si="48"/>
        <v/>
      </c>
      <c r="H83" s="5" t="str">
        <f t="shared" ca="1" si="48"/>
        <v/>
      </c>
      <c r="J83" s="6">
        <f t="shared" si="30"/>
        <v>1</v>
      </c>
      <c r="K83" t="str">
        <f t="shared" si="31"/>
        <v>B</v>
      </c>
      <c r="L83">
        <f t="shared" si="32"/>
        <v>83</v>
      </c>
      <c r="M83" t="str">
        <f t="shared" ca="1" si="33"/>
        <v>&lt;data&gt;</v>
      </c>
    </row>
    <row r="84" spans="1:13" x14ac:dyDescent="0.2">
      <c r="B84" t="str">
        <f t="shared" ref="B84:H84" ca="1" si="49">IF(LEN(B83)&gt;0,"&lt;instance readMeFirst='true'&gt;"&amp;"e60306"&amp;INDIRECT(CHAR(COLUMN()+64)&amp;"$"&amp;$A80)&amp;B$36&amp;"-20081231.xml&lt;/instance&gt;","")</f>
        <v>&lt;instance readMeFirst='true'&gt;e60306103ng-20081231.xml&lt;/instance&gt;</v>
      </c>
      <c r="C84" t="str">
        <f t="shared" ca="1" si="49"/>
        <v/>
      </c>
      <c r="D84" t="str">
        <f t="shared" ca="1" si="49"/>
        <v/>
      </c>
      <c r="E84" t="str">
        <f t="shared" ca="1" si="49"/>
        <v/>
      </c>
      <c r="F84" t="str">
        <f t="shared" ca="1" si="49"/>
        <v/>
      </c>
      <c r="G84" t="str">
        <f t="shared" ca="1" si="49"/>
        <v/>
      </c>
      <c r="H84" t="str">
        <f t="shared" ca="1" si="49"/>
        <v/>
      </c>
      <c r="J84" s="6">
        <f t="shared" si="30"/>
        <v>1</v>
      </c>
      <c r="K84" t="str">
        <f t="shared" si="31"/>
        <v>B</v>
      </c>
      <c r="L84">
        <f t="shared" si="32"/>
        <v>84</v>
      </c>
      <c r="M84" t="str">
        <f t="shared" ca="1" si="33"/>
        <v>&lt;instance readMeFirst='true'&gt;e60306103ng-20081231.xml&lt;/instance&gt;</v>
      </c>
    </row>
    <row r="85" spans="1:13" x14ac:dyDescent="0.2">
      <c r="A85" t="s">
        <v>23</v>
      </c>
      <c r="B85" t="str">
        <f t="shared" ref="B85:H85" ca="1" si="50">IF(LEN(B83)&gt;0,"&lt;linkbase&gt;"&amp;"e60306"&amp;INDIRECT(CHAR(COLUMN()+64)&amp;"$"&amp;$A80)&amp;B$36&amp;"-20081231_"&amp;$A85&amp;".xml&lt;/linkbase&gt;","")</f>
        <v>&lt;linkbase&gt;e60306103ng-20081231_lab.xml&lt;/linkbase&gt;</v>
      </c>
      <c r="C85" t="str">
        <f t="shared" ca="1" si="50"/>
        <v/>
      </c>
      <c r="D85" t="str">
        <f t="shared" ca="1" si="50"/>
        <v/>
      </c>
      <c r="E85" t="str">
        <f t="shared" ca="1" si="50"/>
        <v/>
      </c>
      <c r="F85" t="str">
        <f t="shared" ca="1" si="50"/>
        <v/>
      </c>
      <c r="G85" t="str">
        <f t="shared" ca="1" si="50"/>
        <v/>
      </c>
      <c r="H85" t="str">
        <f t="shared" ca="1" si="50"/>
        <v/>
      </c>
      <c r="J85" s="6">
        <f t="shared" si="30"/>
        <v>1</v>
      </c>
      <c r="K85" t="str">
        <f t="shared" si="31"/>
        <v>B</v>
      </c>
      <c r="L85">
        <f t="shared" si="32"/>
        <v>85</v>
      </c>
      <c r="M85" t="str">
        <f t="shared" ca="1" si="33"/>
        <v>&lt;linkbase&gt;e60306103ng-20081231_lab.xml&lt;/linkbase&gt;</v>
      </c>
    </row>
    <row r="86" spans="1:13" x14ac:dyDescent="0.2">
      <c r="A86" t="s">
        <v>24</v>
      </c>
      <c r="B86" t="str">
        <f t="shared" ref="B86:H86" ca="1" si="51">IF(LEN(B84)&gt;0,"&lt;linkbase&gt;"&amp;"e60306"&amp;INDIRECT(CHAR(COLUMN()+64)&amp;"$"&amp;$A80)&amp;B$36&amp;"-20081231_"&amp;$A86&amp;".xml&lt;/linkbase&gt;","")</f>
        <v>&lt;linkbase&gt;e60306103ng-20081231_cal.xml&lt;/linkbase&gt;</v>
      </c>
      <c r="C86" t="str">
        <f t="shared" ca="1" si="51"/>
        <v/>
      </c>
      <c r="D86" t="str">
        <f t="shared" ca="1" si="51"/>
        <v/>
      </c>
      <c r="E86" t="str">
        <f t="shared" ca="1" si="51"/>
        <v/>
      </c>
      <c r="F86" t="str">
        <f t="shared" ca="1" si="51"/>
        <v/>
      </c>
      <c r="G86" t="str">
        <f t="shared" ca="1" si="51"/>
        <v/>
      </c>
      <c r="H86" t="str">
        <f t="shared" ca="1" si="51"/>
        <v/>
      </c>
      <c r="J86" s="6">
        <f t="shared" si="30"/>
        <v>1</v>
      </c>
      <c r="K86" t="str">
        <f t="shared" si="31"/>
        <v>B</v>
      </c>
      <c r="L86">
        <f t="shared" si="32"/>
        <v>86</v>
      </c>
      <c r="M86" t="str">
        <f t="shared" ca="1" si="33"/>
        <v>&lt;linkbase&gt;e60306103ng-20081231_cal.xml&lt;/linkbase&gt;</v>
      </c>
    </row>
    <row r="87" spans="1:13" x14ac:dyDescent="0.2">
      <c r="A87" t="s">
        <v>25</v>
      </c>
      <c r="B87" t="str">
        <f t="shared" ref="B87:H87" ca="1" si="52">IF(LEN(B85)&gt;0,"&lt;linkbase&gt;"&amp;"e60306"&amp;INDIRECT(CHAR(COLUMN()+64)&amp;"$"&amp;$A80)&amp;B$36&amp;"-20081231_"&amp;$A87&amp;".xml&lt;/linkbase&gt;","")</f>
        <v>&lt;linkbase&gt;e60306103ng-20081231_def.xml&lt;/linkbase&gt;</v>
      </c>
      <c r="C87" t="str">
        <f t="shared" ca="1" si="52"/>
        <v/>
      </c>
      <c r="D87" t="str">
        <f t="shared" ca="1" si="52"/>
        <v/>
      </c>
      <c r="E87" t="str">
        <f t="shared" ca="1" si="52"/>
        <v/>
      </c>
      <c r="F87" t="str">
        <f t="shared" ca="1" si="52"/>
        <v/>
      </c>
      <c r="G87" t="str">
        <f t="shared" ca="1" si="52"/>
        <v/>
      </c>
      <c r="H87" t="str">
        <f t="shared" ca="1" si="52"/>
        <v/>
      </c>
      <c r="J87" s="6">
        <f t="shared" si="30"/>
        <v>1</v>
      </c>
      <c r="K87" t="str">
        <f t="shared" si="31"/>
        <v>B</v>
      </c>
      <c r="L87">
        <f t="shared" si="32"/>
        <v>87</v>
      </c>
      <c r="M87" t="str">
        <f t="shared" ca="1" si="33"/>
        <v>&lt;linkbase&gt;e60306103ng-20081231_def.xml&lt;/linkbase&gt;</v>
      </c>
    </row>
    <row r="88" spans="1:13" x14ac:dyDescent="0.2">
      <c r="A88" t="s">
        <v>26</v>
      </c>
      <c r="B88" t="str">
        <f t="shared" ref="B88:H88" ca="1" si="53">IF(LEN(B86)&gt;0,"&lt;linkbase&gt;"&amp;"e60306"&amp;INDIRECT(CHAR(COLUMN()+64)&amp;"$"&amp;$A80)&amp;B$36&amp;"-20081231_"&amp;$A88&amp;".xml&lt;/linkbase&gt;","")</f>
        <v>&lt;linkbase&gt;e60306103ng-20081231_pre.xml&lt;/linkbase&gt;</v>
      </c>
      <c r="C88" t="str">
        <f t="shared" ca="1" si="53"/>
        <v/>
      </c>
      <c r="D88" t="str">
        <f t="shared" ca="1" si="53"/>
        <v/>
      </c>
      <c r="E88" t="str">
        <f t="shared" ca="1" si="53"/>
        <v/>
      </c>
      <c r="F88" t="str">
        <f t="shared" ca="1" si="53"/>
        <v/>
      </c>
      <c r="G88" t="str">
        <f t="shared" ca="1" si="53"/>
        <v/>
      </c>
      <c r="H88" t="str">
        <f t="shared" ca="1" si="53"/>
        <v/>
      </c>
      <c r="J88" s="6">
        <f t="shared" si="30"/>
        <v>1</v>
      </c>
      <c r="K88" t="str">
        <f t="shared" si="31"/>
        <v>B</v>
      </c>
      <c r="L88">
        <f t="shared" si="32"/>
        <v>88</v>
      </c>
      <c r="M88" t="str">
        <f t="shared" ca="1" si="33"/>
        <v>&lt;linkbase&gt;e60306103ng-20081231_pre.xml&lt;/linkbase&gt;</v>
      </c>
    </row>
    <row r="89" spans="1:13" x14ac:dyDescent="0.2">
      <c r="A89" t="s">
        <v>27</v>
      </c>
      <c r="B89" t="str">
        <f t="shared" ref="B89:H89" ca="1" si="54">IF(LEN(B87)&gt;0,"&lt;linkbase&gt;"&amp;"e60306"&amp;INDIRECT(CHAR(COLUMN()+64)&amp;"$"&amp;$A80)&amp;B$36&amp;"-20081231_"&amp;$A89&amp;".xml&lt;/linkbase&gt;","")</f>
        <v>&lt;linkbase&gt;e60306103ng-20081231_ref.xml&lt;/linkbase&gt;</v>
      </c>
      <c r="C89" t="str">
        <f t="shared" ca="1" si="54"/>
        <v/>
      </c>
      <c r="D89" t="str">
        <f t="shared" ca="1" si="54"/>
        <v/>
      </c>
      <c r="E89" t="str">
        <f t="shared" ca="1" si="54"/>
        <v/>
      </c>
      <c r="F89" t="str">
        <f t="shared" ca="1" si="54"/>
        <v/>
      </c>
      <c r="G89" t="str">
        <f t="shared" ca="1" si="54"/>
        <v/>
      </c>
      <c r="H89" t="str">
        <f t="shared" ca="1" si="54"/>
        <v/>
      </c>
      <c r="J89" s="6">
        <f t="shared" si="30"/>
        <v>1</v>
      </c>
      <c r="K89" t="str">
        <f t="shared" si="31"/>
        <v>B</v>
      </c>
      <c r="L89">
        <f t="shared" si="32"/>
        <v>89</v>
      </c>
      <c r="M89" t="str">
        <f t="shared" ca="1" si="33"/>
        <v>&lt;linkbase&gt;e60306103ng-20081231_ref.xml&lt;/linkbase&gt;</v>
      </c>
    </row>
    <row r="90" spans="1:13" x14ac:dyDescent="0.2">
      <c r="A90" t="s">
        <v>26</v>
      </c>
      <c r="B90" s="5" t="str">
        <f t="shared" ref="B90:H92" ca="1" si="55">IF(LEN(B89)&gt;0,"&lt;linkbase&gt;edgar-20081231_"&amp;$A90&amp;".xml&lt;/linkbase&gt;","")</f>
        <v>&lt;linkbase&gt;edgar-20081231_pre.xml&lt;/linkbase&gt;</v>
      </c>
      <c r="C90" s="5" t="str">
        <f t="shared" ca="1" si="55"/>
        <v/>
      </c>
      <c r="D90" s="5" t="str">
        <f t="shared" ca="1" si="55"/>
        <v/>
      </c>
      <c r="E90" s="5" t="str">
        <f t="shared" ca="1" si="55"/>
        <v/>
      </c>
      <c r="F90" s="5" t="str">
        <f t="shared" ca="1" si="55"/>
        <v/>
      </c>
      <c r="G90" s="5" t="str">
        <f t="shared" ca="1" si="55"/>
        <v/>
      </c>
      <c r="H90" s="5" t="str">
        <f t="shared" ca="1" si="55"/>
        <v/>
      </c>
      <c r="J90" s="6">
        <f t="shared" si="30"/>
        <v>1</v>
      </c>
      <c r="K90" t="str">
        <f t="shared" si="31"/>
        <v>B</v>
      </c>
      <c r="L90">
        <f t="shared" si="32"/>
        <v>90</v>
      </c>
      <c r="M90" t="str">
        <f t="shared" ca="1" si="33"/>
        <v>&lt;linkbase&gt;edgar-20081231_pre.xml&lt;/linkbase&gt;</v>
      </c>
    </row>
    <row r="91" spans="1:13" x14ac:dyDescent="0.2">
      <c r="A91" t="s">
        <v>25</v>
      </c>
      <c r="B91" s="5" t="str">
        <f t="shared" ca="1" si="55"/>
        <v>&lt;linkbase&gt;edgar-20081231_def.xml&lt;/linkbase&gt;</v>
      </c>
      <c r="C91" s="5" t="str">
        <f t="shared" ca="1" si="55"/>
        <v/>
      </c>
      <c r="D91" s="5" t="str">
        <f t="shared" ca="1" si="55"/>
        <v/>
      </c>
      <c r="E91" s="5" t="str">
        <f t="shared" ca="1" si="55"/>
        <v/>
      </c>
      <c r="F91" s="5" t="str">
        <f t="shared" ca="1" si="55"/>
        <v/>
      </c>
      <c r="G91" s="5" t="str">
        <f t="shared" ca="1" si="55"/>
        <v/>
      </c>
      <c r="H91" s="5" t="str">
        <f t="shared" ca="1" si="55"/>
        <v/>
      </c>
      <c r="J91" s="6">
        <f t="shared" si="30"/>
        <v>1</v>
      </c>
      <c r="K91" t="str">
        <f t="shared" si="31"/>
        <v>B</v>
      </c>
      <c r="L91">
        <f t="shared" si="32"/>
        <v>91</v>
      </c>
      <c r="M91" t="str">
        <f t="shared" ca="1" si="33"/>
        <v>&lt;linkbase&gt;edgar-20081231_def.xml&lt;/linkbase&gt;</v>
      </c>
    </row>
    <row r="92" spans="1:13" x14ac:dyDescent="0.2">
      <c r="A92" t="s">
        <v>23</v>
      </c>
      <c r="B92" s="5" t="str">
        <f t="shared" ca="1" si="55"/>
        <v>&lt;linkbase&gt;edgar-20081231_lab.xml&lt;/linkbase&gt;</v>
      </c>
      <c r="C92" s="5" t="str">
        <f t="shared" ca="1" si="55"/>
        <v/>
      </c>
      <c r="D92" s="5" t="str">
        <f t="shared" ca="1" si="55"/>
        <v/>
      </c>
      <c r="E92" s="5" t="str">
        <f t="shared" ca="1" si="55"/>
        <v/>
      </c>
      <c r="F92" s="5" t="str">
        <f t="shared" ca="1" si="55"/>
        <v/>
      </c>
      <c r="G92" s="5" t="str">
        <f t="shared" ca="1" si="55"/>
        <v/>
      </c>
      <c r="H92" s="5" t="str">
        <f t="shared" ca="1" si="55"/>
        <v/>
      </c>
      <c r="J92" s="6">
        <f t="shared" si="30"/>
        <v>1</v>
      </c>
      <c r="K92" t="str">
        <f t="shared" si="31"/>
        <v>B</v>
      </c>
      <c r="L92">
        <f t="shared" si="32"/>
        <v>92</v>
      </c>
      <c r="M92" t="str">
        <f t="shared" ca="1" si="33"/>
        <v>&lt;linkbase&gt;edgar-20081231_lab.xml&lt;/linkbase&gt;</v>
      </c>
    </row>
    <row r="93" spans="1:13" x14ac:dyDescent="0.2">
      <c r="B93" s="5" t="str">
        <f t="shared" ref="B93:H93" ca="1" si="56">IF(LEN(B92)&gt;0,"&lt;schema&gt;edgar-20081231.xsd&lt;/schema&gt;","")</f>
        <v>&lt;schema&gt;edgar-20081231.xsd&lt;/schema&gt;</v>
      </c>
      <c r="C93" s="5" t="str">
        <f t="shared" ca="1" si="56"/>
        <v/>
      </c>
      <c r="D93" s="5" t="str">
        <f t="shared" ca="1" si="56"/>
        <v/>
      </c>
      <c r="E93" s="5" t="str">
        <f t="shared" ca="1" si="56"/>
        <v/>
      </c>
      <c r="F93" s="5" t="str">
        <f t="shared" ca="1" si="56"/>
        <v/>
      </c>
      <c r="G93" s="5" t="str">
        <f t="shared" ca="1" si="56"/>
        <v/>
      </c>
      <c r="H93" s="5" t="str">
        <f t="shared" ca="1" si="56"/>
        <v/>
      </c>
      <c r="J93" s="6">
        <f t="shared" si="30"/>
        <v>1</v>
      </c>
      <c r="K93" t="str">
        <f t="shared" si="31"/>
        <v>B</v>
      </c>
      <c r="L93">
        <f t="shared" si="32"/>
        <v>93</v>
      </c>
      <c r="M93" t="str">
        <f t="shared" ca="1" si="33"/>
        <v>&lt;schema&gt;edgar-20081231.xsd&lt;/schema&gt;</v>
      </c>
    </row>
    <row r="94" spans="1:13" x14ac:dyDescent="0.2">
      <c r="B94" s="5" t="str">
        <f t="shared" ref="B94:H94" ca="1" si="57">IF(LEN(B93)&gt;0,"&lt;schema&gt;"&amp;"e60306"&amp;INDIRECT(CHAR(COLUMN()+64)&amp;"$"&amp;$A80)&amp;B$36&amp;"-20081231"&amp;".xsd&lt;/schema&gt;","")</f>
        <v>&lt;schema&gt;e60306103ng-20081231.xsd&lt;/schema&gt;</v>
      </c>
      <c r="C94" s="5" t="str">
        <f t="shared" ca="1" si="57"/>
        <v/>
      </c>
      <c r="D94" s="5" t="str">
        <f t="shared" ca="1" si="57"/>
        <v/>
      </c>
      <c r="E94" s="5" t="str">
        <f t="shared" ca="1" si="57"/>
        <v/>
      </c>
      <c r="F94" s="5" t="str">
        <f t="shared" ca="1" si="57"/>
        <v/>
      </c>
      <c r="G94" s="5" t="str">
        <f t="shared" ca="1" si="57"/>
        <v/>
      </c>
      <c r="H94" s="5" t="str">
        <f t="shared" ca="1" si="57"/>
        <v/>
      </c>
      <c r="J94" s="6">
        <f t="shared" si="30"/>
        <v>1</v>
      </c>
      <c r="K94" t="str">
        <f t="shared" si="31"/>
        <v>B</v>
      </c>
      <c r="L94">
        <f t="shared" si="32"/>
        <v>94</v>
      </c>
      <c r="M94" t="str">
        <f t="shared" ca="1" si="33"/>
        <v>&lt;schema&gt;e60306103ng-20081231.xsd&lt;/schema&gt;</v>
      </c>
    </row>
    <row r="95" spans="1:13" x14ac:dyDescent="0.2">
      <c r="B95" s="5" t="str">
        <f t="shared" ref="B95:H95" ca="1" si="58">IF(LEN(B94)&gt;0,"&lt;/data&gt;&lt;result&gt;","")</f>
        <v>&lt;/data&gt;&lt;result&gt;</v>
      </c>
      <c r="C95" s="5" t="str">
        <f t="shared" ca="1" si="58"/>
        <v/>
      </c>
      <c r="D95" s="5" t="str">
        <f t="shared" ca="1" si="58"/>
        <v/>
      </c>
      <c r="E95" s="5" t="str">
        <f t="shared" ca="1" si="58"/>
        <v/>
      </c>
      <c r="F95" s="5" t="str">
        <f t="shared" ca="1" si="58"/>
        <v/>
      </c>
      <c r="G95" s="5" t="str">
        <f t="shared" ca="1" si="58"/>
        <v/>
      </c>
      <c r="H95" s="5" t="str">
        <f t="shared" ca="1" si="58"/>
        <v/>
      </c>
      <c r="J95" s="6">
        <f t="shared" si="30"/>
        <v>1</v>
      </c>
      <c r="K95" t="str">
        <f t="shared" si="31"/>
        <v>B</v>
      </c>
      <c r="L95">
        <f t="shared" si="32"/>
        <v>95</v>
      </c>
      <c r="M95" t="str">
        <f t="shared" ca="1" si="33"/>
        <v>&lt;/data&gt;&lt;result&gt;</v>
      </c>
    </row>
    <row r="96" spans="1:13" x14ac:dyDescent="0.2">
      <c r="B96" t="str">
        <f t="shared" ref="B96:H96" ca="1" si="59">IF(LEN(B95)&gt;0,IF(B$36="ng","&lt;assert severity=""err"" num=""60306"" name="&amp;B$35&amp;"/&gt;",""),"")</f>
        <v>&lt;assert severity="err" num="60306" name="Unrecognized-Uri" frd="pvc"/&gt;</v>
      </c>
      <c r="C96" t="str">
        <f t="shared" ca="1" si="59"/>
        <v/>
      </c>
      <c r="D96" t="str">
        <f t="shared" ca="1" si="59"/>
        <v/>
      </c>
      <c r="E96" t="str">
        <f t="shared" ca="1" si="59"/>
        <v/>
      </c>
      <c r="F96" t="str">
        <f t="shared" ca="1" si="59"/>
        <v/>
      </c>
      <c r="G96" t="str">
        <f t="shared" ca="1" si="59"/>
        <v/>
      </c>
      <c r="H96" t="str">
        <f t="shared" ca="1" si="59"/>
        <v/>
      </c>
      <c r="J96" s="6">
        <f t="shared" si="30"/>
        <v>1</v>
      </c>
      <c r="K96" t="str">
        <f t="shared" si="31"/>
        <v>B</v>
      </c>
      <c r="L96">
        <f t="shared" si="32"/>
        <v>96</v>
      </c>
      <c r="M96" t="str">
        <f t="shared" ca="1" si="33"/>
        <v>&lt;assert severity="err" num="60306" name="Unrecognized-Uri" frd="pvc"/&gt;</v>
      </c>
    </row>
    <row r="97" spans="1:13" x14ac:dyDescent="0.2">
      <c r="B97" s="5" t="str">
        <f t="shared" ref="B97:H97" ca="1" si="60">IF(LEN(B95)&gt;0,"&lt;/result&gt;","")</f>
        <v>&lt;/result&gt;</v>
      </c>
      <c r="C97" s="5" t="str">
        <f t="shared" ca="1" si="60"/>
        <v/>
      </c>
      <c r="D97" s="5" t="str">
        <f t="shared" ca="1" si="60"/>
        <v/>
      </c>
      <c r="E97" s="5" t="str">
        <f t="shared" ca="1" si="60"/>
        <v/>
      </c>
      <c r="F97" s="5" t="str">
        <f t="shared" ca="1" si="60"/>
        <v/>
      </c>
      <c r="G97" s="5" t="str">
        <f t="shared" ca="1" si="60"/>
        <v/>
      </c>
      <c r="H97" s="5" t="str">
        <f t="shared" ca="1" si="60"/>
        <v/>
      </c>
      <c r="J97" s="6">
        <f t="shared" si="30"/>
        <v>1</v>
      </c>
      <c r="K97" t="str">
        <f t="shared" si="31"/>
        <v>B</v>
      </c>
      <c r="L97">
        <f t="shared" si="32"/>
        <v>97</v>
      </c>
      <c r="M97" t="str">
        <f t="shared" ca="1" si="33"/>
        <v>&lt;/result&gt;</v>
      </c>
    </row>
    <row r="98" spans="1:13" x14ac:dyDescent="0.2">
      <c r="B98" s="5" t="str">
        <f t="shared" ref="B98:H98" ca="1" si="61">IF(LEN(B97)&gt;0,"&lt;/variation&gt;","")</f>
        <v>&lt;/variation&gt;</v>
      </c>
      <c r="C98" s="5" t="str">
        <f t="shared" ca="1" si="61"/>
        <v/>
      </c>
      <c r="D98" s="5" t="str">
        <f t="shared" ca="1" si="61"/>
        <v/>
      </c>
      <c r="E98" s="5" t="str">
        <f t="shared" ca="1" si="61"/>
        <v/>
      </c>
      <c r="F98" s="5" t="str">
        <f t="shared" ca="1" si="61"/>
        <v/>
      </c>
      <c r="G98" s="5" t="str">
        <f t="shared" ca="1" si="61"/>
        <v/>
      </c>
      <c r="H98" s="5" t="str">
        <f t="shared" ca="1" si="61"/>
        <v/>
      </c>
      <c r="J98" s="6">
        <f t="shared" si="30"/>
        <v>1</v>
      </c>
      <c r="K98" t="str">
        <f t="shared" si="31"/>
        <v>B</v>
      </c>
      <c r="L98">
        <f t="shared" si="32"/>
        <v>98</v>
      </c>
      <c r="M98" t="str">
        <f t="shared" ca="1" si="33"/>
        <v>&lt;/variation&gt;</v>
      </c>
    </row>
    <row r="99" spans="1:13" x14ac:dyDescent="0.2">
      <c r="J99" s="6">
        <f t="shared" si="30"/>
        <v>1</v>
      </c>
      <c r="K99" t="str">
        <f t="shared" si="31"/>
        <v>B</v>
      </c>
      <c r="L99">
        <f t="shared" si="32"/>
        <v>99</v>
      </c>
      <c r="M99" t="str">
        <f t="shared" ca="1" si="33"/>
        <v/>
      </c>
    </row>
    <row r="100" spans="1:13" x14ac:dyDescent="0.2">
      <c r="A100">
        <f>A80+1</f>
        <v>20</v>
      </c>
      <c r="B100" t="str">
        <f t="shared" ref="B100:H100" ca="1" si="62">IF(LEN(INDIRECT(CHAR(COLUMN()+64)&amp;"$"&amp;$A100))&gt;0,"&lt;variation id=""_"&amp;INDIRECT(CHAR(COLUMN()+64)&amp;"$"&amp;$A100)&amp;B$36&amp;"""&gt;","")</f>
        <v>&lt;variation id="_104ng"&gt;</v>
      </c>
      <c r="C100" t="str">
        <f t="shared" ca="1" si="62"/>
        <v>&lt;variation id="_204ng"&gt;</v>
      </c>
      <c r="D100" t="str">
        <f t="shared" ca="1" si="62"/>
        <v>&lt;variation id="_304ng"&gt;</v>
      </c>
      <c r="E100" t="str">
        <f t="shared" ca="1" si="62"/>
        <v/>
      </c>
      <c r="F100" t="str">
        <f t="shared" ca="1" si="62"/>
        <v/>
      </c>
      <c r="G100" t="str">
        <f t="shared" ca="1" si="62"/>
        <v/>
      </c>
      <c r="H100" t="str">
        <f t="shared" ca="1" si="62"/>
        <v/>
      </c>
      <c r="J100" s="6">
        <f t="shared" si="30"/>
        <v>1</v>
      </c>
      <c r="K100" t="str">
        <f t="shared" si="31"/>
        <v>B</v>
      </c>
      <c r="L100">
        <f t="shared" si="32"/>
        <v>100</v>
      </c>
      <c r="M100" t="str">
        <f t="shared" ca="1" si="33"/>
        <v>&lt;variation id="_104ng"&gt;</v>
      </c>
    </row>
    <row r="101" spans="1:13" x14ac:dyDescent="0.2">
      <c r="B101" t="str">
        <f t="shared" ref="B101:H101" ca="1" si="63">IF(LEN(B100)&gt;0,"&lt;name&gt;6.3.6, "&amp;INDIRECT("$A$"&amp;$A100)&amp;" contains "&amp;B$38&amp;". "&amp;B$37&amp;"."&amp;"&lt;/name&gt;","")</f>
        <v>&lt;name&gt;6.3.6, linkbase/roleRef/@xlink:href contains http://nogood/nogood/nogood-20081231.xsd (or nogoodelt-20081231.xsd), which are not in the ERXL. NOGOOD.&lt;/name&gt;</v>
      </c>
      <c r="C101" t="str">
        <f t="shared" ca="1" si="63"/>
        <v>&lt;name&gt;6.3.6, linkbase/roleRef/@xlink:href contains us-gaap-2008-03-31.xsd with xml:base="http://xbrl.us/us-gaap/1.0/elts/". NOGOOD.&lt;/name&gt;</v>
      </c>
      <c r="D101" t="str">
        <f t="shared" ca="1" si="63"/>
        <v>&lt;name&gt;6.3.6, linkbase/roleRef/@xlink:href contains fragment #element(). NOGOOD.&lt;/name&gt;</v>
      </c>
      <c r="E101" t="str">
        <f t="shared" ca="1" si="63"/>
        <v/>
      </c>
      <c r="F101" t="str">
        <f t="shared" ca="1" si="63"/>
        <v/>
      </c>
      <c r="G101" t="str">
        <f t="shared" ca="1" si="63"/>
        <v/>
      </c>
      <c r="H101" t="str">
        <f t="shared" ca="1" si="63"/>
        <v/>
      </c>
      <c r="J101" s="6">
        <f t="shared" si="30"/>
        <v>1</v>
      </c>
      <c r="K101" t="str">
        <f t="shared" si="31"/>
        <v>B</v>
      </c>
      <c r="L101">
        <f t="shared" si="32"/>
        <v>101</v>
      </c>
      <c r="M101" t="str">
        <f t="shared" ca="1" si="33"/>
        <v>&lt;name&gt;6.3.6, linkbase/roleRef/@xlink:href contains http://nogood/nogood/nogood-20081231.xsd (or nogoodelt-20081231.xsd), which are not in the ERXL. NOGOOD.&lt;/name&gt;</v>
      </c>
    </row>
    <row r="102" spans="1:13" x14ac:dyDescent="0.2">
      <c r="B102" t="str">
        <f t="shared" ref="B102:H102" ca="1" si="64">IF(LEN(B101)&gt;0,"&lt;description&gt;"&amp;INDIRECT("$A$"&amp;$A100)&amp;" contains "&amp;B$38&amp;". "&amp;B$37&amp;"."&amp;"&lt;/description&gt;","")</f>
        <v>&lt;description&gt;linkbase/roleRef/@xlink:href contains http://nogood/nogood/nogood-20081231.xsd (or nogoodelt-20081231.xsd), which are not in the ERXL. NOGOOD.&lt;/description&gt;</v>
      </c>
      <c r="C102" t="str">
        <f t="shared" ca="1" si="64"/>
        <v>&lt;description&gt;linkbase/roleRef/@xlink:href contains us-gaap-2008-03-31.xsd with xml:base="http://xbrl.us/us-gaap/1.0/elts/". NOGOOD.&lt;/description&gt;</v>
      </c>
      <c r="D102" t="str">
        <f t="shared" ca="1" si="64"/>
        <v>&lt;description&gt;linkbase/roleRef/@xlink:href contains fragment #element(). NOGOOD.&lt;/description&gt;</v>
      </c>
      <c r="E102" t="str">
        <f t="shared" ca="1" si="64"/>
        <v/>
      </c>
      <c r="F102" t="str">
        <f t="shared" ca="1" si="64"/>
        <v/>
      </c>
      <c r="G102" t="str">
        <f t="shared" ca="1" si="64"/>
        <v/>
      </c>
      <c r="H102" t="str">
        <f t="shared" ca="1" si="64"/>
        <v/>
      </c>
      <c r="J102" s="6">
        <f t="shared" si="30"/>
        <v>1</v>
      </c>
      <c r="K102" t="str">
        <f t="shared" si="31"/>
        <v>B</v>
      </c>
      <c r="L102">
        <f t="shared" si="32"/>
        <v>102</v>
      </c>
      <c r="M102" t="str">
        <f t="shared" ca="1" si="33"/>
        <v>&lt;description&gt;linkbase/roleRef/@xlink:href contains http://nogood/nogood/nogood-20081231.xsd (or nogoodelt-20081231.xsd), which are not in the ERXL. NOGOOD.&lt;/description&gt;</v>
      </c>
    </row>
    <row r="103" spans="1:13" x14ac:dyDescent="0.2">
      <c r="B103" s="5" t="str">
        <f t="shared" ref="B103:H103" ca="1" si="65">IF(LEN(B102)&gt;0,"&lt;data&gt;","")</f>
        <v>&lt;data&gt;</v>
      </c>
      <c r="C103" s="5" t="str">
        <f t="shared" ca="1" si="65"/>
        <v>&lt;data&gt;</v>
      </c>
      <c r="D103" s="5" t="str">
        <f t="shared" ca="1" si="65"/>
        <v>&lt;data&gt;</v>
      </c>
      <c r="E103" s="5" t="str">
        <f t="shared" ca="1" si="65"/>
        <v/>
      </c>
      <c r="F103" s="5" t="str">
        <f t="shared" ca="1" si="65"/>
        <v/>
      </c>
      <c r="G103" s="5" t="str">
        <f t="shared" ca="1" si="65"/>
        <v/>
      </c>
      <c r="H103" s="5" t="str">
        <f t="shared" ca="1" si="65"/>
        <v/>
      </c>
      <c r="J103" s="6">
        <f t="shared" si="30"/>
        <v>1</v>
      </c>
      <c r="K103" t="str">
        <f t="shared" si="31"/>
        <v>B</v>
      </c>
      <c r="L103">
        <f t="shared" si="32"/>
        <v>103</v>
      </c>
      <c r="M103" t="str">
        <f t="shared" ca="1" si="33"/>
        <v>&lt;data&gt;</v>
      </c>
    </row>
    <row r="104" spans="1:13" x14ac:dyDescent="0.2">
      <c r="B104" t="str">
        <f t="shared" ref="B104:H104" ca="1" si="66">IF(LEN(B103)&gt;0,"&lt;instance readMeFirst='true'&gt;"&amp;"e60306"&amp;INDIRECT(CHAR(COLUMN()+64)&amp;"$"&amp;$A100)&amp;B$36&amp;"-20081231.xml&lt;/instance&gt;","")</f>
        <v>&lt;instance readMeFirst='true'&gt;e60306104ng-20081231.xml&lt;/instance&gt;</v>
      </c>
      <c r="C104" t="str">
        <f t="shared" ca="1" si="66"/>
        <v>&lt;instance readMeFirst='true'&gt;e60306204ng-20081231.xml&lt;/instance&gt;</v>
      </c>
      <c r="D104" t="str">
        <f t="shared" ca="1" si="66"/>
        <v>&lt;instance readMeFirst='true'&gt;e60306304ng-20081231.xml&lt;/instance&gt;</v>
      </c>
      <c r="E104" t="str">
        <f t="shared" ca="1" si="66"/>
        <v/>
      </c>
      <c r="F104" t="str">
        <f t="shared" ca="1" si="66"/>
        <v/>
      </c>
      <c r="G104" t="str">
        <f t="shared" ca="1" si="66"/>
        <v/>
      </c>
      <c r="H104" t="str">
        <f t="shared" ca="1" si="66"/>
        <v/>
      </c>
      <c r="J104" s="6">
        <f t="shared" si="30"/>
        <v>1</v>
      </c>
      <c r="K104" t="str">
        <f t="shared" si="31"/>
        <v>B</v>
      </c>
      <c r="L104">
        <f t="shared" si="32"/>
        <v>104</v>
      </c>
      <c r="M104" t="str">
        <f t="shared" ca="1" si="33"/>
        <v>&lt;instance readMeFirst='true'&gt;e60306104ng-20081231.xml&lt;/instance&gt;</v>
      </c>
    </row>
    <row r="105" spans="1:13" x14ac:dyDescent="0.2">
      <c r="A105" t="s">
        <v>23</v>
      </c>
      <c r="B105" t="str">
        <f t="shared" ref="B105:H105" ca="1" si="67">IF(LEN(B103)&gt;0,"&lt;linkbase&gt;"&amp;"e60306"&amp;INDIRECT(CHAR(COLUMN()+64)&amp;"$"&amp;$A100)&amp;B$36&amp;"-20081231_"&amp;$A105&amp;".xml&lt;/linkbase&gt;","")</f>
        <v>&lt;linkbase&gt;e60306104ng-20081231_lab.xml&lt;/linkbase&gt;</v>
      </c>
      <c r="C105" t="str">
        <f t="shared" ca="1" si="67"/>
        <v>&lt;linkbase&gt;e60306204ng-20081231_lab.xml&lt;/linkbase&gt;</v>
      </c>
      <c r="D105" t="str">
        <f t="shared" ca="1" si="67"/>
        <v>&lt;linkbase&gt;e60306304ng-20081231_lab.xml&lt;/linkbase&gt;</v>
      </c>
      <c r="E105" t="str">
        <f t="shared" ca="1" si="67"/>
        <v/>
      </c>
      <c r="F105" t="str">
        <f t="shared" ca="1" si="67"/>
        <v/>
      </c>
      <c r="G105" t="str">
        <f t="shared" ca="1" si="67"/>
        <v/>
      </c>
      <c r="H105" t="str">
        <f t="shared" ca="1" si="67"/>
        <v/>
      </c>
      <c r="J105" s="6">
        <f t="shared" si="30"/>
        <v>1</v>
      </c>
      <c r="K105" t="str">
        <f t="shared" si="31"/>
        <v>B</v>
      </c>
      <c r="L105">
        <f t="shared" si="32"/>
        <v>105</v>
      </c>
      <c r="M105" t="str">
        <f t="shared" ca="1" si="33"/>
        <v>&lt;linkbase&gt;e60306104ng-20081231_lab.xml&lt;/linkbase&gt;</v>
      </c>
    </row>
    <row r="106" spans="1:13" x14ac:dyDescent="0.2">
      <c r="A106" t="s">
        <v>24</v>
      </c>
      <c r="B106" t="str">
        <f t="shared" ref="B106:H106" ca="1" si="68">IF(LEN(B104)&gt;0,"&lt;linkbase&gt;"&amp;"e60306"&amp;INDIRECT(CHAR(COLUMN()+64)&amp;"$"&amp;$A100)&amp;B$36&amp;"-20081231_"&amp;$A106&amp;".xml&lt;/linkbase&gt;","")</f>
        <v>&lt;linkbase&gt;e60306104ng-20081231_cal.xml&lt;/linkbase&gt;</v>
      </c>
      <c r="C106" t="str">
        <f t="shared" ca="1" si="68"/>
        <v>&lt;linkbase&gt;e60306204ng-20081231_cal.xml&lt;/linkbase&gt;</v>
      </c>
      <c r="D106" t="str">
        <f t="shared" ca="1" si="68"/>
        <v>&lt;linkbase&gt;e60306304ng-20081231_cal.xml&lt;/linkbase&gt;</v>
      </c>
      <c r="E106" t="str">
        <f t="shared" ca="1" si="68"/>
        <v/>
      </c>
      <c r="F106" t="str">
        <f t="shared" ca="1" si="68"/>
        <v/>
      </c>
      <c r="G106" t="str">
        <f t="shared" ca="1" si="68"/>
        <v/>
      </c>
      <c r="H106" t="str">
        <f t="shared" ca="1" si="68"/>
        <v/>
      </c>
      <c r="J106" s="6">
        <f t="shared" si="30"/>
        <v>1</v>
      </c>
      <c r="K106" t="str">
        <f t="shared" si="31"/>
        <v>B</v>
      </c>
      <c r="L106">
        <f t="shared" si="32"/>
        <v>106</v>
      </c>
      <c r="M106" t="str">
        <f t="shared" ca="1" si="33"/>
        <v>&lt;linkbase&gt;e60306104ng-20081231_cal.xml&lt;/linkbase&gt;</v>
      </c>
    </row>
    <row r="107" spans="1:13" x14ac:dyDescent="0.2">
      <c r="A107" t="s">
        <v>25</v>
      </c>
      <c r="B107" t="str">
        <f t="shared" ref="B107:H107" ca="1" si="69">IF(LEN(B105)&gt;0,"&lt;linkbase&gt;"&amp;"e60306"&amp;INDIRECT(CHAR(COLUMN()+64)&amp;"$"&amp;$A100)&amp;B$36&amp;"-20081231_"&amp;$A107&amp;".xml&lt;/linkbase&gt;","")</f>
        <v>&lt;linkbase&gt;e60306104ng-20081231_def.xml&lt;/linkbase&gt;</v>
      </c>
      <c r="C107" t="str">
        <f t="shared" ca="1" si="69"/>
        <v>&lt;linkbase&gt;e60306204ng-20081231_def.xml&lt;/linkbase&gt;</v>
      </c>
      <c r="D107" t="str">
        <f t="shared" ca="1" si="69"/>
        <v>&lt;linkbase&gt;e60306304ng-20081231_def.xml&lt;/linkbase&gt;</v>
      </c>
      <c r="E107" t="str">
        <f t="shared" ca="1" si="69"/>
        <v/>
      </c>
      <c r="F107" t="str">
        <f t="shared" ca="1" si="69"/>
        <v/>
      </c>
      <c r="G107" t="str">
        <f t="shared" ca="1" si="69"/>
        <v/>
      </c>
      <c r="H107" t="str">
        <f t="shared" ca="1" si="69"/>
        <v/>
      </c>
      <c r="J107" s="6">
        <f t="shared" si="30"/>
        <v>1</v>
      </c>
      <c r="K107" t="str">
        <f t="shared" si="31"/>
        <v>B</v>
      </c>
      <c r="L107">
        <f t="shared" si="32"/>
        <v>107</v>
      </c>
      <c r="M107" t="str">
        <f t="shared" ca="1" si="33"/>
        <v>&lt;linkbase&gt;e60306104ng-20081231_def.xml&lt;/linkbase&gt;</v>
      </c>
    </row>
    <row r="108" spans="1:13" x14ac:dyDescent="0.2">
      <c r="A108" t="s">
        <v>26</v>
      </c>
      <c r="B108" t="str">
        <f t="shared" ref="B108:H108" ca="1" si="70">IF(LEN(B106)&gt;0,"&lt;linkbase&gt;"&amp;"e60306"&amp;INDIRECT(CHAR(COLUMN()+64)&amp;"$"&amp;$A100)&amp;B$36&amp;"-20081231_"&amp;$A108&amp;".xml&lt;/linkbase&gt;","")</f>
        <v>&lt;linkbase&gt;e60306104ng-20081231_pre.xml&lt;/linkbase&gt;</v>
      </c>
      <c r="C108" t="str">
        <f t="shared" ca="1" si="70"/>
        <v>&lt;linkbase&gt;e60306204ng-20081231_pre.xml&lt;/linkbase&gt;</v>
      </c>
      <c r="D108" t="str">
        <f t="shared" ca="1" si="70"/>
        <v>&lt;linkbase&gt;e60306304ng-20081231_pre.xml&lt;/linkbase&gt;</v>
      </c>
      <c r="E108" t="str">
        <f t="shared" ca="1" si="70"/>
        <v/>
      </c>
      <c r="F108" t="str">
        <f t="shared" ca="1" si="70"/>
        <v/>
      </c>
      <c r="G108" t="str">
        <f t="shared" ca="1" si="70"/>
        <v/>
      </c>
      <c r="H108" t="str">
        <f t="shared" ca="1" si="70"/>
        <v/>
      </c>
      <c r="J108" s="6">
        <f t="shared" si="30"/>
        <v>1</v>
      </c>
      <c r="K108" t="str">
        <f t="shared" si="31"/>
        <v>B</v>
      </c>
      <c r="L108">
        <f t="shared" si="32"/>
        <v>108</v>
      </c>
      <c r="M108" t="str">
        <f t="shared" ca="1" si="33"/>
        <v>&lt;linkbase&gt;e60306104ng-20081231_pre.xml&lt;/linkbase&gt;</v>
      </c>
    </row>
    <row r="109" spans="1:13" x14ac:dyDescent="0.2">
      <c r="A109" t="s">
        <v>27</v>
      </c>
      <c r="B109" t="str">
        <f t="shared" ref="B109:H109" ca="1" si="71">IF(LEN(B107)&gt;0,"&lt;linkbase&gt;"&amp;"e60306"&amp;INDIRECT(CHAR(COLUMN()+64)&amp;"$"&amp;$A100)&amp;B$36&amp;"-20081231_"&amp;$A109&amp;".xml&lt;/linkbase&gt;","")</f>
        <v>&lt;linkbase&gt;e60306104ng-20081231_ref.xml&lt;/linkbase&gt;</v>
      </c>
      <c r="C109" t="str">
        <f t="shared" ca="1" si="71"/>
        <v>&lt;linkbase&gt;e60306204ng-20081231_ref.xml&lt;/linkbase&gt;</v>
      </c>
      <c r="D109" t="str">
        <f t="shared" ca="1" si="71"/>
        <v>&lt;linkbase&gt;e60306304ng-20081231_ref.xml&lt;/linkbase&gt;</v>
      </c>
      <c r="E109" t="str">
        <f t="shared" ca="1" si="71"/>
        <v/>
      </c>
      <c r="F109" t="str">
        <f t="shared" ca="1" si="71"/>
        <v/>
      </c>
      <c r="G109" t="str">
        <f t="shared" ca="1" si="71"/>
        <v/>
      </c>
      <c r="H109" t="str">
        <f t="shared" ca="1" si="71"/>
        <v/>
      </c>
      <c r="J109" s="6">
        <f t="shared" si="30"/>
        <v>1</v>
      </c>
      <c r="K109" t="str">
        <f t="shared" si="31"/>
        <v>B</v>
      </c>
      <c r="L109">
        <f t="shared" si="32"/>
        <v>109</v>
      </c>
      <c r="M109" t="str">
        <f t="shared" ca="1" si="33"/>
        <v>&lt;linkbase&gt;e60306104ng-20081231_ref.xml&lt;/linkbase&gt;</v>
      </c>
    </row>
    <row r="110" spans="1:13" x14ac:dyDescent="0.2">
      <c r="A110" t="s">
        <v>26</v>
      </c>
      <c r="B110" s="5" t="str">
        <f t="shared" ref="B110:H112" ca="1" si="72">IF(LEN(B109)&gt;0,"&lt;linkbase&gt;edgar-20081231_"&amp;$A110&amp;".xml&lt;/linkbase&gt;","")</f>
        <v>&lt;linkbase&gt;edgar-20081231_pre.xml&lt;/linkbase&gt;</v>
      </c>
      <c r="C110" s="5" t="str">
        <f t="shared" ca="1" si="72"/>
        <v>&lt;linkbase&gt;edgar-20081231_pre.xml&lt;/linkbase&gt;</v>
      </c>
      <c r="D110" s="5" t="str">
        <f t="shared" ca="1" si="72"/>
        <v>&lt;linkbase&gt;edgar-20081231_pre.xml&lt;/linkbase&gt;</v>
      </c>
      <c r="E110" s="5" t="str">
        <f t="shared" ca="1" si="72"/>
        <v/>
      </c>
      <c r="F110" s="5" t="str">
        <f t="shared" ca="1" si="72"/>
        <v/>
      </c>
      <c r="G110" s="5" t="str">
        <f t="shared" ca="1" si="72"/>
        <v/>
      </c>
      <c r="H110" s="5" t="str">
        <f t="shared" ca="1" si="72"/>
        <v/>
      </c>
      <c r="J110" s="6">
        <f t="shared" si="30"/>
        <v>1</v>
      </c>
      <c r="K110" t="str">
        <f t="shared" si="31"/>
        <v>B</v>
      </c>
      <c r="L110">
        <f t="shared" si="32"/>
        <v>110</v>
      </c>
      <c r="M110" t="str">
        <f t="shared" ca="1" si="33"/>
        <v>&lt;linkbase&gt;edgar-20081231_pre.xml&lt;/linkbase&gt;</v>
      </c>
    </row>
    <row r="111" spans="1:13" x14ac:dyDescent="0.2">
      <c r="A111" t="s">
        <v>25</v>
      </c>
      <c r="B111" s="5" t="str">
        <f t="shared" ca="1" si="72"/>
        <v>&lt;linkbase&gt;edgar-20081231_def.xml&lt;/linkbase&gt;</v>
      </c>
      <c r="C111" s="5" t="str">
        <f t="shared" ca="1" si="72"/>
        <v>&lt;linkbase&gt;edgar-20081231_def.xml&lt;/linkbase&gt;</v>
      </c>
      <c r="D111" s="5" t="str">
        <f t="shared" ca="1" si="72"/>
        <v>&lt;linkbase&gt;edgar-20081231_def.xml&lt;/linkbase&gt;</v>
      </c>
      <c r="E111" s="5" t="str">
        <f t="shared" ca="1" si="72"/>
        <v/>
      </c>
      <c r="F111" s="5" t="str">
        <f t="shared" ca="1" si="72"/>
        <v/>
      </c>
      <c r="G111" s="5" t="str">
        <f t="shared" ca="1" si="72"/>
        <v/>
      </c>
      <c r="H111" s="5" t="str">
        <f t="shared" ca="1" si="72"/>
        <v/>
      </c>
      <c r="J111" s="6">
        <f t="shared" si="30"/>
        <v>1</v>
      </c>
      <c r="K111" t="str">
        <f t="shared" si="31"/>
        <v>B</v>
      </c>
      <c r="L111">
        <f t="shared" si="32"/>
        <v>111</v>
      </c>
      <c r="M111" t="str">
        <f t="shared" ca="1" si="33"/>
        <v>&lt;linkbase&gt;edgar-20081231_def.xml&lt;/linkbase&gt;</v>
      </c>
    </row>
    <row r="112" spans="1:13" x14ac:dyDescent="0.2">
      <c r="A112" t="s">
        <v>23</v>
      </c>
      <c r="B112" s="5" t="str">
        <f t="shared" ca="1" si="72"/>
        <v>&lt;linkbase&gt;edgar-20081231_lab.xml&lt;/linkbase&gt;</v>
      </c>
      <c r="C112" s="5" t="str">
        <f t="shared" ca="1" si="72"/>
        <v>&lt;linkbase&gt;edgar-20081231_lab.xml&lt;/linkbase&gt;</v>
      </c>
      <c r="D112" s="5" t="str">
        <f t="shared" ca="1" si="72"/>
        <v>&lt;linkbase&gt;edgar-20081231_lab.xml&lt;/linkbase&gt;</v>
      </c>
      <c r="E112" s="5" t="str">
        <f t="shared" ca="1" si="72"/>
        <v/>
      </c>
      <c r="F112" s="5" t="str">
        <f t="shared" ca="1" si="72"/>
        <v/>
      </c>
      <c r="G112" s="5" t="str">
        <f t="shared" ca="1" si="72"/>
        <v/>
      </c>
      <c r="H112" s="5" t="str">
        <f t="shared" ca="1" si="72"/>
        <v/>
      </c>
      <c r="J112" s="6">
        <f t="shared" si="30"/>
        <v>1</v>
      </c>
      <c r="K112" t="str">
        <f t="shared" si="31"/>
        <v>B</v>
      </c>
      <c r="L112">
        <f t="shared" si="32"/>
        <v>112</v>
      </c>
      <c r="M112" t="str">
        <f t="shared" ca="1" si="33"/>
        <v>&lt;linkbase&gt;edgar-20081231_lab.xml&lt;/linkbase&gt;</v>
      </c>
    </row>
    <row r="113" spans="1:13" x14ac:dyDescent="0.2">
      <c r="B113" s="5" t="str">
        <f t="shared" ref="B113:H113" ca="1" si="73">IF(LEN(B112)&gt;0,"&lt;schema&gt;edgar-20081231.xsd&lt;/schema&gt;","")</f>
        <v>&lt;schema&gt;edgar-20081231.xsd&lt;/schema&gt;</v>
      </c>
      <c r="C113" s="5" t="str">
        <f t="shared" ca="1" si="73"/>
        <v>&lt;schema&gt;edgar-20081231.xsd&lt;/schema&gt;</v>
      </c>
      <c r="D113" s="5" t="str">
        <f t="shared" ca="1" si="73"/>
        <v>&lt;schema&gt;edgar-20081231.xsd&lt;/schema&gt;</v>
      </c>
      <c r="E113" s="5" t="str">
        <f t="shared" ca="1" si="73"/>
        <v/>
      </c>
      <c r="F113" s="5" t="str">
        <f t="shared" ca="1" si="73"/>
        <v/>
      </c>
      <c r="G113" s="5" t="str">
        <f t="shared" ca="1" si="73"/>
        <v/>
      </c>
      <c r="H113" s="5" t="str">
        <f t="shared" ca="1" si="73"/>
        <v/>
      </c>
      <c r="J113" s="6">
        <f t="shared" si="30"/>
        <v>1</v>
      </c>
      <c r="K113" t="str">
        <f t="shared" si="31"/>
        <v>B</v>
      </c>
      <c r="L113">
        <f t="shared" si="32"/>
        <v>113</v>
      </c>
      <c r="M113" t="str">
        <f t="shared" ca="1" si="33"/>
        <v>&lt;schema&gt;edgar-20081231.xsd&lt;/schema&gt;</v>
      </c>
    </row>
    <row r="114" spans="1:13" x14ac:dyDescent="0.2">
      <c r="B114" s="5" t="str">
        <f t="shared" ref="B114:H114" ca="1" si="74">IF(LEN(B113)&gt;0,"&lt;schema&gt;"&amp;"e60306"&amp;INDIRECT(CHAR(COLUMN()+64)&amp;"$"&amp;$A100)&amp;B$36&amp;"-20081231"&amp;".xsd&lt;/schema&gt;","")</f>
        <v>&lt;schema&gt;e60306104ng-20081231.xsd&lt;/schema&gt;</v>
      </c>
      <c r="C114" s="5" t="str">
        <f t="shared" ca="1" si="74"/>
        <v>&lt;schema&gt;e60306204ng-20081231.xsd&lt;/schema&gt;</v>
      </c>
      <c r="D114" s="5" t="str">
        <f t="shared" ca="1" si="74"/>
        <v>&lt;schema&gt;e60306304ng-20081231.xsd&lt;/schema&gt;</v>
      </c>
      <c r="E114" s="5" t="str">
        <f t="shared" ca="1" si="74"/>
        <v/>
      </c>
      <c r="F114" s="5" t="str">
        <f t="shared" ca="1" si="74"/>
        <v/>
      </c>
      <c r="G114" s="5" t="str">
        <f t="shared" ca="1" si="74"/>
        <v/>
      </c>
      <c r="H114" s="5" t="str">
        <f t="shared" ca="1" si="74"/>
        <v/>
      </c>
      <c r="J114" s="6">
        <f t="shared" si="30"/>
        <v>1</v>
      </c>
      <c r="K114" t="str">
        <f t="shared" si="31"/>
        <v>B</v>
      </c>
      <c r="L114">
        <f t="shared" si="32"/>
        <v>114</v>
      </c>
      <c r="M114" t="str">
        <f t="shared" ca="1" si="33"/>
        <v>&lt;schema&gt;e60306104ng-20081231.xsd&lt;/schema&gt;</v>
      </c>
    </row>
    <row r="115" spans="1:13" x14ac:dyDescent="0.2">
      <c r="B115" s="5" t="str">
        <f t="shared" ref="B115:H115" ca="1" si="75">IF(LEN(B114)&gt;0,"&lt;/data&gt;&lt;result&gt;","")</f>
        <v>&lt;/data&gt;&lt;result&gt;</v>
      </c>
      <c r="C115" s="5" t="str">
        <f t="shared" ca="1" si="75"/>
        <v>&lt;/data&gt;&lt;result&gt;</v>
      </c>
      <c r="D115" s="5" t="str">
        <f t="shared" ca="1" si="75"/>
        <v>&lt;/data&gt;&lt;result&gt;</v>
      </c>
      <c r="E115" s="5" t="str">
        <f t="shared" ca="1" si="75"/>
        <v/>
      </c>
      <c r="F115" s="5" t="str">
        <f t="shared" ca="1" si="75"/>
        <v/>
      </c>
      <c r="G115" s="5" t="str">
        <f t="shared" ca="1" si="75"/>
        <v/>
      </c>
      <c r="H115" s="5" t="str">
        <f t="shared" ca="1" si="75"/>
        <v/>
      </c>
      <c r="J115" s="6">
        <f t="shared" si="30"/>
        <v>1</v>
      </c>
      <c r="K115" t="str">
        <f t="shared" si="31"/>
        <v>B</v>
      </c>
      <c r="L115">
        <f t="shared" si="32"/>
        <v>115</v>
      </c>
      <c r="M115" t="str">
        <f t="shared" ca="1" si="33"/>
        <v>&lt;/data&gt;&lt;result&gt;</v>
      </c>
    </row>
    <row r="116" spans="1:13" x14ac:dyDescent="0.2">
      <c r="B116" t="str">
        <f t="shared" ref="B116:H116" ca="1" si="76">IF(LEN(B115)&gt;0,IF(B$36="ng","&lt;assert severity=""err"" num=""60306"" name="&amp;B$35&amp;"/&gt;",""),"")</f>
        <v>&lt;assert severity="err" num="60306" name="Unrecognized-Uri" frd="pvc"/&gt;</v>
      </c>
      <c r="C116" t="str">
        <f t="shared" ca="1" si="76"/>
        <v>&lt;assert severity="err" num="60306" name="Xml-Base-Used" frd="du"/&gt;</v>
      </c>
      <c r="D116" t="str">
        <f t="shared" ca="1" si="76"/>
        <v>&lt;assert severity="err" num="60306" name="Fragment-Not-Shorthand-Xpointer" frd="pvc"/&gt;</v>
      </c>
      <c r="E116" t="str">
        <f t="shared" ca="1" si="76"/>
        <v/>
      </c>
      <c r="F116" t="str">
        <f t="shared" ca="1" si="76"/>
        <v/>
      </c>
      <c r="G116" t="str">
        <f t="shared" ca="1" si="76"/>
        <v/>
      </c>
      <c r="H116" t="str">
        <f t="shared" ca="1" si="76"/>
        <v/>
      </c>
      <c r="J116" s="6">
        <f t="shared" si="30"/>
        <v>1</v>
      </c>
      <c r="K116" t="str">
        <f t="shared" si="31"/>
        <v>B</v>
      </c>
      <c r="L116">
        <f t="shared" si="32"/>
        <v>116</v>
      </c>
      <c r="M116" t="str">
        <f t="shared" ca="1" si="33"/>
        <v>&lt;assert severity="err" num="60306" name="Unrecognized-Uri" frd="pvc"/&gt;</v>
      </c>
    </row>
    <row r="117" spans="1:13" x14ac:dyDescent="0.2">
      <c r="B117" s="5" t="str">
        <f t="shared" ref="B117:H117" ca="1" si="77">IF(LEN(B115)&gt;0,"&lt;/result&gt;","")</f>
        <v>&lt;/result&gt;</v>
      </c>
      <c r="C117" s="5" t="str">
        <f t="shared" ca="1" si="77"/>
        <v>&lt;/result&gt;</v>
      </c>
      <c r="D117" s="5" t="str">
        <f t="shared" ca="1" si="77"/>
        <v>&lt;/result&gt;</v>
      </c>
      <c r="E117" s="5" t="str">
        <f t="shared" ca="1" si="77"/>
        <v/>
      </c>
      <c r="F117" s="5" t="str">
        <f t="shared" ca="1" si="77"/>
        <v/>
      </c>
      <c r="G117" s="5" t="str">
        <f t="shared" ca="1" si="77"/>
        <v/>
      </c>
      <c r="H117" s="5" t="str">
        <f t="shared" ca="1" si="77"/>
        <v/>
      </c>
      <c r="J117" s="6">
        <f t="shared" si="30"/>
        <v>1</v>
      </c>
      <c r="K117" t="str">
        <f t="shared" si="31"/>
        <v>B</v>
      </c>
      <c r="L117">
        <f t="shared" si="32"/>
        <v>117</v>
      </c>
      <c r="M117" t="str">
        <f t="shared" ca="1" si="33"/>
        <v>&lt;/result&gt;</v>
      </c>
    </row>
    <row r="118" spans="1:13" x14ac:dyDescent="0.2">
      <c r="B118" s="5" t="str">
        <f t="shared" ref="B118:H118" ca="1" si="78">IF(LEN(B117)&gt;0,"&lt;/variation&gt;","")</f>
        <v>&lt;/variation&gt;</v>
      </c>
      <c r="C118" s="5" t="str">
        <f t="shared" ca="1" si="78"/>
        <v>&lt;/variation&gt;</v>
      </c>
      <c r="D118" s="5" t="str">
        <f t="shared" ca="1" si="78"/>
        <v>&lt;/variation&gt;</v>
      </c>
      <c r="E118" s="5" t="str">
        <f t="shared" ca="1" si="78"/>
        <v/>
      </c>
      <c r="F118" s="5" t="str">
        <f t="shared" ca="1" si="78"/>
        <v/>
      </c>
      <c r="G118" s="5" t="str">
        <f t="shared" ca="1" si="78"/>
        <v/>
      </c>
      <c r="H118" s="5" t="str">
        <f t="shared" ca="1" si="78"/>
        <v/>
      </c>
      <c r="J118" s="6">
        <f t="shared" si="30"/>
        <v>1</v>
      </c>
      <c r="K118" t="str">
        <f t="shared" si="31"/>
        <v>B</v>
      </c>
      <c r="L118">
        <f t="shared" si="32"/>
        <v>118</v>
      </c>
      <c r="M118" t="str">
        <f t="shared" ca="1" si="33"/>
        <v>&lt;/variation&gt;</v>
      </c>
    </row>
    <row r="119" spans="1:13" x14ac:dyDescent="0.2">
      <c r="J119" s="6">
        <f t="shared" si="30"/>
        <v>1</v>
      </c>
      <c r="K119" t="str">
        <f t="shared" si="31"/>
        <v>B</v>
      </c>
      <c r="L119">
        <f t="shared" si="32"/>
        <v>119</v>
      </c>
      <c r="M119" t="str">
        <f t="shared" ca="1" si="33"/>
        <v/>
      </c>
    </row>
    <row r="120" spans="1:13" x14ac:dyDescent="0.2">
      <c r="A120">
        <f>A100+1</f>
        <v>21</v>
      </c>
      <c r="B120" t="str">
        <f t="shared" ref="B120:H120" ca="1" si="79">IF(LEN(INDIRECT(CHAR(COLUMN()+64)&amp;"$"&amp;$A120))&gt;0,"&lt;variation id=""_"&amp;INDIRECT(CHAR(COLUMN()+64)&amp;"$"&amp;$A120)&amp;B$36&amp;"""&gt;","")</f>
        <v/>
      </c>
      <c r="C120" t="str">
        <f t="shared" ca="1" si="79"/>
        <v>&lt;variation id="_205ng"&gt;</v>
      </c>
      <c r="D120" t="str">
        <f t="shared" ca="1" si="79"/>
        <v>&lt;variation id="_305ng"&gt;</v>
      </c>
      <c r="E120" t="str">
        <f t="shared" ca="1" si="79"/>
        <v/>
      </c>
      <c r="F120" t="str">
        <f t="shared" ca="1" si="79"/>
        <v/>
      </c>
      <c r="G120" t="str">
        <f t="shared" ca="1" si="79"/>
        <v/>
      </c>
      <c r="H120" t="str">
        <f t="shared" ca="1" si="79"/>
        <v/>
      </c>
      <c r="J120" s="6">
        <f t="shared" si="30"/>
        <v>1</v>
      </c>
      <c r="K120" t="str">
        <f t="shared" si="31"/>
        <v>B</v>
      </c>
      <c r="L120">
        <f t="shared" si="32"/>
        <v>120</v>
      </c>
      <c r="M120" t="str">
        <f t="shared" ca="1" si="33"/>
        <v/>
      </c>
    </row>
    <row r="121" spans="1:13" x14ac:dyDescent="0.2">
      <c r="B121" t="str">
        <f t="shared" ref="B121:H121" ca="1" si="80">IF(LEN(B120)&gt;0,"&lt;name&gt;6.3.6, "&amp;INDIRECT("$A$"&amp;$A120)&amp;" contains "&amp;B$38&amp;". "&amp;B$37&amp;"."&amp;"&lt;/name&gt;","")</f>
        <v/>
      </c>
      <c r="C121" t="str">
        <f t="shared" ca="1" si="80"/>
        <v>&lt;name&gt;6.3.6, linkbase/arcroleRef/@xlink:href contains us-gaap-2008-03-31.xsd with xml:base="http://xbrl.us/us-gaap/1.0/elts/". NOGOOD.&lt;/name&gt;</v>
      </c>
      <c r="D121" t="str">
        <f t="shared" ca="1" si="80"/>
        <v>&lt;name&gt;6.3.6, linkbase/arcroleRef/@xlink:href contains fragment #element(). NOGOOD.&lt;/name&gt;</v>
      </c>
      <c r="E121" t="str">
        <f t="shared" ca="1" si="80"/>
        <v/>
      </c>
      <c r="F121" t="str">
        <f t="shared" ca="1" si="80"/>
        <v/>
      </c>
      <c r="G121" t="str">
        <f t="shared" ca="1" si="80"/>
        <v/>
      </c>
      <c r="H121" t="str">
        <f t="shared" ca="1" si="80"/>
        <v/>
      </c>
      <c r="J121" s="6">
        <f t="shared" si="30"/>
        <v>1</v>
      </c>
      <c r="K121" t="str">
        <f t="shared" si="31"/>
        <v>B</v>
      </c>
      <c r="L121">
        <f t="shared" si="32"/>
        <v>121</v>
      </c>
      <c r="M121" t="str">
        <f t="shared" ca="1" si="33"/>
        <v/>
      </c>
    </row>
    <row r="122" spans="1:13" x14ac:dyDescent="0.2">
      <c r="B122" t="str">
        <f t="shared" ref="B122:H122" ca="1" si="81">IF(LEN(B121)&gt;0,"&lt;description&gt;"&amp;INDIRECT("$A$"&amp;$A120)&amp;" contains "&amp;B$38&amp;". "&amp;B$37&amp;"."&amp;"&lt;/description&gt;","")</f>
        <v/>
      </c>
      <c r="C122" t="str">
        <f t="shared" ca="1" si="81"/>
        <v>&lt;description&gt;linkbase/arcroleRef/@xlink:href contains us-gaap-2008-03-31.xsd with xml:base="http://xbrl.us/us-gaap/1.0/elts/". NOGOOD.&lt;/description&gt;</v>
      </c>
      <c r="D122" t="str">
        <f t="shared" ca="1" si="81"/>
        <v>&lt;description&gt;linkbase/arcroleRef/@xlink:href contains fragment #element(). NOGOOD.&lt;/description&gt;</v>
      </c>
      <c r="E122" t="str">
        <f t="shared" ca="1" si="81"/>
        <v/>
      </c>
      <c r="F122" t="str">
        <f t="shared" ca="1" si="81"/>
        <v/>
      </c>
      <c r="G122" t="str">
        <f t="shared" ca="1" si="81"/>
        <v/>
      </c>
      <c r="H122" t="str">
        <f t="shared" ca="1" si="81"/>
        <v/>
      </c>
      <c r="J122" s="6">
        <f t="shared" si="30"/>
        <v>1</v>
      </c>
      <c r="K122" t="str">
        <f t="shared" si="31"/>
        <v>B</v>
      </c>
      <c r="L122">
        <f t="shared" si="32"/>
        <v>122</v>
      </c>
      <c r="M122" t="str">
        <f t="shared" ca="1" si="33"/>
        <v/>
      </c>
    </row>
    <row r="123" spans="1:13" x14ac:dyDescent="0.2">
      <c r="B123" s="5" t="str">
        <f t="shared" ref="B123:H123" ca="1" si="82">IF(LEN(B122)&gt;0,"&lt;data&gt;","")</f>
        <v/>
      </c>
      <c r="C123" s="5" t="str">
        <f t="shared" ca="1" si="82"/>
        <v>&lt;data&gt;</v>
      </c>
      <c r="D123" s="5" t="str">
        <f t="shared" ca="1" si="82"/>
        <v>&lt;data&gt;</v>
      </c>
      <c r="E123" s="5" t="str">
        <f t="shared" ca="1" si="82"/>
        <v/>
      </c>
      <c r="F123" s="5" t="str">
        <f t="shared" ca="1" si="82"/>
        <v/>
      </c>
      <c r="G123" s="5" t="str">
        <f t="shared" ca="1" si="82"/>
        <v/>
      </c>
      <c r="H123" s="5" t="str">
        <f t="shared" ca="1" si="82"/>
        <v/>
      </c>
      <c r="J123" s="6">
        <f t="shared" si="30"/>
        <v>1</v>
      </c>
      <c r="K123" t="str">
        <f t="shared" si="31"/>
        <v>B</v>
      </c>
      <c r="L123">
        <f t="shared" si="32"/>
        <v>123</v>
      </c>
      <c r="M123" t="str">
        <f t="shared" ca="1" si="33"/>
        <v/>
      </c>
    </row>
    <row r="124" spans="1:13" x14ac:dyDescent="0.2">
      <c r="B124" t="str">
        <f t="shared" ref="B124:H124" ca="1" si="83">IF(LEN(B123)&gt;0,"&lt;instance readMeFirst='true'&gt;"&amp;"e60306"&amp;INDIRECT(CHAR(COLUMN()+64)&amp;"$"&amp;$A120)&amp;B$36&amp;"-20081231.xml&lt;/instance&gt;","")</f>
        <v/>
      </c>
      <c r="C124" t="str">
        <f t="shared" ca="1" si="83"/>
        <v>&lt;instance readMeFirst='true'&gt;e60306205ng-20081231.xml&lt;/instance&gt;</v>
      </c>
      <c r="D124" t="str">
        <f t="shared" ca="1" si="83"/>
        <v>&lt;instance readMeFirst='true'&gt;e60306305ng-20081231.xml&lt;/instance&gt;</v>
      </c>
      <c r="E124" t="str">
        <f t="shared" ca="1" si="83"/>
        <v/>
      </c>
      <c r="F124" t="str">
        <f t="shared" ca="1" si="83"/>
        <v/>
      </c>
      <c r="G124" t="str">
        <f t="shared" ca="1" si="83"/>
        <v/>
      </c>
      <c r="H124" t="str">
        <f t="shared" ca="1" si="83"/>
        <v/>
      </c>
      <c r="J124" s="6">
        <f t="shared" si="30"/>
        <v>1</v>
      </c>
      <c r="K124" t="str">
        <f t="shared" si="31"/>
        <v>B</v>
      </c>
      <c r="L124">
        <f t="shared" si="32"/>
        <v>124</v>
      </c>
      <c r="M124" t="str">
        <f t="shared" ca="1" si="33"/>
        <v/>
      </c>
    </row>
    <row r="125" spans="1:13" x14ac:dyDescent="0.2">
      <c r="A125" t="s">
        <v>23</v>
      </c>
      <c r="B125" t="str">
        <f t="shared" ref="B125:H125" ca="1" si="84">IF(LEN(B123)&gt;0,"&lt;linkbase&gt;"&amp;"e60306"&amp;INDIRECT(CHAR(COLUMN()+64)&amp;"$"&amp;$A120)&amp;B$36&amp;"-20081231_"&amp;$A125&amp;".xml&lt;/linkbase&gt;","")</f>
        <v/>
      </c>
      <c r="C125" t="str">
        <f t="shared" ca="1" si="84"/>
        <v>&lt;linkbase&gt;e60306205ng-20081231_lab.xml&lt;/linkbase&gt;</v>
      </c>
      <c r="D125" t="str">
        <f t="shared" ca="1" si="84"/>
        <v>&lt;linkbase&gt;e60306305ng-20081231_lab.xml&lt;/linkbase&gt;</v>
      </c>
      <c r="E125" t="str">
        <f t="shared" ca="1" si="84"/>
        <v/>
      </c>
      <c r="F125" t="str">
        <f t="shared" ca="1" si="84"/>
        <v/>
      </c>
      <c r="G125" t="str">
        <f t="shared" ca="1" si="84"/>
        <v/>
      </c>
      <c r="H125" t="str">
        <f t="shared" ca="1" si="84"/>
        <v/>
      </c>
      <c r="J125" s="6">
        <f t="shared" si="30"/>
        <v>1</v>
      </c>
      <c r="K125" t="str">
        <f t="shared" si="31"/>
        <v>B</v>
      </c>
      <c r="L125">
        <f t="shared" si="32"/>
        <v>125</v>
      </c>
      <c r="M125" t="str">
        <f t="shared" ca="1" si="33"/>
        <v/>
      </c>
    </row>
    <row r="126" spans="1:13" x14ac:dyDescent="0.2">
      <c r="A126" t="s">
        <v>24</v>
      </c>
      <c r="B126" t="str">
        <f t="shared" ref="B126:H126" ca="1" si="85">IF(LEN(B124)&gt;0,"&lt;linkbase&gt;"&amp;"e60306"&amp;INDIRECT(CHAR(COLUMN()+64)&amp;"$"&amp;$A120)&amp;B$36&amp;"-20081231_"&amp;$A126&amp;".xml&lt;/linkbase&gt;","")</f>
        <v/>
      </c>
      <c r="C126" t="str">
        <f t="shared" ca="1" si="85"/>
        <v>&lt;linkbase&gt;e60306205ng-20081231_cal.xml&lt;/linkbase&gt;</v>
      </c>
      <c r="D126" t="str">
        <f t="shared" ca="1" si="85"/>
        <v>&lt;linkbase&gt;e60306305ng-20081231_cal.xml&lt;/linkbase&gt;</v>
      </c>
      <c r="E126" t="str">
        <f t="shared" ca="1" si="85"/>
        <v/>
      </c>
      <c r="F126" t="str">
        <f t="shared" ca="1" si="85"/>
        <v/>
      </c>
      <c r="G126" t="str">
        <f t="shared" ca="1" si="85"/>
        <v/>
      </c>
      <c r="H126" t="str">
        <f t="shared" ca="1" si="85"/>
        <v/>
      </c>
      <c r="J126" s="6">
        <f t="shared" si="30"/>
        <v>1</v>
      </c>
      <c r="K126" t="str">
        <f t="shared" si="31"/>
        <v>B</v>
      </c>
      <c r="L126">
        <f t="shared" si="32"/>
        <v>126</v>
      </c>
      <c r="M126" t="str">
        <f t="shared" ca="1" si="33"/>
        <v/>
      </c>
    </row>
    <row r="127" spans="1:13" x14ac:dyDescent="0.2">
      <c r="A127" t="s">
        <v>25</v>
      </c>
      <c r="B127" t="str">
        <f t="shared" ref="B127:H127" ca="1" si="86">IF(LEN(B125)&gt;0,"&lt;linkbase&gt;"&amp;"e60306"&amp;INDIRECT(CHAR(COLUMN()+64)&amp;"$"&amp;$A120)&amp;B$36&amp;"-20081231_"&amp;$A127&amp;".xml&lt;/linkbase&gt;","")</f>
        <v/>
      </c>
      <c r="C127" t="str">
        <f t="shared" ca="1" si="86"/>
        <v>&lt;linkbase&gt;e60306205ng-20081231_def.xml&lt;/linkbase&gt;</v>
      </c>
      <c r="D127" t="str">
        <f t="shared" ca="1" si="86"/>
        <v>&lt;linkbase&gt;e60306305ng-20081231_def.xml&lt;/linkbase&gt;</v>
      </c>
      <c r="E127" t="str">
        <f t="shared" ca="1" si="86"/>
        <v/>
      </c>
      <c r="F127" t="str">
        <f t="shared" ca="1" si="86"/>
        <v/>
      </c>
      <c r="G127" t="str">
        <f t="shared" ca="1" si="86"/>
        <v/>
      </c>
      <c r="H127" t="str">
        <f t="shared" ca="1" si="86"/>
        <v/>
      </c>
      <c r="J127" s="6">
        <f t="shared" si="30"/>
        <v>1</v>
      </c>
      <c r="K127" t="str">
        <f t="shared" si="31"/>
        <v>B</v>
      </c>
      <c r="L127">
        <f t="shared" si="32"/>
        <v>127</v>
      </c>
      <c r="M127" t="str">
        <f t="shared" ca="1" si="33"/>
        <v/>
      </c>
    </row>
    <row r="128" spans="1:13" x14ac:dyDescent="0.2">
      <c r="A128" t="s">
        <v>26</v>
      </c>
      <c r="B128" t="str">
        <f t="shared" ref="B128:H128" ca="1" si="87">IF(LEN(B126)&gt;0,"&lt;linkbase&gt;"&amp;"e60306"&amp;INDIRECT(CHAR(COLUMN()+64)&amp;"$"&amp;$A120)&amp;B$36&amp;"-20081231_"&amp;$A128&amp;".xml&lt;/linkbase&gt;","")</f>
        <v/>
      </c>
      <c r="C128" t="str">
        <f t="shared" ca="1" si="87"/>
        <v>&lt;linkbase&gt;e60306205ng-20081231_pre.xml&lt;/linkbase&gt;</v>
      </c>
      <c r="D128" t="str">
        <f t="shared" ca="1" si="87"/>
        <v>&lt;linkbase&gt;e60306305ng-20081231_pre.xml&lt;/linkbase&gt;</v>
      </c>
      <c r="E128" t="str">
        <f t="shared" ca="1" si="87"/>
        <v/>
      </c>
      <c r="F128" t="str">
        <f t="shared" ca="1" si="87"/>
        <v/>
      </c>
      <c r="G128" t="str">
        <f t="shared" ca="1" si="87"/>
        <v/>
      </c>
      <c r="H128" t="str">
        <f t="shared" ca="1" si="87"/>
        <v/>
      </c>
      <c r="J128" s="6">
        <f t="shared" si="30"/>
        <v>1</v>
      </c>
      <c r="K128" t="str">
        <f t="shared" si="31"/>
        <v>B</v>
      </c>
      <c r="L128">
        <f t="shared" si="32"/>
        <v>128</v>
      </c>
      <c r="M128" t="str">
        <f t="shared" ca="1" si="33"/>
        <v/>
      </c>
    </row>
    <row r="129" spans="1:13" x14ac:dyDescent="0.2">
      <c r="A129" t="s">
        <v>27</v>
      </c>
      <c r="B129" t="str">
        <f t="shared" ref="B129:H129" ca="1" si="88">IF(LEN(B127)&gt;0,"&lt;linkbase&gt;"&amp;"e60306"&amp;INDIRECT(CHAR(COLUMN()+64)&amp;"$"&amp;$A120)&amp;B$36&amp;"-20081231_"&amp;$A129&amp;".xml&lt;/linkbase&gt;","")</f>
        <v/>
      </c>
      <c r="C129" t="str">
        <f t="shared" ca="1" si="88"/>
        <v>&lt;linkbase&gt;e60306205ng-20081231_ref.xml&lt;/linkbase&gt;</v>
      </c>
      <c r="D129" t="str">
        <f t="shared" ca="1" si="88"/>
        <v>&lt;linkbase&gt;e60306305ng-20081231_ref.xml&lt;/linkbase&gt;</v>
      </c>
      <c r="E129" t="str">
        <f t="shared" ca="1" si="88"/>
        <v/>
      </c>
      <c r="F129" t="str">
        <f t="shared" ca="1" si="88"/>
        <v/>
      </c>
      <c r="G129" t="str">
        <f t="shared" ca="1" si="88"/>
        <v/>
      </c>
      <c r="H129" t="str">
        <f t="shared" ca="1" si="88"/>
        <v/>
      </c>
      <c r="J129" s="6">
        <f t="shared" ref="J129:J192" si="89">CEILING(MAX(0,ROW()-39),20*13)/260</f>
        <v>1</v>
      </c>
      <c r="K129" t="str">
        <f t="shared" ref="K129:K192" si="90">CHAR(J129+65)</f>
        <v>B</v>
      </c>
      <c r="L129">
        <f t="shared" ref="L129:L192" si="91">MOD(ROW()-40,260)+40</f>
        <v>129</v>
      </c>
      <c r="M129" t="str">
        <f t="shared" ref="M129:M192" ca="1" si="92">IF(AND(J129&gt;0,LEN(INDIRECT(K129&amp;L129))&gt;0),INDIRECT(K129&amp;L129),"")</f>
        <v/>
      </c>
    </row>
    <row r="130" spans="1:13" x14ac:dyDescent="0.2">
      <c r="A130" t="s">
        <v>26</v>
      </c>
      <c r="B130" s="5" t="str">
        <f t="shared" ref="B130:H132" ca="1" si="93">IF(LEN(B129)&gt;0,"&lt;linkbase&gt;edgar-20081231_"&amp;$A130&amp;".xml&lt;/linkbase&gt;","")</f>
        <v/>
      </c>
      <c r="C130" s="5" t="str">
        <f t="shared" ca="1" si="93"/>
        <v>&lt;linkbase&gt;edgar-20081231_pre.xml&lt;/linkbase&gt;</v>
      </c>
      <c r="D130" s="5" t="str">
        <f t="shared" ca="1" si="93"/>
        <v>&lt;linkbase&gt;edgar-20081231_pre.xml&lt;/linkbase&gt;</v>
      </c>
      <c r="E130" s="5" t="str">
        <f t="shared" ca="1" si="93"/>
        <v/>
      </c>
      <c r="F130" s="5" t="str">
        <f t="shared" ca="1" si="93"/>
        <v/>
      </c>
      <c r="G130" s="5" t="str">
        <f t="shared" ca="1" si="93"/>
        <v/>
      </c>
      <c r="H130" s="5" t="str">
        <f t="shared" ca="1" si="93"/>
        <v/>
      </c>
      <c r="J130" s="6">
        <f t="shared" si="89"/>
        <v>1</v>
      </c>
      <c r="K130" t="str">
        <f t="shared" si="90"/>
        <v>B</v>
      </c>
      <c r="L130">
        <f t="shared" si="91"/>
        <v>130</v>
      </c>
      <c r="M130" t="str">
        <f t="shared" ca="1" si="92"/>
        <v/>
      </c>
    </row>
    <row r="131" spans="1:13" x14ac:dyDescent="0.2">
      <c r="A131" t="s">
        <v>25</v>
      </c>
      <c r="B131" s="5" t="str">
        <f t="shared" ca="1" si="93"/>
        <v/>
      </c>
      <c r="C131" s="5" t="str">
        <f t="shared" ca="1" si="93"/>
        <v>&lt;linkbase&gt;edgar-20081231_def.xml&lt;/linkbase&gt;</v>
      </c>
      <c r="D131" s="5" t="str">
        <f t="shared" ca="1" si="93"/>
        <v>&lt;linkbase&gt;edgar-20081231_def.xml&lt;/linkbase&gt;</v>
      </c>
      <c r="E131" s="5" t="str">
        <f t="shared" ca="1" si="93"/>
        <v/>
      </c>
      <c r="F131" s="5" t="str">
        <f t="shared" ca="1" si="93"/>
        <v/>
      </c>
      <c r="G131" s="5" t="str">
        <f t="shared" ca="1" si="93"/>
        <v/>
      </c>
      <c r="H131" s="5" t="str">
        <f t="shared" ca="1" si="93"/>
        <v/>
      </c>
      <c r="J131" s="6">
        <f t="shared" si="89"/>
        <v>1</v>
      </c>
      <c r="K131" t="str">
        <f t="shared" si="90"/>
        <v>B</v>
      </c>
      <c r="L131">
        <f t="shared" si="91"/>
        <v>131</v>
      </c>
      <c r="M131" t="str">
        <f t="shared" ca="1" si="92"/>
        <v/>
      </c>
    </row>
    <row r="132" spans="1:13" x14ac:dyDescent="0.2">
      <c r="A132" t="s">
        <v>23</v>
      </c>
      <c r="B132" s="5" t="str">
        <f t="shared" ca="1" si="93"/>
        <v/>
      </c>
      <c r="C132" s="5" t="str">
        <f t="shared" ca="1" si="93"/>
        <v>&lt;linkbase&gt;edgar-20081231_lab.xml&lt;/linkbase&gt;</v>
      </c>
      <c r="D132" s="5" t="str">
        <f t="shared" ca="1" si="93"/>
        <v>&lt;linkbase&gt;edgar-20081231_lab.xml&lt;/linkbase&gt;</v>
      </c>
      <c r="E132" s="5" t="str">
        <f t="shared" ca="1" si="93"/>
        <v/>
      </c>
      <c r="F132" s="5" t="str">
        <f t="shared" ca="1" si="93"/>
        <v/>
      </c>
      <c r="G132" s="5" t="str">
        <f t="shared" ca="1" si="93"/>
        <v/>
      </c>
      <c r="H132" s="5" t="str">
        <f t="shared" ca="1" si="93"/>
        <v/>
      </c>
      <c r="J132" s="6">
        <f t="shared" si="89"/>
        <v>1</v>
      </c>
      <c r="K132" t="str">
        <f t="shared" si="90"/>
        <v>B</v>
      </c>
      <c r="L132">
        <f t="shared" si="91"/>
        <v>132</v>
      </c>
      <c r="M132" t="str">
        <f t="shared" ca="1" si="92"/>
        <v/>
      </c>
    </row>
    <row r="133" spans="1:13" x14ac:dyDescent="0.2">
      <c r="B133" s="5" t="str">
        <f t="shared" ref="B133:H133" ca="1" si="94">IF(LEN(B132)&gt;0,"&lt;schema&gt;edgar-20081231.xsd&lt;/schema&gt;","")</f>
        <v/>
      </c>
      <c r="C133" s="5" t="str">
        <f t="shared" ca="1" si="94"/>
        <v>&lt;schema&gt;edgar-20081231.xsd&lt;/schema&gt;</v>
      </c>
      <c r="D133" s="5" t="str">
        <f t="shared" ca="1" si="94"/>
        <v>&lt;schema&gt;edgar-20081231.xsd&lt;/schema&gt;</v>
      </c>
      <c r="E133" s="5" t="str">
        <f t="shared" ca="1" si="94"/>
        <v/>
      </c>
      <c r="F133" s="5" t="str">
        <f t="shared" ca="1" si="94"/>
        <v/>
      </c>
      <c r="G133" s="5" t="str">
        <f t="shared" ca="1" si="94"/>
        <v/>
      </c>
      <c r="H133" s="5" t="str">
        <f t="shared" ca="1" si="94"/>
        <v/>
      </c>
      <c r="J133" s="6">
        <f t="shared" si="89"/>
        <v>1</v>
      </c>
      <c r="K133" t="str">
        <f t="shared" si="90"/>
        <v>B</v>
      </c>
      <c r="L133">
        <f t="shared" si="91"/>
        <v>133</v>
      </c>
      <c r="M133" t="str">
        <f t="shared" ca="1" si="92"/>
        <v/>
      </c>
    </row>
    <row r="134" spans="1:13" x14ac:dyDescent="0.2">
      <c r="B134" s="5" t="str">
        <f t="shared" ref="B134:H134" ca="1" si="95">IF(LEN(B133)&gt;0,"&lt;schema&gt;"&amp;"e60306"&amp;INDIRECT(CHAR(COLUMN()+64)&amp;"$"&amp;$A120)&amp;B$36&amp;"-20081231"&amp;".xsd&lt;/schema&gt;","")</f>
        <v/>
      </c>
      <c r="C134" s="5" t="str">
        <f t="shared" ca="1" si="95"/>
        <v>&lt;schema&gt;e60306205ng-20081231.xsd&lt;/schema&gt;</v>
      </c>
      <c r="D134" s="5" t="str">
        <f t="shared" ca="1" si="95"/>
        <v>&lt;schema&gt;e60306305ng-20081231.xsd&lt;/schema&gt;</v>
      </c>
      <c r="E134" s="5" t="str">
        <f t="shared" ca="1" si="95"/>
        <v/>
      </c>
      <c r="F134" s="5" t="str">
        <f t="shared" ca="1" si="95"/>
        <v/>
      </c>
      <c r="G134" s="5" t="str">
        <f t="shared" ca="1" si="95"/>
        <v/>
      </c>
      <c r="H134" s="5" t="str">
        <f t="shared" ca="1" si="95"/>
        <v/>
      </c>
      <c r="J134" s="6">
        <f t="shared" si="89"/>
        <v>1</v>
      </c>
      <c r="K134" t="str">
        <f t="shared" si="90"/>
        <v>B</v>
      </c>
      <c r="L134">
        <f t="shared" si="91"/>
        <v>134</v>
      </c>
      <c r="M134" t="str">
        <f t="shared" ca="1" si="92"/>
        <v/>
      </c>
    </row>
    <row r="135" spans="1:13" x14ac:dyDescent="0.2">
      <c r="B135" s="5" t="str">
        <f t="shared" ref="B135:H135" ca="1" si="96">IF(LEN(B134)&gt;0,"&lt;/data&gt;&lt;result&gt;","")</f>
        <v/>
      </c>
      <c r="C135" s="5" t="str">
        <f t="shared" ca="1" si="96"/>
        <v>&lt;/data&gt;&lt;result&gt;</v>
      </c>
      <c r="D135" s="5" t="str">
        <f t="shared" ca="1" si="96"/>
        <v>&lt;/data&gt;&lt;result&gt;</v>
      </c>
      <c r="E135" s="5" t="str">
        <f t="shared" ca="1" si="96"/>
        <v/>
      </c>
      <c r="F135" s="5" t="str">
        <f t="shared" ca="1" si="96"/>
        <v/>
      </c>
      <c r="G135" s="5" t="str">
        <f t="shared" ca="1" si="96"/>
        <v/>
      </c>
      <c r="H135" s="5" t="str">
        <f t="shared" ca="1" si="96"/>
        <v/>
      </c>
      <c r="J135" s="6">
        <f t="shared" si="89"/>
        <v>1</v>
      </c>
      <c r="K135" t="str">
        <f t="shared" si="90"/>
        <v>B</v>
      </c>
      <c r="L135">
        <f t="shared" si="91"/>
        <v>135</v>
      </c>
      <c r="M135" t="str">
        <f t="shared" ca="1" si="92"/>
        <v/>
      </c>
    </row>
    <row r="136" spans="1:13" x14ac:dyDescent="0.2">
      <c r="B136" t="str">
        <f t="shared" ref="B136:H136" ca="1" si="97">IF(LEN(B135)&gt;0,IF(B$36="ng","&lt;assert severity=""err"" num=""60306"" name="&amp;B$35&amp;"/&gt;",""),"")</f>
        <v/>
      </c>
      <c r="C136" t="str">
        <f t="shared" ca="1" si="97"/>
        <v>&lt;assert severity="err" num="60306" name="Xml-Base-Used" frd="du"/&gt;</v>
      </c>
      <c r="D136" t="str">
        <f t="shared" ca="1" si="97"/>
        <v>&lt;assert severity="err" num="60306" name="Fragment-Not-Shorthand-Xpointer" frd="pvc"/&gt;</v>
      </c>
      <c r="E136" t="str">
        <f t="shared" ca="1" si="97"/>
        <v/>
      </c>
      <c r="F136" t="str">
        <f t="shared" ca="1" si="97"/>
        <v/>
      </c>
      <c r="G136" t="str">
        <f t="shared" ca="1" si="97"/>
        <v/>
      </c>
      <c r="H136" t="str">
        <f t="shared" ca="1" si="97"/>
        <v/>
      </c>
      <c r="J136" s="6">
        <f t="shared" si="89"/>
        <v>1</v>
      </c>
      <c r="K136" t="str">
        <f t="shared" si="90"/>
        <v>B</v>
      </c>
      <c r="L136">
        <f t="shared" si="91"/>
        <v>136</v>
      </c>
      <c r="M136" t="str">
        <f t="shared" ca="1" si="92"/>
        <v/>
      </c>
    </row>
    <row r="137" spans="1:13" x14ac:dyDescent="0.2">
      <c r="B137" s="5" t="str">
        <f t="shared" ref="B137:H137" ca="1" si="98">IF(LEN(B135)&gt;0,"&lt;/result&gt;","")</f>
        <v/>
      </c>
      <c r="C137" s="5" t="str">
        <f t="shared" ca="1" si="98"/>
        <v>&lt;/result&gt;</v>
      </c>
      <c r="D137" s="5" t="str">
        <f t="shared" ca="1" si="98"/>
        <v>&lt;/result&gt;</v>
      </c>
      <c r="E137" s="5" t="str">
        <f t="shared" ca="1" si="98"/>
        <v/>
      </c>
      <c r="F137" s="5" t="str">
        <f t="shared" ca="1" si="98"/>
        <v/>
      </c>
      <c r="G137" s="5" t="str">
        <f t="shared" ca="1" si="98"/>
        <v/>
      </c>
      <c r="H137" s="5" t="str">
        <f t="shared" ca="1" si="98"/>
        <v/>
      </c>
      <c r="J137" s="6">
        <f t="shared" si="89"/>
        <v>1</v>
      </c>
      <c r="K137" t="str">
        <f t="shared" si="90"/>
        <v>B</v>
      </c>
      <c r="L137">
        <f t="shared" si="91"/>
        <v>137</v>
      </c>
      <c r="M137" t="str">
        <f t="shared" ca="1" si="92"/>
        <v/>
      </c>
    </row>
    <row r="138" spans="1:13" x14ac:dyDescent="0.2">
      <c r="B138" s="5" t="str">
        <f t="shared" ref="B138:H138" ca="1" si="99">IF(LEN(B137)&gt;0,"&lt;/variation&gt;","")</f>
        <v/>
      </c>
      <c r="C138" s="5" t="str">
        <f t="shared" ca="1" si="99"/>
        <v>&lt;/variation&gt;</v>
      </c>
      <c r="D138" s="5" t="str">
        <f t="shared" ca="1" si="99"/>
        <v>&lt;/variation&gt;</v>
      </c>
      <c r="E138" s="5" t="str">
        <f t="shared" ca="1" si="99"/>
        <v/>
      </c>
      <c r="F138" s="5" t="str">
        <f t="shared" ca="1" si="99"/>
        <v/>
      </c>
      <c r="G138" s="5" t="str">
        <f t="shared" ca="1" si="99"/>
        <v/>
      </c>
      <c r="H138" s="5" t="str">
        <f t="shared" ca="1" si="99"/>
        <v/>
      </c>
      <c r="J138" s="6">
        <f t="shared" si="89"/>
        <v>1</v>
      </c>
      <c r="K138" t="str">
        <f t="shared" si="90"/>
        <v>B</v>
      </c>
      <c r="L138">
        <f t="shared" si="91"/>
        <v>138</v>
      </c>
      <c r="M138" t="str">
        <f t="shared" ca="1" si="92"/>
        <v/>
      </c>
    </row>
    <row r="139" spans="1:13" x14ac:dyDescent="0.2">
      <c r="J139" s="6">
        <f t="shared" si="89"/>
        <v>1</v>
      </c>
      <c r="K139" t="str">
        <f t="shared" si="90"/>
        <v>B</v>
      </c>
      <c r="L139">
        <f t="shared" si="91"/>
        <v>139</v>
      </c>
      <c r="M139" t="str">
        <f t="shared" ca="1" si="92"/>
        <v/>
      </c>
    </row>
    <row r="140" spans="1:13" x14ac:dyDescent="0.2">
      <c r="A140">
        <f>A120+1</f>
        <v>22</v>
      </c>
      <c r="B140" t="str">
        <f t="shared" ref="B140:H140" ca="1" si="100">IF(LEN(INDIRECT(CHAR(COLUMN()+64)&amp;"$"&amp;$A140))&gt;0,"&lt;variation id=""_"&amp;INDIRECT(CHAR(COLUMN()+64)&amp;"$"&amp;$A140)&amp;B$36&amp;"""&gt;","")</f>
        <v>&lt;variation id="_106ng"&gt;</v>
      </c>
      <c r="C140" t="str">
        <f t="shared" ca="1" si="100"/>
        <v>&lt;variation id="_206ng"&gt;</v>
      </c>
      <c r="D140" t="str">
        <f t="shared" ca="1" si="100"/>
        <v>&lt;variation id="_306ng"&gt;</v>
      </c>
      <c r="E140" t="str">
        <f t="shared" ca="1" si="100"/>
        <v/>
      </c>
      <c r="F140" t="str">
        <f t="shared" ca="1" si="100"/>
        <v/>
      </c>
      <c r="G140" t="str">
        <f t="shared" ca="1" si="100"/>
        <v/>
      </c>
      <c r="H140" t="str">
        <f t="shared" ca="1" si="100"/>
        <v/>
      </c>
      <c r="J140" s="6">
        <f t="shared" si="89"/>
        <v>1</v>
      </c>
      <c r="K140" t="str">
        <f t="shared" si="90"/>
        <v>B</v>
      </c>
      <c r="L140">
        <f t="shared" si="91"/>
        <v>140</v>
      </c>
      <c r="M140" t="str">
        <f t="shared" ca="1" si="92"/>
        <v>&lt;variation id="_106ng"&gt;</v>
      </c>
    </row>
    <row r="141" spans="1:13" x14ac:dyDescent="0.2">
      <c r="B141" t="str">
        <f t="shared" ref="B141:H141" ca="1" si="101">IF(LEN(B140)&gt;0,"&lt;name&gt;6.3.6, "&amp;INDIRECT("$A$"&amp;$A140)&amp;" contains "&amp;B$38&amp;". "&amp;B$37&amp;"."&amp;"&lt;/name&gt;","")</f>
        <v>&lt;name&gt;6.3.6, presentationLink/loc/@xlink:href contains http://nogood/nogood/nogood-20081231.xsd (or nogoodelt-20081231.xsd), which are not in the ERXL. NOGOOD.&lt;/name&gt;</v>
      </c>
      <c r="C141" t="str">
        <f t="shared" ca="1" si="101"/>
        <v>&lt;name&gt;6.3.6, presentationLink/loc/@xlink:href contains us-gaap-2008-03-31.xsd with xml:base="http://xbrl.us/us-gaap/1.0/elts/". NOGOOD.&lt;/name&gt;</v>
      </c>
      <c r="D141" t="str">
        <f t="shared" ca="1" si="101"/>
        <v>&lt;name&gt;6.3.6, presentationLink/loc/@xlink:href contains fragment #element(). NOGOOD.&lt;/name&gt;</v>
      </c>
      <c r="E141" t="str">
        <f t="shared" ca="1" si="101"/>
        <v/>
      </c>
      <c r="F141" t="str">
        <f t="shared" ca="1" si="101"/>
        <v/>
      </c>
      <c r="G141" t="str">
        <f t="shared" ca="1" si="101"/>
        <v/>
      </c>
      <c r="H141" t="str">
        <f t="shared" ca="1" si="101"/>
        <v/>
      </c>
      <c r="J141" s="6">
        <f t="shared" si="89"/>
        <v>1</v>
      </c>
      <c r="K141" t="str">
        <f t="shared" si="90"/>
        <v>B</v>
      </c>
      <c r="L141">
        <f t="shared" si="91"/>
        <v>141</v>
      </c>
      <c r="M141" t="str">
        <f t="shared" ca="1" si="92"/>
        <v>&lt;name&gt;6.3.6, presentationLink/loc/@xlink:href contains http://nogood/nogood/nogood-20081231.xsd (or nogoodelt-20081231.xsd), which are not in the ERXL. NOGOOD.&lt;/name&gt;</v>
      </c>
    </row>
    <row r="142" spans="1:13" x14ac:dyDescent="0.2">
      <c r="B142" t="str">
        <f t="shared" ref="B142:H142" ca="1" si="102">IF(LEN(B141)&gt;0,"&lt;description&gt;"&amp;INDIRECT("$A$"&amp;$A140)&amp;" contains "&amp;B$38&amp;". "&amp;B$37&amp;"."&amp;"&lt;/description&gt;","")</f>
        <v>&lt;description&gt;presentationLink/loc/@xlink:href contains http://nogood/nogood/nogood-20081231.xsd (or nogoodelt-20081231.xsd), which are not in the ERXL. NOGOOD.&lt;/description&gt;</v>
      </c>
      <c r="C142" t="str">
        <f t="shared" ca="1" si="102"/>
        <v>&lt;description&gt;presentationLink/loc/@xlink:href contains us-gaap-2008-03-31.xsd with xml:base="http://xbrl.us/us-gaap/1.0/elts/". NOGOOD.&lt;/description&gt;</v>
      </c>
      <c r="D142" t="str">
        <f t="shared" ca="1" si="102"/>
        <v>&lt;description&gt;presentationLink/loc/@xlink:href contains fragment #element(). NOGOOD.&lt;/description&gt;</v>
      </c>
      <c r="E142" t="str">
        <f t="shared" ca="1" si="102"/>
        <v/>
      </c>
      <c r="F142" t="str">
        <f t="shared" ca="1" si="102"/>
        <v/>
      </c>
      <c r="G142" t="str">
        <f t="shared" ca="1" si="102"/>
        <v/>
      </c>
      <c r="H142" t="str">
        <f t="shared" ca="1" si="102"/>
        <v/>
      </c>
      <c r="J142" s="6">
        <f t="shared" si="89"/>
        <v>1</v>
      </c>
      <c r="K142" t="str">
        <f t="shared" si="90"/>
        <v>B</v>
      </c>
      <c r="L142">
        <f t="shared" si="91"/>
        <v>142</v>
      </c>
      <c r="M142" t="str">
        <f t="shared" ca="1" si="92"/>
        <v>&lt;description&gt;presentationLink/loc/@xlink:href contains http://nogood/nogood/nogood-20081231.xsd (or nogoodelt-20081231.xsd), which are not in the ERXL. NOGOOD.&lt;/description&gt;</v>
      </c>
    </row>
    <row r="143" spans="1:13" x14ac:dyDescent="0.2">
      <c r="B143" s="5" t="str">
        <f t="shared" ref="B143:H143" ca="1" si="103">IF(LEN(B142)&gt;0,"&lt;data&gt;","")</f>
        <v>&lt;data&gt;</v>
      </c>
      <c r="C143" s="5" t="str">
        <f t="shared" ca="1" si="103"/>
        <v>&lt;data&gt;</v>
      </c>
      <c r="D143" s="5" t="str">
        <f t="shared" ca="1" si="103"/>
        <v>&lt;data&gt;</v>
      </c>
      <c r="E143" s="5" t="str">
        <f t="shared" ca="1" si="103"/>
        <v/>
      </c>
      <c r="F143" s="5" t="str">
        <f t="shared" ca="1" si="103"/>
        <v/>
      </c>
      <c r="G143" s="5" t="str">
        <f t="shared" ca="1" si="103"/>
        <v/>
      </c>
      <c r="H143" s="5" t="str">
        <f t="shared" ca="1" si="103"/>
        <v/>
      </c>
      <c r="J143" s="6">
        <f t="shared" si="89"/>
        <v>1</v>
      </c>
      <c r="K143" t="str">
        <f t="shared" si="90"/>
        <v>B</v>
      </c>
      <c r="L143">
        <f t="shared" si="91"/>
        <v>143</v>
      </c>
      <c r="M143" t="str">
        <f t="shared" ca="1" si="92"/>
        <v>&lt;data&gt;</v>
      </c>
    </row>
    <row r="144" spans="1:13" x14ac:dyDescent="0.2">
      <c r="B144" t="str">
        <f t="shared" ref="B144:H144" ca="1" si="104">IF(LEN(B143)&gt;0,"&lt;instance readMeFirst='true'&gt;"&amp;"e60306"&amp;INDIRECT(CHAR(COLUMN()+64)&amp;"$"&amp;$A140)&amp;B$36&amp;"-20081231.xml&lt;/instance&gt;","")</f>
        <v>&lt;instance readMeFirst='true'&gt;e60306106ng-20081231.xml&lt;/instance&gt;</v>
      </c>
      <c r="C144" t="str">
        <f t="shared" ca="1" si="104"/>
        <v>&lt;instance readMeFirst='true'&gt;e60306206ng-20081231.xml&lt;/instance&gt;</v>
      </c>
      <c r="D144" t="str">
        <f t="shared" ca="1" si="104"/>
        <v>&lt;instance readMeFirst='true'&gt;e60306306ng-20081231.xml&lt;/instance&gt;</v>
      </c>
      <c r="E144" t="str">
        <f t="shared" ca="1" si="104"/>
        <v/>
      </c>
      <c r="F144" t="str">
        <f t="shared" ca="1" si="104"/>
        <v/>
      </c>
      <c r="G144" t="str">
        <f t="shared" ca="1" si="104"/>
        <v/>
      </c>
      <c r="H144" t="str">
        <f t="shared" ca="1" si="104"/>
        <v/>
      </c>
      <c r="J144" s="6">
        <f t="shared" si="89"/>
        <v>1</v>
      </c>
      <c r="K144" t="str">
        <f t="shared" si="90"/>
        <v>B</v>
      </c>
      <c r="L144">
        <f t="shared" si="91"/>
        <v>144</v>
      </c>
      <c r="M144" t="str">
        <f t="shared" ca="1" si="92"/>
        <v>&lt;instance readMeFirst='true'&gt;e60306106ng-20081231.xml&lt;/instance&gt;</v>
      </c>
    </row>
    <row r="145" spans="1:13" x14ac:dyDescent="0.2">
      <c r="A145" t="s">
        <v>23</v>
      </c>
      <c r="B145" t="str">
        <f t="shared" ref="B145:H145" ca="1" si="105">IF(LEN(B143)&gt;0,"&lt;linkbase&gt;"&amp;"e60306"&amp;INDIRECT(CHAR(COLUMN()+64)&amp;"$"&amp;$A140)&amp;B$36&amp;"-20081231_"&amp;$A145&amp;".xml&lt;/linkbase&gt;","")</f>
        <v>&lt;linkbase&gt;e60306106ng-20081231_lab.xml&lt;/linkbase&gt;</v>
      </c>
      <c r="C145" t="str">
        <f t="shared" ca="1" si="105"/>
        <v>&lt;linkbase&gt;e60306206ng-20081231_lab.xml&lt;/linkbase&gt;</v>
      </c>
      <c r="D145" t="str">
        <f t="shared" ca="1" si="105"/>
        <v>&lt;linkbase&gt;e60306306ng-20081231_lab.xml&lt;/linkbase&gt;</v>
      </c>
      <c r="E145" t="str">
        <f t="shared" ca="1" si="105"/>
        <v/>
      </c>
      <c r="F145" t="str">
        <f t="shared" ca="1" si="105"/>
        <v/>
      </c>
      <c r="G145" t="str">
        <f t="shared" ca="1" si="105"/>
        <v/>
      </c>
      <c r="H145" t="str">
        <f t="shared" ca="1" si="105"/>
        <v/>
      </c>
      <c r="J145" s="6">
        <f t="shared" si="89"/>
        <v>1</v>
      </c>
      <c r="K145" t="str">
        <f t="shared" si="90"/>
        <v>B</v>
      </c>
      <c r="L145">
        <f t="shared" si="91"/>
        <v>145</v>
      </c>
      <c r="M145" t="str">
        <f t="shared" ca="1" si="92"/>
        <v>&lt;linkbase&gt;e60306106ng-20081231_lab.xml&lt;/linkbase&gt;</v>
      </c>
    </row>
    <row r="146" spans="1:13" x14ac:dyDescent="0.2">
      <c r="A146" t="s">
        <v>24</v>
      </c>
      <c r="B146" t="str">
        <f t="shared" ref="B146:H146" ca="1" si="106">IF(LEN(B144)&gt;0,"&lt;linkbase&gt;"&amp;"e60306"&amp;INDIRECT(CHAR(COLUMN()+64)&amp;"$"&amp;$A140)&amp;B$36&amp;"-20081231_"&amp;$A146&amp;".xml&lt;/linkbase&gt;","")</f>
        <v>&lt;linkbase&gt;e60306106ng-20081231_cal.xml&lt;/linkbase&gt;</v>
      </c>
      <c r="C146" t="str">
        <f t="shared" ca="1" si="106"/>
        <v>&lt;linkbase&gt;e60306206ng-20081231_cal.xml&lt;/linkbase&gt;</v>
      </c>
      <c r="D146" t="str">
        <f t="shared" ca="1" si="106"/>
        <v>&lt;linkbase&gt;e60306306ng-20081231_cal.xml&lt;/linkbase&gt;</v>
      </c>
      <c r="E146" t="str">
        <f t="shared" ca="1" si="106"/>
        <v/>
      </c>
      <c r="F146" t="str">
        <f t="shared" ca="1" si="106"/>
        <v/>
      </c>
      <c r="G146" t="str">
        <f t="shared" ca="1" si="106"/>
        <v/>
      </c>
      <c r="H146" t="str">
        <f t="shared" ca="1" si="106"/>
        <v/>
      </c>
      <c r="J146" s="6">
        <f t="shared" si="89"/>
        <v>1</v>
      </c>
      <c r="K146" t="str">
        <f t="shared" si="90"/>
        <v>B</v>
      </c>
      <c r="L146">
        <f t="shared" si="91"/>
        <v>146</v>
      </c>
      <c r="M146" t="str">
        <f t="shared" ca="1" si="92"/>
        <v>&lt;linkbase&gt;e60306106ng-20081231_cal.xml&lt;/linkbase&gt;</v>
      </c>
    </row>
    <row r="147" spans="1:13" x14ac:dyDescent="0.2">
      <c r="A147" t="s">
        <v>25</v>
      </c>
      <c r="B147" t="str">
        <f t="shared" ref="B147:H147" ca="1" si="107">IF(LEN(B145)&gt;0,"&lt;linkbase&gt;"&amp;"e60306"&amp;INDIRECT(CHAR(COLUMN()+64)&amp;"$"&amp;$A140)&amp;B$36&amp;"-20081231_"&amp;$A147&amp;".xml&lt;/linkbase&gt;","")</f>
        <v>&lt;linkbase&gt;e60306106ng-20081231_def.xml&lt;/linkbase&gt;</v>
      </c>
      <c r="C147" t="str">
        <f t="shared" ca="1" si="107"/>
        <v>&lt;linkbase&gt;e60306206ng-20081231_def.xml&lt;/linkbase&gt;</v>
      </c>
      <c r="D147" t="str">
        <f t="shared" ca="1" si="107"/>
        <v>&lt;linkbase&gt;e60306306ng-20081231_def.xml&lt;/linkbase&gt;</v>
      </c>
      <c r="E147" t="str">
        <f t="shared" ca="1" si="107"/>
        <v/>
      </c>
      <c r="F147" t="str">
        <f t="shared" ca="1" si="107"/>
        <v/>
      </c>
      <c r="G147" t="str">
        <f t="shared" ca="1" si="107"/>
        <v/>
      </c>
      <c r="H147" t="str">
        <f t="shared" ca="1" si="107"/>
        <v/>
      </c>
      <c r="J147" s="6">
        <f t="shared" si="89"/>
        <v>1</v>
      </c>
      <c r="K147" t="str">
        <f t="shared" si="90"/>
        <v>B</v>
      </c>
      <c r="L147">
        <f t="shared" si="91"/>
        <v>147</v>
      </c>
      <c r="M147" t="str">
        <f t="shared" ca="1" si="92"/>
        <v>&lt;linkbase&gt;e60306106ng-20081231_def.xml&lt;/linkbase&gt;</v>
      </c>
    </row>
    <row r="148" spans="1:13" x14ac:dyDescent="0.2">
      <c r="A148" t="s">
        <v>26</v>
      </c>
      <c r="B148" t="str">
        <f t="shared" ref="B148:H148" ca="1" si="108">IF(LEN(B146)&gt;0,"&lt;linkbase&gt;"&amp;"e60306"&amp;INDIRECT(CHAR(COLUMN()+64)&amp;"$"&amp;$A140)&amp;B$36&amp;"-20081231_"&amp;$A148&amp;".xml&lt;/linkbase&gt;","")</f>
        <v>&lt;linkbase&gt;e60306106ng-20081231_pre.xml&lt;/linkbase&gt;</v>
      </c>
      <c r="C148" t="str">
        <f t="shared" ca="1" si="108"/>
        <v>&lt;linkbase&gt;e60306206ng-20081231_pre.xml&lt;/linkbase&gt;</v>
      </c>
      <c r="D148" t="str">
        <f t="shared" ca="1" si="108"/>
        <v>&lt;linkbase&gt;e60306306ng-20081231_pre.xml&lt;/linkbase&gt;</v>
      </c>
      <c r="E148" t="str">
        <f t="shared" ca="1" si="108"/>
        <v/>
      </c>
      <c r="F148" t="str">
        <f t="shared" ca="1" si="108"/>
        <v/>
      </c>
      <c r="G148" t="str">
        <f t="shared" ca="1" si="108"/>
        <v/>
      </c>
      <c r="H148" t="str">
        <f t="shared" ca="1" si="108"/>
        <v/>
      </c>
      <c r="J148" s="6">
        <f t="shared" si="89"/>
        <v>1</v>
      </c>
      <c r="K148" t="str">
        <f t="shared" si="90"/>
        <v>B</v>
      </c>
      <c r="L148">
        <f t="shared" si="91"/>
        <v>148</v>
      </c>
      <c r="M148" t="str">
        <f t="shared" ca="1" si="92"/>
        <v>&lt;linkbase&gt;e60306106ng-20081231_pre.xml&lt;/linkbase&gt;</v>
      </c>
    </row>
    <row r="149" spans="1:13" x14ac:dyDescent="0.2">
      <c r="A149" t="s">
        <v>27</v>
      </c>
      <c r="B149" t="str">
        <f t="shared" ref="B149:H149" ca="1" si="109">IF(LEN(B147)&gt;0,"&lt;linkbase&gt;"&amp;"e60306"&amp;INDIRECT(CHAR(COLUMN()+64)&amp;"$"&amp;$A140)&amp;B$36&amp;"-20081231_"&amp;$A149&amp;".xml&lt;/linkbase&gt;","")</f>
        <v>&lt;linkbase&gt;e60306106ng-20081231_ref.xml&lt;/linkbase&gt;</v>
      </c>
      <c r="C149" t="str">
        <f t="shared" ca="1" si="109"/>
        <v>&lt;linkbase&gt;e60306206ng-20081231_ref.xml&lt;/linkbase&gt;</v>
      </c>
      <c r="D149" t="str">
        <f t="shared" ca="1" si="109"/>
        <v>&lt;linkbase&gt;e60306306ng-20081231_ref.xml&lt;/linkbase&gt;</v>
      </c>
      <c r="E149" t="str">
        <f t="shared" ca="1" si="109"/>
        <v/>
      </c>
      <c r="F149" t="str">
        <f t="shared" ca="1" si="109"/>
        <v/>
      </c>
      <c r="G149" t="str">
        <f t="shared" ca="1" si="109"/>
        <v/>
      </c>
      <c r="H149" t="str">
        <f t="shared" ca="1" si="109"/>
        <v/>
      </c>
      <c r="J149" s="6">
        <f t="shared" si="89"/>
        <v>1</v>
      </c>
      <c r="K149" t="str">
        <f t="shared" si="90"/>
        <v>B</v>
      </c>
      <c r="L149">
        <f t="shared" si="91"/>
        <v>149</v>
      </c>
      <c r="M149" t="str">
        <f t="shared" ca="1" si="92"/>
        <v>&lt;linkbase&gt;e60306106ng-20081231_ref.xml&lt;/linkbase&gt;</v>
      </c>
    </row>
    <row r="150" spans="1:13" x14ac:dyDescent="0.2">
      <c r="A150" t="s">
        <v>26</v>
      </c>
      <c r="B150" s="5" t="str">
        <f t="shared" ref="B150:H152" ca="1" si="110">IF(LEN(B149)&gt;0,"&lt;linkbase&gt;edgar-20081231_"&amp;$A150&amp;".xml&lt;/linkbase&gt;","")</f>
        <v>&lt;linkbase&gt;edgar-20081231_pre.xml&lt;/linkbase&gt;</v>
      </c>
      <c r="C150" s="5" t="str">
        <f t="shared" ca="1" si="110"/>
        <v>&lt;linkbase&gt;edgar-20081231_pre.xml&lt;/linkbase&gt;</v>
      </c>
      <c r="D150" s="5" t="str">
        <f t="shared" ca="1" si="110"/>
        <v>&lt;linkbase&gt;edgar-20081231_pre.xml&lt;/linkbase&gt;</v>
      </c>
      <c r="E150" s="5" t="str">
        <f t="shared" ca="1" si="110"/>
        <v/>
      </c>
      <c r="F150" s="5" t="str">
        <f t="shared" ca="1" si="110"/>
        <v/>
      </c>
      <c r="G150" s="5" t="str">
        <f t="shared" ca="1" si="110"/>
        <v/>
      </c>
      <c r="H150" s="5" t="str">
        <f t="shared" ca="1" si="110"/>
        <v/>
      </c>
      <c r="J150" s="6">
        <f t="shared" si="89"/>
        <v>1</v>
      </c>
      <c r="K150" t="str">
        <f t="shared" si="90"/>
        <v>B</v>
      </c>
      <c r="L150">
        <f t="shared" si="91"/>
        <v>150</v>
      </c>
      <c r="M150" t="str">
        <f t="shared" ca="1" si="92"/>
        <v>&lt;linkbase&gt;edgar-20081231_pre.xml&lt;/linkbase&gt;</v>
      </c>
    </row>
    <row r="151" spans="1:13" x14ac:dyDescent="0.2">
      <c r="A151" t="s">
        <v>25</v>
      </c>
      <c r="B151" s="5" t="str">
        <f t="shared" ca="1" si="110"/>
        <v>&lt;linkbase&gt;edgar-20081231_def.xml&lt;/linkbase&gt;</v>
      </c>
      <c r="C151" s="5" t="str">
        <f t="shared" ca="1" si="110"/>
        <v>&lt;linkbase&gt;edgar-20081231_def.xml&lt;/linkbase&gt;</v>
      </c>
      <c r="D151" s="5" t="str">
        <f t="shared" ca="1" si="110"/>
        <v>&lt;linkbase&gt;edgar-20081231_def.xml&lt;/linkbase&gt;</v>
      </c>
      <c r="E151" s="5" t="str">
        <f t="shared" ca="1" si="110"/>
        <v/>
      </c>
      <c r="F151" s="5" t="str">
        <f t="shared" ca="1" si="110"/>
        <v/>
      </c>
      <c r="G151" s="5" t="str">
        <f t="shared" ca="1" si="110"/>
        <v/>
      </c>
      <c r="H151" s="5" t="str">
        <f t="shared" ca="1" si="110"/>
        <v/>
      </c>
      <c r="J151" s="6">
        <f t="shared" si="89"/>
        <v>1</v>
      </c>
      <c r="K151" t="str">
        <f t="shared" si="90"/>
        <v>B</v>
      </c>
      <c r="L151">
        <f t="shared" si="91"/>
        <v>151</v>
      </c>
      <c r="M151" t="str">
        <f t="shared" ca="1" si="92"/>
        <v>&lt;linkbase&gt;edgar-20081231_def.xml&lt;/linkbase&gt;</v>
      </c>
    </row>
    <row r="152" spans="1:13" x14ac:dyDescent="0.2">
      <c r="A152" t="s">
        <v>23</v>
      </c>
      <c r="B152" s="5" t="str">
        <f t="shared" ca="1" si="110"/>
        <v>&lt;linkbase&gt;edgar-20081231_lab.xml&lt;/linkbase&gt;</v>
      </c>
      <c r="C152" s="5" t="str">
        <f t="shared" ca="1" si="110"/>
        <v>&lt;linkbase&gt;edgar-20081231_lab.xml&lt;/linkbase&gt;</v>
      </c>
      <c r="D152" s="5" t="str">
        <f t="shared" ca="1" si="110"/>
        <v>&lt;linkbase&gt;edgar-20081231_lab.xml&lt;/linkbase&gt;</v>
      </c>
      <c r="E152" s="5" t="str">
        <f t="shared" ca="1" si="110"/>
        <v/>
      </c>
      <c r="F152" s="5" t="str">
        <f t="shared" ca="1" si="110"/>
        <v/>
      </c>
      <c r="G152" s="5" t="str">
        <f t="shared" ca="1" si="110"/>
        <v/>
      </c>
      <c r="H152" s="5" t="str">
        <f t="shared" ca="1" si="110"/>
        <v/>
      </c>
      <c r="J152" s="6">
        <f t="shared" si="89"/>
        <v>1</v>
      </c>
      <c r="K152" t="str">
        <f t="shared" si="90"/>
        <v>B</v>
      </c>
      <c r="L152">
        <f t="shared" si="91"/>
        <v>152</v>
      </c>
      <c r="M152" t="str">
        <f t="shared" ca="1" si="92"/>
        <v>&lt;linkbase&gt;edgar-20081231_lab.xml&lt;/linkbase&gt;</v>
      </c>
    </row>
    <row r="153" spans="1:13" x14ac:dyDescent="0.2">
      <c r="B153" s="5" t="str">
        <f t="shared" ref="B153:H153" ca="1" si="111">IF(LEN(B152)&gt;0,"&lt;schema&gt;edgar-20081231.xsd&lt;/schema&gt;","")</f>
        <v>&lt;schema&gt;edgar-20081231.xsd&lt;/schema&gt;</v>
      </c>
      <c r="C153" s="5" t="str">
        <f t="shared" ca="1" si="111"/>
        <v>&lt;schema&gt;edgar-20081231.xsd&lt;/schema&gt;</v>
      </c>
      <c r="D153" s="5" t="str">
        <f t="shared" ca="1" si="111"/>
        <v>&lt;schema&gt;edgar-20081231.xsd&lt;/schema&gt;</v>
      </c>
      <c r="E153" s="5" t="str">
        <f t="shared" ca="1" si="111"/>
        <v/>
      </c>
      <c r="F153" s="5" t="str">
        <f t="shared" ca="1" si="111"/>
        <v/>
      </c>
      <c r="G153" s="5" t="str">
        <f t="shared" ca="1" si="111"/>
        <v/>
      </c>
      <c r="H153" s="5" t="str">
        <f t="shared" ca="1" si="111"/>
        <v/>
      </c>
      <c r="J153" s="6">
        <f t="shared" si="89"/>
        <v>1</v>
      </c>
      <c r="K153" t="str">
        <f t="shared" si="90"/>
        <v>B</v>
      </c>
      <c r="L153">
        <f t="shared" si="91"/>
        <v>153</v>
      </c>
      <c r="M153" t="str">
        <f t="shared" ca="1" si="92"/>
        <v>&lt;schema&gt;edgar-20081231.xsd&lt;/schema&gt;</v>
      </c>
    </row>
    <row r="154" spans="1:13" x14ac:dyDescent="0.2">
      <c r="B154" s="5" t="str">
        <f t="shared" ref="B154:H154" ca="1" si="112">IF(LEN(B153)&gt;0,"&lt;schema&gt;"&amp;"e60306"&amp;INDIRECT(CHAR(COLUMN()+64)&amp;"$"&amp;$A140)&amp;B$36&amp;"-20081231"&amp;".xsd&lt;/schema&gt;","")</f>
        <v>&lt;schema&gt;e60306106ng-20081231.xsd&lt;/schema&gt;</v>
      </c>
      <c r="C154" s="5" t="str">
        <f t="shared" ca="1" si="112"/>
        <v>&lt;schema&gt;e60306206ng-20081231.xsd&lt;/schema&gt;</v>
      </c>
      <c r="D154" s="5" t="str">
        <f t="shared" ca="1" si="112"/>
        <v>&lt;schema&gt;e60306306ng-20081231.xsd&lt;/schema&gt;</v>
      </c>
      <c r="E154" s="5" t="str">
        <f t="shared" ca="1" si="112"/>
        <v/>
      </c>
      <c r="F154" s="5" t="str">
        <f t="shared" ca="1" si="112"/>
        <v/>
      </c>
      <c r="G154" s="5" t="str">
        <f t="shared" ca="1" si="112"/>
        <v/>
      </c>
      <c r="H154" s="5" t="str">
        <f t="shared" ca="1" si="112"/>
        <v/>
      </c>
      <c r="J154" s="6">
        <f t="shared" si="89"/>
        <v>1</v>
      </c>
      <c r="K154" t="str">
        <f t="shared" si="90"/>
        <v>B</v>
      </c>
      <c r="L154">
        <f t="shared" si="91"/>
        <v>154</v>
      </c>
      <c r="M154" t="str">
        <f t="shared" ca="1" si="92"/>
        <v>&lt;schema&gt;e60306106ng-20081231.xsd&lt;/schema&gt;</v>
      </c>
    </row>
    <row r="155" spans="1:13" x14ac:dyDescent="0.2">
      <c r="B155" s="5" t="str">
        <f t="shared" ref="B155:H155" ca="1" si="113">IF(LEN(B154)&gt;0,"&lt;/data&gt;&lt;result&gt;","")</f>
        <v>&lt;/data&gt;&lt;result&gt;</v>
      </c>
      <c r="C155" s="5" t="str">
        <f t="shared" ca="1" si="113"/>
        <v>&lt;/data&gt;&lt;result&gt;</v>
      </c>
      <c r="D155" s="5" t="str">
        <f t="shared" ca="1" si="113"/>
        <v>&lt;/data&gt;&lt;result&gt;</v>
      </c>
      <c r="E155" s="5" t="str">
        <f t="shared" ca="1" si="113"/>
        <v/>
      </c>
      <c r="F155" s="5" t="str">
        <f t="shared" ca="1" si="113"/>
        <v/>
      </c>
      <c r="G155" s="5" t="str">
        <f t="shared" ca="1" si="113"/>
        <v/>
      </c>
      <c r="H155" s="5" t="str">
        <f t="shared" ca="1" si="113"/>
        <v/>
      </c>
      <c r="J155" s="6">
        <f t="shared" si="89"/>
        <v>1</v>
      </c>
      <c r="K155" t="str">
        <f t="shared" si="90"/>
        <v>B</v>
      </c>
      <c r="L155">
        <f t="shared" si="91"/>
        <v>155</v>
      </c>
      <c r="M155" t="str">
        <f t="shared" ca="1" si="92"/>
        <v>&lt;/data&gt;&lt;result&gt;</v>
      </c>
    </row>
    <row r="156" spans="1:13" x14ac:dyDescent="0.2">
      <c r="B156" t="str">
        <f t="shared" ref="B156:H156" ca="1" si="114">IF(LEN(B155)&gt;0,IF(B$36="ng","&lt;assert severity=""err"" num=""60306"" name="&amp;B$35&amp;"/&gt;",""),"")</f>
        <v>&lt;assert severity="err" num="60306" name="Unrecognized-Uri" frd="pvc"/&gt;</v>
      </c>
      <c r="C156" t="str">
        <f t="shared" ca="1" si="114"/>
        <v>&lt;assert severity="err" num="60306" name="Xml-Base-Used" frd="du"/&gt;</v>
      </c>
      <c r="D156" t="str">
        <f t="shared" ca="1" si="114"/>
        <v>&lt;assert severity="err" num="60306" name="Fragment-Not-Shorthand-Xpointer" frd="pvc"/&gt;</v>
      </c>
      <c r="E156" t="str">
        <f t="shared" ca="1" si="114"/>
        <v/>
      </c>
      <c r="F156" t="str">
        <f t="shared" ca="1" si="114"/>
        <v/>
      </c>
      <c r="G156" t="str">
        <f t="shared" ca="1" si="114"/>
        <v/>
      </c>
      <c r="H156" t="str">
        <f t="shared" ca="1" si="114"/>
        <v/>
      </c>
      <c r="J156" s="6">
        <f t="shared" si="89"/>
        <v>1</v>
      </c>
      <c r="K156" t="str">
        <f t="shared" si="90"/>
        <v>B</v>
      </c>
      <c r="L156">
        <f t="shared" si="91"/>
        <v>156</v>
      </c>
      <c r="M156" t="str">
        <f t="shared" ca="1" si="92"/>
        <v>&lt;assert severity="err" num="60306" name="Unrecognized-Uri" frd="pvc"/&gt;</v>
      </c>
    </row>
    <row r="157" spans="1:13" x14ac:dyDescent="0.2">
      <c r="B157" s="5" t="str">
        <f t="shared" ref="B157:H157" ca="1" si="115">IF(LEN(B155)&gt;0,"&lt;/result&gt;","")</f>
        <v>&lt;/result&gt;</v>
      </c>
      <c r="C157" s="5" t="str">
        <f t="shared" ca="1" si="115"/>
        <v>&lt;/result&gt;</v>
      </c>
      <c r="D157" s="5" t="str">
        <f t="shared" ca="1" si="115"/>
        <v>&lt;/result&gt;</v>
      </c>
      <c r="E157" s="5" t="str">
        <f t="shared" ca="1" si="115"/>
        <v/>
      </c>
      <c r="F157" s="5" t="str">
        <f t="shared" ca="1" si="115"/>
        <v/>
      </c>
      <c r="G157" s="5" t="str">
        <f t="shared" ca="1" si="115"/>
        <v/>
      </c>
      <c r="H157" s="5" t="str">
        <f t="shared" ca="1" si="115"/>
        <v/>
      </c>
      <c r="J157" s="6">
        <f t="shared" si="89"/>
        <v>1</v>
      </c>
      <c r="K157" t="str">
        <f t="shared" si="90"/>
        <v>B</v>
      </c>
      <c r="L157">
        <f t="shared" si="91"/>
        <v>157</v>
      </c>
      <c r="M157" t="str">
        <f t="shared" ca="1" si="92"/>
        <v>&lt;/result&gt;</v>
      </c>
    </row>
    <row r="158" spans="1:13" x14ac:dyDescent="0.2">
      <c r="B158" s="5" t="str">
        <f t="shared" ref="B158:H158" ca="1" si="116">IF(LEN(B157)&gt;0,"&lt;/variation&gt;","")</f>
        <v>&lt;/variation&gt;</v>
      </c>
      <c r="C158" s="5" t="str">
        <f t="shared" ca="1" si="116"/>
        <v>&lt;/variation&gt;</v>
      </c>
      <c r="D158" s="5" t="str">
        <f t="shared" ca="1" si="116"/>
        <v>&lt;/variation&gt;</v>
      </c>
      <c r="E158" s="5" t="str">
        <f t="shared" ca="1" si="116"/>
        <v/>
      </c>
      <c r="F158" s="5" t="str">
        <f t="shared" ca="1" si="116"/>
        <v/>
      </c>
      <c r="G158" s="5" t="str">
        <f t="shared" ca="1" si="116"/>
        <v/>
      </c>
      <c r="H158" s="5" t="str">
        <f t="shared" ca="1" si="116"/>
        <v/>
      </c>
      <c r="J158" s="6">
        <f t="shared" si="89"/>
        <v>1</v>
      </c>
      <c r="K158" t="str">
        <f t="shared" si="90"/>
        <v>B</v>
      </c>
      <c r="L158">
        <f t="shared" si="91"/>
        <v>158</v>
      </c>
      <c r="M158" t="str">
        <f t="shared" ca="1" si="92"/>
        <v>&lt;/variation&gt;</v>
      </c>
    </row>
    <row r="159" spans="1:13" x14ac:dyDescent="0.2">
      <c r="J159" s="6">
        <f t="shared" si="89"/>
        <v>1</v>
      </c>
      <c r="K159" t="str">
        <f t="shared" si="90"/>
        <v>B</v>
      </c>
      <c r="L159">
        <f t="shared" si="91"/>
        <v>159</v>
      </c>
      <c r="M159" t="str">
        <f t="shared" ca="1" si="92"/>
        <v/>
      </c>
    </row>
    <row r="160" spans="1:13" x14ac:dyDescent="0.2">
      <c r="A160">
        <f>A140+1</f>
        <v>23</v>
      </c>
      <c r="B160" t="str">
        <f t="shared" ref="B160:H160" ca="1" si="117">IF(LEN(INDIRECT(CHAR(COLUMN()+64)&amp;"$"&amp;$A160))&gt;0,"&lt;variation id=""_"&amp;INDIRECT(CHAR(COLUMN()+64)&amp;"$"&amp;$A160)&amp;B$36&amp;"""&gt;","")</f>
        <v>&lt;variation id="_107ng"&gt;</v>
      </c>
      <c r="C160" t="str">
        <f t="shared" ca="1" si="117"/>
        <v>&lt;variation id="_207ng"&gt;</v>
      </c>
      <c r="D160" t="str">
        <f t="shared" ca="1" si="117"/>
        <v>&lt;variation id="_307ng"&gt;</v>
      </c>
      <c r="E160" t="str">
        <f t="shared" ca="1" si="117"/>
        <v/>
      </c>
      <c r="F160" t="str">
        <f t="shared" ca="1" si="117"/>
        <v/>
      </c>
      <c r="G160" t="str">
        <f t="shared" ca="1" si="117"/>
        <v/>
      </c>
      <c r="H160" t="str">
        <f t="shared" ca="1" si="117"/>
        <v/>
      </c>
      <c r="J160" s="6">
        <f t="shared" si="89"/>
        <v>1</v>
      </c>
      <c r="K160" t="str">
        <f t="shared" si="90"/>
        <v>B</v>
      </c>
      <c r="L160">
        <f t="shared" si="91"/>
        <v>160</v>
      </c>
      <c r="M160" t="str">
        <f t="shared" ca="1" si="92"/>
        <v>&lt;variation id="_107ng"&gt;</v>
      </c>
    </row>
    <row r="161" spans="1:13" x14ac:dyDescent="0.2">
      <c r="B161" t="str">
        <f t="shared" ref="B161:H161" ca="1" si="118">IF(LEN(B160)&gt;0,"&lt;name&gt;6.3.6, "&amp;INDIRECT("$A$"&amp;$A160)&amp;" contains "&amp;B$38&amp;". "&amp;B$37&amp;"."&amp;"&lt;/name&gt;","")</f>
        <v>&lt;name&gt;6.3.6, definitionLink/loc/@xlink:href contains http://nogood/nogood/nogood-20081231.xsd (or nogoodelt-20081231.xsd), which are not in the ERXL. NOGOOD.&lt;/name&gt;</v>
      </c>
      <c r="C161" t="str">
        <f t="shared" ca="1" si="118"/>
        <v>&lt;name&gt;6.3.6, definitionLink/loc/@xlink:href contains us-gaap-2008-03-31.xsd with xml:base="http://xbrl.us/us-gaap/1.0/elts/". NOGOOD.&lt;/name&gt;</v>
      </c>
      <c r="D161" t="str">
        <f t="shared" ca="1" si="118"/>
        <v>&lt;name&gt;6.3.6, definitionLink/loc/@xlink:href contains fragment #element(). NOGOOD.&lt;/name&gt;</v>
      </c>
      <c r="E161" t="str">
        <f t="shared" ca="1" si="118"/>
        <v/>
      </c>
      <c r="F161" t="str">
        <f t="shared" ca="1" si="118"/>
        <v/>
      </c>
      <c r="G161" t="str">
        <f t="shared" ca="1" si="118"/>
        <v/>
      </c>
      <c r="H161" t="str">
        <f t="shared" ca="1" si="118"/>
        <v/>
      </c>
      <c r="J161" s="6">
        <f t="shared" si="89"/>
        <v>1</v>
      </c>
      <c r="K161" t="str">
        <f t="shared" si="90"/>
        <v>B</v>
      </c>
      <c r="L161">
        <f t="shared" si="91"/>
        <v>161</v>
      </c>
      <c r="M161" t="str">
        <f t="shared" ca="1" si="92"/>
        <v>&lt;name&gt;6.3.6, definitionLink/loc/@xlink:href contains http://nogood/nogood/nogood-20081231.xsd (or nogoodelt-20081231.xsd), which are not in the ERXL. NOGOOD.&lt;/name&gt;</v>
      </c>
    </row>
    <row r="162" spans="1:13" x14ac:dyDescent="0.2">
      <c r="B162" t="str">
        <f t="shared" ref="B162:H162" ca="1" si="119">IF(LEN(B161)&gt;0,"&lt;description&gt;"&amp;INDIRECT("$A$"&amp;$A160)&amp;" contains "&amp;B$38&amp;". "&amp;B$37&amp;"."&amp;"&lt;/description&gt;","")</f>
        <v>&lt;description&gt;definitionLink/loc/@xlink:href contains http://nogood/nogood/nogood-20081231.xsd (or nogoodelt-20081231.xsd), which are not in the ERXL. NOGOOD.&lt;/description&gt;</v>
      </c>
      <c r="C162" t="str">
        <f t="shared" ca="1" si="119"/>
        <v>&lt;description&gt;definitionLink/loc/@xlink:href contains us-gaap-2008-03-31.xsd with xml:base="http://xbrl.us/us-gaap/1.0/elts/". NOGOOD.&lt;/description&gt;</v>
      </c>
      <c r="D162" t="str">
        <f t="shared" ca="1" si="119"/>
        <v>&lt;description&gt;definitionLink/loc/@xlink:href contains fragment #element(). NOGOOD.&lt;/description&gt;</v>
      </c>
      <c r="E162" t="str">
        <f t="shared" ca="1" si="119"/>
        <v/>
      </c>
      <c r="F162" t="str">
        <f t="shared" ca="1" si="119"/>
        <v/>
      </c>
      <c r="G162" t="str">
        <f t="shared" ca="1" si="119"/>
        <v/>
      </c>
      <c r="H162" t="str">
        <f t="shared" ca="1" si="119"/>
        <v/>
      </c>
      <c r="J162" s="6">
        <f t="shared" si="89"/>
        <v>1</v>
      </c>
      <c r="K162" t="str">
        <f t="shared" si="90"/>
        <v>B</v>
      </c>
      <c r="L162">
        <f t="shared" si="91"/>
        <v>162</v>
      </c>
      <c r="M162" t="str">
        <f t="shared" ca="1" si="92"/>
        <v>&lt;description&gt;definitionLink/loc/@xlink:href contains http://nogood/nogood/nogood-20081231.xsd (or nogoodelt-20081231.xsd), which are not in the ERXL. NOGOOD.&lt;/description&gt;</v>
      </c>
    </row>
    <row r="163" spans="1:13" x14ac:dyDescent="0.2">
      <c r="B163" s="5" t="str">
        <f t="shared" ref="B163:H163" ca="1" si="120">IF(LEN(B162)&gt;0,"&lt;data&gt;","")</f>
        <v>&lt;data&gt;</v>
      </c>
      <c r="C163" s="5" t="str">
        <f t="shared" ca="1" si="120"/>
        <v>&lt;data&gt;</v>
      </c>
      <c r="D163" s="5" t="str">
        <f t="shared" ca="1" si="120"/>
        <v>&lt;data&gt;</v>
      </c>
      <c r="E163" s="5" t="str">
        <f t="shared" ca="1" si="120"/>
        <v/>
      </c>
      <c r="F163" s="5" t="str">
        <f t="shared" ca="1" si="120"/>
        <v/>
      </c>
      <c r="G163" s="5" t="str">
        <f t="shared" ca="1" si="120"/>
        <v/>
      </c>
      <c r="H163" s="5" t="str">
        <f t="shared" ca="1" si="120"/>
        <v/>
      </c>
      <c r="J163" s="6">
        <f t="shared" si="89"/>
        <v>1</v>
      </c>
      <c r="K163" t="str">
        <f t="shared" si="90"/>
        <v>B</v>
      </c>
      <c r="L163">
        <f t="shared" si="91"/>
        <v>163</v>
      </c>
      <c r="M163" t="str">
        <f t="shared" ca="1" si="92"/>
        <v>&lt;data&gt;</v>
      </c>
    </row>
    <row r="164" spans="1:13" x14ac:dyDescent="0.2">
      <c r="B164" t="str">
        <f t="shared" ref="B164:H164" ca="1" si="121">IF(LEN(B163)&gt;0,"&lt;instance readMeFirst='true'&gt;"&amp;"e60306"&amp;INDIRECT(CHAR(COLUMN()+64)&amp;"$"&amp;$A160)&amp;B$36&amp;"-20081231.xml&lt;/instance&gt;","")</f>
        <v>&lt;instance readMeFirst='true'&gt;e60306107ng-20081231.xml&lt;/instance&gt;</v>
      </c>
      <c r="C164" t="str">
        <f t="shared" ca="1" si="121"/>
        <v>&lt;instance readMeFirst='true'&gt;e60306207ng-20081231.xml&lt;/instance&gt;</v>
      </c>
      <c r="D164" t="str">
        <f t="shared" ca="1" si="121"/>
        <v>&lt;instance readMeFirst='true'&gt;e60306307ng-20081231.xml&lt;/instance&gt;</v>
      </c>
      <c r="E164" t="str">
        <f t="shared" ca="1" si="121"/>
        <v/>
      </c>
      <c r="F164" t="str">
        <f t="shared" ca="1" si="121"/>
        <v/>
      </c>
      <c r="G164" t="str">
        <f t="shared" ca="1" si="121"/>
        <v/>
      </c>
      <c r="H164" t="str">
        <f t="shared" ca="1" si="121"/>
        <v/>
      </c>
      <c r="J164" s="6">
        <f t="shared" si="89"/>
        <v>1</v>
      </c>
      <c r="K164" t="str">
        <f t="shared" si="90"/>
        <v>B</v>
      </c>
      <c r="L164">
        <f t="shared" si="91"/>
        <v>164</v>
      </c>
      <c r="M164" t="str">
        <f t="shared" ca="1" si="92"/>
        <v>&lt;instance readMeFirst='true'&gt;e60306107ng-20081231.xml&lt;/instance&gt;</v>
      </c>
    </row>
    <row r="165" spans="1:13" x14ac:dyDescent="0.2">
      <c r="A165" t="s">
        <v>23</v>
      </c>
      <c r="B165" t="str">
        <f t="shared" ref="B165:H165" ca="1" si="122">IF(LEN(B163)&gt;0,"&lt;linkbase&gt;"&amp;"e60306"&amp;INDIRECT(CHAR(COLUMN()+64)&amp;"$"&amp;$A160)&amp;B$36&amp;"-20081231_"&amp;$A165&amp;".xml&lt;/linkbase&gt;","")</f>
        <v>&lt;linkbase&gt;e60306107ng-20081231_lab.xml&lt;/linkbase&gt;</v>
      </c>
      <c r="C165" t="str">
        <f t="shared" ca="1" si="122"/>
        <v>&lt;linkbase&gt;e60306207ng-20081231_lab.xml&lt;/linkbase&gt;</v>
      </c>
      <c r="D165" t="str">
        <f t="shared" ca="1" si="122"/>
        <v>&lt;linkbase&gt;e60306307ng-20081231_lab.xml&lt;/linkbase&gt;</v>
      </c>
      <c r="E165" t="str">
        <f t="shared" ca="1" si="122"/>
        <v/>
      </c>
      <c r="F165" t="str">
        <f t="shared" ca="1" si="122"/>
        <v/>
      </c>
      <c r="G165" t="str">
        <f t="shared" ca="1" si="122"/>
        <v/>
      </c>
      <c r="H165" t="str">
        <f t="shared" ca="1" si="122"/>
        <v/>
      </c>
      <c r="J165" s="6">
        <f t="shared" si="89"/>
        <v>1</v>
      </c>
      <c r="K165" t="str">
        <f t="shared" si="90"/>
        <v>B</v>
      </c>
      <c r="L165">
        <f t="shared" si="91"/>
        <v>165</v>
      </c>
      <c r="M165" t="str">
        <f t="shared" ca="1" si="92"/>
        <v>&lt;linkbase&gt;e60306107ng-20081231_lab.xml&lt;/linkbase&gt;</v>
      </c>
    </row>
    <row r="166" spans="1:13" x14ac:dyDescent="0.2">
      <c r="A166" t="s">
        <v>24</v>
      </c>
      <c r="B166" t="str">
        <f t="shared" ref="B166:H166" ca="1" si="123">IF(LEN(B164)&gt;0,"&lt;linkbase&gt;"&amp;"e60306"&amp;INDIRECT(CHAR(COLUMN()+64)&amp;"$"&amp;$A160)&amp;B$36&amp;"-20081231_"&amp;$A166&amp;".xml&lt;/linkbase&gt;","")</f>
        <v>&lt;linkbase&gt;e60306107ng-20081231_cal.xml&lt;/linkbase&gt;</v>
      </c>
      <c r="C166" t="str">
        <f t="shared" ca="1" si="123"/>
        <v>&lt;linkbase&gt;e60306207ng-20081231_cal.xml&lt;/linkbase&gt;</v>
      </c>
      <c r="D166" t="str">
        <f t="shared" ca="1" si="123"/>
        <v>&lt;linkbase&gt;e60306307ng-20081231_cal.xml&lt;/linkbase&gt;</v>
      </c>
      <c r="E166" t="str">
        <f t="shared" ca="1" si="123"/>
        <v/>
      </c>
      <c r="F166" t="str">
        <f t="shared" ca="1" si="123"/>
        <v/>
      </c>
      <c r="G166" t="str">
        <f t="shared" ca="1" si="123"/>
        <v/>
      </c>
      <c r="H166" t="str">
        <f t="shared" ca="1" si="123"/>
        <v/>
      </c>
      <c r="J166" s="6">
        <f t="shared" si="89"/>
        <v>1</v>
      </c>
      <c r="K166" t="str">
        <f t="shared" si="90"/>
        <v>B</v>
      </c>
      <c r="L166">
        <f t="shared" si="91"/>
        <v>166</v>
      </c>
      <c r="M166" t="str">
        <f t="shared" ca="1" si="92"/>
        <v>&lt;linkbase&gt;e60306107ng-20081231_cal.xml&lt;/linkbase&gt;</v>
      </c>
    </row>
    <row r="167" spans="1:13" x14ac:dyDescent="0.2">
      <c r="A167" t="s">
        <v>25</v>
      </c>
      <c r="B167" t="str">
        <f t="shared" ref="B167:H167" ca="1" si="124">IF(LEN(B165)&gt;0,"&lt;linkbase&gt;"&amp;"e60306"&amp;INDIRECT(CHAR(COLUMN()+64)&amp;"$"&amp;$A160)&amp;B$36&amp;"-20081231_"&amp;$A167&amp;".xml&lt;/linkbase&gt;","")</f>
        <v>&lt;linkbase&gt;e60306107ng-20081231_def.xml&lt;/linkbase&gt;</v>
      </c>
      <c r="C167" t="str">
        <f t="shared" ca="1" si="124"/>
        <v>&lt;linkbase&gt;e60306207ng-20081231_def.xml&lt;/linkbase&gt;</v>
      </c>
      <c r="D167" t="str">
        <f t="shared" ca="1" si="124"/>
        <v>&lt;linkbase&gt;e60306307ng-20081231_def.xml&lt;/linkbase&gt;</v>
      </c>
      <c r="E167" t="str">
        <f t="shared" ca="1" si="124"/>
        <v/>
      </c>
      <c r="F167" t="str">
        <f t="shared" ca="1" si="124"/>
        <v/>
      </c>
      <c r="G167" t="str">
        <f t="shared" ca="1" si="124"/>
        <v/>
      </c>
      <c r="H167" t="str">
        <f t="shared" ca="1" si="124"/>
        <v/>
      </c>
      <c r="J167" s="6">
        <f t="shared" si="89"/>
        <v>1</v>
      </c>
      <c r="K167" t="str">
        <f t="shared" si="90"/>
        <v>B</v>
      </c>
      <c r="L167">
        <f t="shared" si="91"/>
        <v>167</v>
      </c>
      <c r="M167" t="str">
        <f t="shared" ca="1" si="92"/>
        <v>&lt;linkbase&gt;e60306107ng-20081231_def.xml&lt;/linkbase&gt;</v>
      </c>
    </row>
    <row r="168" spans="1:13" x14ac:dyDescent="0.2">
      <c r="A168" t="s">
        <v>26</v>
      </c>
      <c r="B168" t="str">
        <f t="shared" ref="B168:H168" ca="1" si="125">IF(LEN(B166)&gt;0,"&lt;linkbase&gt;"&amp;"e60306"&amp;INDIRECT(CHAR(COLUMN()+64)&amp;"$"&amp;$A160)&amp;B$36&amp;"-20081231_"&amp;$A168&amp;".xml&lt;/linkbase&gt;","")</f>
        <v>&lt;linkbase&gt;e60306107ng-20081231_pre.xml&lt;/linkbase&gt;</v>
      </c>
      <c r="C168" t="str">
        <f t="shared" ca="1" si="125"/>
        <v>&lt;linkbase&gt;e60306207ng-20081231_pre.xml&lt;/linkbase&gt;</v>
      </c>
      <c r="D168" t="str">
        <f t="shared" ca="1" si="125"/>
        <v>&lt;linkbase&gt;e60306307ng-20081231_pre.xml&lt;/linkbase&gt;</v>
      </c>
      <c r="E168" t="str">
        <f t="shared" ca="1" si="125"/>
        <v/>
      </c>
      <c r="F168" t="str">
        <f t="shared" ca="1" si="125"/>
        <v/>
      </c>
      <c r="G168" t="str">
        <f t="shared" ca="1" si="125"/>
        <v/>
      </c>
      <c r="H168" t="str">
        <f t="shared" ca="1" si="125"/>
        <v/>
      </c>
      <c r="J168" s="6">
        <f t="shared" si="89"/>
        <v>1</v>
      </c>
      <c r="K168" t="str">
        <f t="shared" si="90"/>
        <v>B</v>
      </c>
      <c r="L168">
        <f t="shared" si="91"/>
        <v>168</v>
      </c>
      <c r="M168" t="str">
        <f t="shared" ca="1" si="92"/>
        <v>&lt;linkbase&gt;e60306107ng-20081231_pre.xml&lt;/linkbase&gt;</v>
      </c>
    </row>
    <row r="169" spans="1:13" x14ac:dyDescent="0.2">
      <c r="A169" t="s">
        <v>27</v>
      </c>
      <c r="B169" t="str">
        <f t="shared" ref="B169:H169" ca="1" si="126">IF(LEN(B167)&gt;0,"&lt;linkbase&gt;"&amp;"e60306"&amp;INDIRECT(CHAR(COLUMN()+64)&amp;"$"&amp;$A160)&amp;B$36&amp;"-20081231_"&amp;$A169&amp;".xml&lt;/linkbase&gt;","")</f>
        <v>&lt;linkbase&gt;e60306107ng-20081231_ref.xml&lt;/linkbase&gt;</v>
      </c>
      <c r="C169" t="str">
        <f t="shared" ca="1" si="126"/>
        <v>&lt;linkbase&gt;e60306207ng-20081231_ref.xml&lt;/linkbase&gt;</v>
      </c>
      <c r="D169" t="str">
        <f t="shared" ca="1" si="126"/>
        <v>&lt;linkbase&gt;e60306307ng-20081231_ref.xml&lt;/linkbase&gt;</v>
      </c>
      <c r="E169" t="str">
        <f t="shared" ca="1" si="126"/>
        <v/>
      </c>
      <c r="F169" t="str">
        <f t="shared" ca="1" si="126"/>
        <v/>
      </c>
      <c r="G169" t="str">
        <f t="shared" ca="1" si="126"/>
        <v/>
      </c>
      <c r="H169" t="str">
        <f t="shared" ca="1" si="126"/>
        <v/>
      </c>
      <c r="J169" s="6">
        <f t="shared" si="89"/>
        <v>1</v>
      </c>
      <c r="K169" t="str">
        <f t="shared" si="90"/>
        <v>B</v>
      </c>
      <c r="L169">
        <f t="shared" si="91"/>
        <v>169</v>
      </c>
      <c r="M169" t="str">
        <f t="shared" ca="1" si="92"/>
        <v>&lt;linkbase&gt;e60306107ng-20081231_ref.xml&lt;/linkbase&gt;</v>
      </c>
    </row>
    <row r="170" spans="1:13" x14ac:dyDescent="0.2">
      <c r="A170" t="s">
        <v>26</v>
      </c>
      <c r="B170" s="5" t="str">
        <f t="shared" ref="B170:H172" ca="1" si="127">IF(LEN(B169)&gt;0,"&lt;linkbase&gt;edgar-20081231_"&amp;$A170&amp;".xml&lt;/linkbase&gt;","")</f>
        <v>&lt;linkbase&gt;edgar-20081231_pre.xml&lt;/linkbase&gt;</v>
      </c>
      <c r="C170" s="5" t="str">
        <f t="shared" ca="1" si="127"/>
        <v>&lt;linkbase&gt;edgar-20081231_pre.xml&lt;/linkbase&gt;</v>
      </c>
      <c r="D170" s="5" t="str">
        <f t="shared" ca="1" si="127"/>
        <v>&lt;linkbase&gt;edgar-20081231_pre.xml&lt;/linkbase&gt;</v>
      </c>
      <c r="E170" s="5" t="str">
        <f t="shared" ca="1" si="127"/>
        <v/>
      </c>
      <c r="F170" s="5" t="str">
        <f t="shared" ca="1" si="127"/>
        <v/>
      </c>
      <c r="G170" s="5" t="str">
        <f t="shared" ca="1" si="127"/>
        <v/>
      </c>
      <c r="H170" s="5" t="str">
        <f t="shared" ca="1" si="127"/>
        <v/>
      </c>
      <c r="J170" s="6">
        <f t="shared" si="89"/>
        <v>1</v>
      </c>
      <c r="K170" t="str">
        <f t="shared" si="90"/>
        <v>B</v>
      </c>
      <c r="L170">
        <f t="shared" si="91"/>
        <v>170</v>
      </c>
      <c r="M170" t="str">
        <f t="shared" ca="1" si="92"/>
        <v>&lt;linkbase&gt;edgar-20081231_pre.xml&lt;/linkbase&gt;</v>
      </c>
    </row>
    <row r="171" spans="1:13" x14ac:dyDescent="0.2">
      <c r="A171" t="s">
        <v>25</v>
      </c>
      <c r="B171" s="5" t="str">
        <f t="shared" ca="1" si="127"/>
        <v>&lt;linkbase&gt;edgar-20081231_def.xml&lt;/linkbase&gt;</v>
      </c>
      <c r="C171" s="5" t="str">
        <f t="shared" ca="1" si="127"/>
        <v>&lt;linkbase&gt;edgar-20081231_def.xml&lt;/linkbase&gt;</v>
      </c>
      <c r="D171" s="5" t="str">
        <f t="shared" ca="1" si="127"/>
        <v>&lt;linkbase&gt;edgar-20081231_def.xml&lt;/linkbase&gt;</v>
      </c>
      <c r="E171" s="5" t="str">
        <f t="shared" ca="1" si="127"/>
        <v/>
      </c>
      <c r="F171" s="5" t="str">
        <f t="shared" ca="1" si="127"/>
        <v/>
      </c>
      <c r="G171" s="5" t="str">
        <f t="shared" ca="1" si="127"/>
        <v/>
      </c>
      <c r="H171" s="5" t="str">
        <f t="shared" ca="1" si="127"/>
        <v/>
      </c>
      <c r="J171" s="6">
        <f t="shared" si="89"/>
        <v>1</v>
      </c>
      <c r="K171" t="str">
        <f t="shared" si="90"/>
        <v>B</v>
      </c>
      <c r="L171">
        <f t="shared" si="91"/>
        <v>171</v>
      </c>
      <c r="M171" t="str">
        <f t="shared" ca="1" si="92"/>
        <v>&lt;linkbase&gt;edgar-20081231_def.xml&lt;/linkbase&gt;</v>
      </c>
    </row>
    <row r="172" spans="1:13" x14ac:dyDescent="0.2">
      <c r="A172" t="s">
        <v>23</v>
      </c>
      <c r="B172" s="5" t="str">
        <f t="shared" ca="1" si="127"/>
        <v>&lt;linkbase&gt;edgar-20081231_lab.xml&lt;/linkbase&gt;</v>
      </c>
      <c r="C172" s="5" t="str">
        <f t="shared" ca="1" si="127"/>
        <v>&lt;linkbase&gt;edgar-20081231_lab.xml&lt;/linkbase&gt;</v>
      </c>
      <c r="D172" s="5" t="str">
        <f t="shared" ca="1" si="127"/>
        <v>&lt;linkbase&gt;edgar-20081231_lab.xml&lt;/linkbase&gt;</v>
      </c>
      <c r="E172" s="5" t="str">
        <f t="shared" ca="1" si="127"/>
        <v/>
      </c>
      <c r="F172" s="5" t="str">
        <f t="shared" ca="1" si="127"/>
        <v/>
      </c>
      <c r="G172" s="5" t="str">
        <f t="shared" ca="1" si="127"/>
        <v/>
      </c>
      <c r="H172" s="5" t="str">
        <f t="shared" ca="1" si="127"/>
        <v/>
      </c>
      <c r="J172" s="6">
        <f t="shared" si="89"/>
        <v>1</v>
      </c>
      <c r="K172" t="str">
        <f t="shared" si="90"/>
        <v>B</v>
      </c>
      <c r="L172">
        <f t="shared" si="91"/>
        <v>172</v>
      </c>
      <c r="M172" t="str">
        <f t="shared" ca="1" si="92"/>
        <v>&lt;linkbase&gt;edgar-20081231_lab.xml&lt;/linkbase&gt;</v>
      </c>
    </row>
    <row r="173" spans="1:13" x14ac:dyDescent="0.2">
      <c r="B173" s="5" t="str">
        <f t="shared" ref="B173:H173" ca="1" si="128">IF(LEN(B172)&gt;0,"&lt;schema&gt;edgar-20081231.xsd&lt;/schema&gt;","")</f>
        <v>&lt;schema&gt;edgar-20081231.xsd&lt;/schema&gt;</v>
      </c>
      <c r="C173" s="5" t="str">
        <f t="shared" ca="1" si="128"/>
        <v>&lt;schema&gt;edgar-20081231.xsd&lt;/schema&gt;</v>
      </c>
      <c r="D173" s="5" t="str">
        <f t="shared" ca="1" si="128"/>
        <v>&lt;schema&gt;edgar-20081231.xsd&lt;/schema&gt;</v>
      </c>
      <c r="E173" s="5" t="str">
        <f t="shared" ca="1" si="128"/>
        <v/>
      </c>
      <c r="F173" s="5" t="str">
        <f t="shared" ca="1" si="128"/>
        <v/>
      </c>
      <c r="G173" s="5" t="str">
        <f t="shared" ca="1" si="128"/>
        <v/>
      </c>
      <c r="H173" s="5" t="str">
        <f t="shared" ca="1" si="128"/>
        <v/>
      </c>
      <c r="J173" s="6">
        <f t="shared" si="89"/>
        <v>1</v>
      </c>
      <c r="K173" t="str">
        <f t="shared" si="90"/>
        <v>B</v>
      </c>
      <c r="L173">
        <f t="shared" si="91"/>
        <v>173</v>
      </c>
      <c r="M173" t="str">
        <f t="shared" ca="1" si="92"/>
        <v>&lt;schema&gt;edgar-20081231.xsd&lt;/schema&gt;</v>
      </c>
    </row>
    <row r="174" spans="1:13" x14ac:dyDescent="0.2">
      <c r="B174" s="5" t="str">
        <f t="shared" ref="B174:H174" ca="1" si="129">IF(LEN(B173)&gt;0,"&lt;schema&gt;"&amp;"e60306"&amp;INDIRECT(CHAR(COLUMN()+64)&amp;"$"&amp;$A160)&amp;B$36&amp;"-20081231"&amp;".xsd&lt;/schema&gt;","")</f>
        <v>&lt;schema&gt;e60306107ng-20081231.xsd&lt;/schema&gt;</v>
      </c>
      <c r="C174" s="5" t="str">
        <f t="shared" ca="1" si="129"/>
        <v>&lt;schema&gt;e60306207ng-20081231.xsd&lt;/schema&gt;</v>
      </c>
      <c r="D174" s="5" t="str">
        <f t="shared" ca="1" si="129"/>
        <v>&lt;schema&gt;e60306307ng-20081231.xsd&lt;/schema&gt;</v>
      </c>
      <c r="E174" s="5" t="str">
        <f t="shared" ca="1" si="129"/>
        <v/>
      </c>
      <c r="F174" s="5" t="str">
        <f t="shared" ca="1" si="129"/>
        <v/>
      </c>
      <c r="G174" s="5" t="str">
        <f t="shared" ca="1" si="129"/>
        <v/>
      </c>
      <c r="H174" s="5" t="str">
        <f t="shared" ca="1" si="129"/>
        <v/>
      </c>
      <c r="J174" s="6">
        <f t="shared" si="89"/>
        <v>1</v>
      </c>
      <c r="K174" t="str">
        <f t="shared" si="90"/>
        <v>B</v>
      </c>
      <c r="L174">
        <f t="shared" si="91"/>
        <v>174</v>
      </c>
      <c r="M174" t="str">
        <f t="shared" ca="1" si="92"/>
        <v>&lt;schema&gt;e60306107ng-20081231.xsd&lt;/schema&gt;</v>
      </c>
    </row>
    <row r="175" spans="1:13" x14ac:dyDescent="0.2">
      <c r="B175" s="5" t="str">
        <f t="shared" ref="B175:H175" ca="1" si="130">IF(LEN(B174)&gt;0,"&lt;/data&gt;&lt;result&gt;","")</f>
        <v>&lt;/data&gt;&lt;result&gt;</v>
      </c>
      <c r="C175" s="5" t="str">
        <f t="shared" ca="1" si="130"/>
        <v>&lt;/data&gt;&lt;result&gt;</v>
      </c>
      <c r="D175" s="5" t="str">
        <f t="shared" ca="1" si="130"/>
        <v>&lt;/data&gt;&lt;result&gt;</v>
      </c>
      <c r="E175" s="5" t="str">
        <f t="shared" ca="1" si="130"/>
        <v/>
      </c>
      <c r="F175" s="5" t="str">
        <f t="shared" ca="1" si="130"/>
        <v/>
      </c>
      <c r="G175" s="5" t="str">
        <f t="shared" ca="1" si="130"/>
        <v/>
      </c>
      <c r="H175" s="5" t="str">
        <f t="shared" ca="1" si="130"/>
        <v/>
      </c>
      <c r="J175" s="6">
        <f t="shared" si="89"/>
        <v>1</v>
      </c>
      <c r="K175" t="str">
        <f t="shared" si="90"/>
        <v>B</v>
      </c>
      <c r="L175">
        <f t="shared" si="91"/>
        <v>175</v>
      </c>
      <c r="M175" t="str">
        <f t="shared" ca="1" si="92"/>
        <v>&lt;/data&gt;&lt;result&gt;</v>
      </c>
    </row>
    <row r="176" spans="1:13" x14ac:dyDescent="0.2">
      <c r="B176" t="str">
        <f t="shared" ref="B176:H176" ca="1" si="131">IF(LEN(B175)&gt;0,IF(B$36="ng","&lt;assert severity=""err"" num=""60306"" name="&amp;B$35&amp;"/&gt;",""),"")</f>
        <v>&lt;assert severity="err" num="60306" name="Unrecognized-Uri" frd="pvc"/&gt;</v>
      </c>
      <c r="C176" t="str">
        <f t="shared" ca="1" si="131"/>
        <v>&lt;assert severity="err" num="60306" name="Xml-Base-Used" frd="du"/&gt;</v>
      </c>
      <c r="D176" t="str">
        <f t="shared" ca="1" si="131"/>
        <v>&lt;assert severity="err" num="60306" name="Fragment-Not-Shorthand-Xpointer" frd="pvc"/&gt;</v>
      </c>
      <c r="E176" t="str">
        <f t="shared" ca="1" si="131"/>
        <v/>
      </c>
      <c r="F176" t="str">
        <f t="shared" ca="1" si="131"/>
        <v/>
      </c>
      <c r="G176" t="str">
        <f t="shared" ca="1" si="131"/>
        <v/>
      </c>
      <c r="H176" t="str">
        <f t="shared" ca="1" si="131"/>
        <v/>
      </c>
      <c r="J176" s="6">
        <f t="shared" si="89"/>
        <v>1</v>
      </c>
      <c r="K176" t="str">
        <f t="shared" si="90"/>
        <v>B</v>
      </c>
      <c r="L176">
        <f t="shared" si="91"/>
        <v>176</v>
      </c>
      <c r="M176" t="str">
        <f t="shared" ca="1" si="92"/>
        <v>&lt;assert severity="err" num="60306" name="Unrecognized-Uri" frd="pvc"/&gt;</v>
      </c>
    </row>
    <row r="177" spans="1:13" x14ac:dyDescent="0.2">
      <c r="B177" s="5" t="str">
        <f t="shared" ref="B177:H177" ca="1" si="132">IF(LEN(B175)&gt;0,"&lt;/result&gt;","")</f>
        <v>&lt;/result&gt;</v>
      </c>
      <c r="C177" s="5" t="str">
        <f t="shared" ca="1" si="132"/>
        <v>&lt;/result&gt;</v>
      </c>
      <c r="D177" s="5" t="str">
        <f t="shared" ca="1" si="132"/>
        <v>&lt;/result&gt;</v>
      </c>
      <c r="E177" s="5" t="str">
        <f t="shared" ca="1" si="132"/>
        <v/>
      </c>
      <c r="F177" s="5" t="str">
        <f t="shared" ca="1" si="132"/>
        <v/>
      </c>
      <c r="G177" s="5" t="str">
        <f t="shared" ca="1" si="132"/>
        <v/>
      </c>
      <c r="H177" s="5" t="str">
        <f t="shared" ca="1" si="132"/>
        <v/>
      </c>
      <c r="J177" s="6">
        <f t="shared" si="89"/>
        <v>1</v>
      </c>
      <c r="K177" t="str">
        <f t="shared" si="90"/>
        <v>B</v>
      </c>
      <c r="L177">
        <f t="shared" si="91"/>
        <v>177</v>
      </c>
      <c r="M177" t="str">
        <f t="shared" ca="1" si="92"/>
        <v>&lt;/result&gt;</v>
      </c>
    </row>
    <row r="178" spans="1:13" x14ac:dyDescent="0.2">
      <c r="B178" s="5" t="str">
        <f t="shared" ref="B178:H178" ca="1" si="133">IF(LEN(B177)&gt;0,"&lt;/variation&gt;","")</f>
        <v>&lt;/variation&gt;</v>
      </c>
      <c r="C178" s="5" t="str">
        <f t="shared" ca="1" si="133"/>
        <v>&lt;/variation&gt;</v>
      </c>
      <c r="D178" s="5" t="str">
        <f t="shared" ca="1" si="133"/>
        <v>&lt;/variation&gt;</v>
      </c>
      <c r="E178" s="5" t="str">
        <f t="shared" ca="1" si="133"/>
        <v/>
      </c>
      <c r="F178" s="5" t="str">
        <f t="shared" ca="1" si="133"/>
        <v/>
      </c>
      <c r="G178" s="5" t="str">
        <f t="shared" ca="1" si="133"/>
        <v/>
      </c>
      <c r="H178" s="5" t="str">
        <f t="shared" ca="1" si="133"/>
        <v/>
      </c>
      <c r="J178" s="6">
        <f t="shared" si="89"/>
        <v>1</v>
      </c>
      <c r="K178" t="str">
        <f t="shared" si="90"/>
        <v>B</v>
      </c>
      <c r="L178">
        <f t="shared" si="91"/>
        <v>178</v>
      </c>
      <c r="M178" t="str">
        <f t="shared" ca="1" si="92"/>
        <v>&lt;/variation&gt;</v>
      </c>
    </row>
    <row r="179" spans="1:13" x14ac:dyDescent="0.2">
      <c r="J179" s="6">
        <f t="shared" si="89"/>
        <v>1</v>
      </c>
      <c r="K179" t="str">
        <f t="shared" si="90"/>
        <v>B</v>
      </c>
      <c r="L179">
        <f t="shared" si="91"/>
        <v>179</v>
      </c>
      <c r="M179" t="str">
        <f t="shared" ca="1" si="92"/>
        <v/>
      </c>
    </row>
    <row r="180" spans="1:13" x14ac:dyDescent="0.2">
      <c r="A180">
        <f>A160+1</f>
        <v>24</v>
      </c>
      <c r="B180" t="str">
        <f t="shared" ref="B180:H180" ca="1" si="134">IF(LEN(INDIRECT(CHAR(COLUMN()+64)&amp;"$"&amp;$A180))&gt;0,"&lt;variation id=""_"&amp;INDIRECT(CHAR(COLUMN()+64)&amp;"$"&amp;$A180)&amp;B$36&amp;"""&gt;","")</f>
        <v>&lt;variation id="_108ng"&gt;</v>
      </c>
      <c r="C180" t="str">
        <f t="shared" ca="1" si="134"/>
        <v>&lt;variation id="_208ng"&gt;</v>
      </c>
      <c r="D180" t="str">
        <f t="shared" ca="1" si="134"/>
        <v>&lt;variation id="_308ng"&gt;</v>
      </c>
      <c r="E180" t="str">
        <f t="shared" ca="1" si="134"/>
        <v/>
      </c>
      <c r="F180" t="str">
        <f t="shared" ca="1" si="134"/>
        <v/>
      </c>
      <c r="G180" t="str">
        <f t="shared" ca="1" si="134"/>
        <v/>
      </c>
      <c r="H180" t="str">
        <f t="shared" ca="1" si="134"/>
        <v/>
      </c>
      <c r="J180" s="6">
        <f t="shared" si="89"/>
        <v>1</v>
      </c>
      <c r="K180" t="str">
        <f t="shared" si="90"/>
        <v>B</v>
      </c>
      <c r="L180">
        <f t="shared" si="91"/>
        <v>180</v>
      </c>
      <c r="M180" t="str">
        <f t="shared" ca="1" si="92"/>
        <v>&lt;variation id="_108ng"&gt;</v>
      </c>
    </row>
    <row r="181" spans="1:13" x14ac:dyDescent="0.2">
      <c r="B181" t="str">
        <f t="shared" ref="B181:H181" ca="1" si="135">IF(LEN(B180)&gt;0,"&lt;name&gt;6.3.6, "&amp;INDIRECT("$A$"&amp;$A180)&amp;" contains "&amp;B$38&amp;". "&amp;B$37&amp;"."&amp;"&lt;/name&gt;","")</f>
        <v>&lt;name&gt;6.3.6, calculationLink/loc/@xlink:href contains http://nogood/nogood/nogood-20081231.xsd (or nogoodelt-20081231.xsd), which are not in the ERXL. NOGOOD.&lt;/name&gt;</v>
      </c>
      <c r="C181" t="str">
        <f t="shared" ca="1" si="135"/>
        <v>&lt;name&gt;6.3.6, calculationLink/loc/@xlink:href contains us-gaap-2008-03-31.xsd with xml:base="http://xbrl.us/us-gaap/1.0/elts/". NOGOOD.&lt;/name&gt;</v>
      </c>
      <c r="D181" t="str">
        <f t="shared" ca="1" si="135"/>
        <v>&lt;name&gt;6.3.6, calculationLink/loc/@xlink:href contains fragment #element(). NOGOOD.&lt;/name&gt;</v>
      </c>
      <c r="E181" t="str">
        <f t="shared" ca="1" si="135"/>
        <v/>
      </c>
      <c r="F181" t="str">
        <f t="shared" ca="1" si="135"/>
        <v/>
      </c>
      <c r="G181" t="str">
        <f t="shared" ca="1" si="135"/>
        <v/>
      </c>
      <c r="H181" t="str">
        <f t="shared" ca="1" si="135"/>
        <v/>
      </c>
      <c r="J181" s="6">
        <f t="shared" si="89"/>
        <v>1</v>
      </c>
      <c r="K181" t="str">
        <f t="shared" si="90"/>
        <v>B</v>
      </c>
      <c r="L181">
        <f t="shared" si="91"/>
        <v>181</v>
      </c>
      <c r="M181" t="str">
        <f t="shared" ca="1" si="92"/>
        <v>&lt;name&gt;6.3.6, calculationLink/loc/@xlink:href contains http://nogood/nogood/nogood-20081231.xsd (or nogoodelt-20081231.xsd), which are not in the ERXL. NOGOOD.&lt;/name&gt;</v>
      </c>
    </row>
    <row r="182" spans="1:13" x14ac:dyDescent="0.2">
      <c r="B182" t="str">
        <f t="shared" ref="B182:H182" ca="1" si="136">IF(LEN(B181)&gt;0,"&lt;description&gt;"&amp;INDIRECT("$A$"&amp;$A180)&amp;" contains "&amp;B$38&amp;". "&amp;B$37&amp;"."&amp;"&lt;/description&gt;","")</f>
        <v>&lt;description&gt;calculationLink/loc/@xlink:href contains http://nogood/nogood/nogood-20081231.xsd (or nogoodelt-20081231.xsd), which are not in the ERXL. NOGOOD.&lt;/description&gt;</v>
      </c>
      <c r="C182" t="str">
        <f t="shared" ca="1" si="136"/>
        <v>&lt;description&gt;calculationLink/loc/@xlink:href contains us-gaap-2008-03-31.xsd with xml:base="http://xbrl.us/us-gaap/1.0/elts/". NOGOOD.&lt;/description&gt;</v>
      </c>
      <c r="D182" t="str">
        <f t="shared" ca="1" si="136"/>
        <v>&lt;description&gt;calculationLink/loc/@xlink:href contains fragment #element(). NOGOOD.&lt;/description&gt;</v>
      </c>
      <c r="E182" t="str">
        <f t="shared" ca="1" si="136"/>
        <v/>
      </c>
      <c r="F182" t="str">
        <f t="shared" ca="1" si="136"/>
        <v/>
      </c>
      <c r="G182" t="str">
        <f t="shared" ca="1" si="136"/>
        <v/>
      </c>
      <c r="H182" t="str">
        <f t="shared" ca="1" si="136"/>
        <v/>
      </c>
      <c r="J182" s="6">
        <f t="shared" si="89"/>
        <v>1</v>
      </c>
      <c r="K182" t="str">
        <f t="shared" si="90"/>
        <v>B</v>
      </c>
      <c r="L182">
        <f t="shared" si="91"/>
        <v>182</v>
      </c>
      <c r="M182" t="str">
        <f t="shared" ca="1" si="92"/>
        <v>&lt;description&gt;calculationLink/loc/@xlink:href contains http://nogood/nogood/nogood-20081231.xsd (or nogoodelt-20081231.xsd), which are not in the ERXL. NOGOOD.&lt;/description&gt;</v>
      </c>
    </row>
    <row r="183" spans="1:13" x14ac:dyDescent="0.2">
      <c r="B183" s="5" t="str">
        <f t="shared" ref="B183:H183" ca="1" si="137">IF(LEN(B182)&gt;0,"&lt;data&gt;","")</f>
        <v>&lt;data&gt;</v>
      </c>
      <c r="C183" s="5" t="str">
        <f t="shared" ca="1" si="137"/>
        <v>&lt;data&gt;</v>
      </c>
      <c r="D183" s="5" t="str">
        <f t="shared" ca="1" si="137"/>
        <v>&lt;data&gt;</v>
      </c>
      <c r="E183" s="5" t="str">
        <f t="shared" ca="1" si="137"/>
        <v/>
      </c>
      <c r="F183" s="5" t="str">
        <f t="shared" ca="1" si="137"/>
        <v/>
      </c>
      <c r="G183" s="5" t="str">
        <f t="shared" ca="1" si="137"/>
        <v/>
      </c>
      <c r="H183" s="5" t="str">
        <f t="shared" ca="1" si="137"/>
        <v/>
      </c>
      <c r="J183" s="6">
        <f t="shared" si="89"/>
        <v>1</v>
      </c>
      <c r="K183" t="str">
        <f t="shared" si="90"/>
        <v>B</v>
      </c>
      <c r="L183">
        <f t="shared" si="91"/>
        <v>183</v>
      </c>
      <c r="M183" t="str">
        <f t="shared" ca="1" si="92"/>
        <v>&lt;data&gt;</v>
      </c>
    </row>
    <row r="184" spans="1:13" x14ac:dyDescent="0.2">
      <c r="B184" t="str">
        <f t="shared" ref="B184:H184" ca="1" si="138">IF(LEN(B183)&gt;0,"&lt;instance readMeFirst='true'&gt;"&amp;"e60306"&amp;INDIRECT(CHAR(COLUMN()+64)&amp;"$"&amp;$A180)&amp;B$36&amp;"-20081231.xml&lt;/instance&gt;","")</f>
        <v>&lt;instance readMeFirst='true'&gt;e60306108ng-20081231.xml&lt;/instance&gt;</v>
      </c>
      <c r="C184" t="str">
        <f t="shared" ca="1" si="138"/>
        <v>&lt;instance readMeFirst='true'&gt;e60306208ng-20081231.xml&lt;/instance&gt;</v>
      </c>
      <c r="D184" t="str">
        <f t="shared" ca="1" si="138"/>
        <v>&lt;instance readMeFirst='true'&gt;e60306308ng-20081231.xml&lt;/instance&gt;</v>
      </c>
      <c r="E184" t="str">
        <f t="shared" ca="1" si="138"/>
        <v/>
      </c>
      <c r="F184" t="str">
        <f t="shared" ca="1" si="138"/>
        <v/>
      </c>
      <c r="G184" t="str">
        <f t="shared" ca="1" si="138"/>
        <v/>
      </c>
      <c r="H184" t="str">
        <f t="shared" ca="1" si="138"/>
        <v/>
      </c>
      <c r="J184" s="6">
        <f t="shared" si="89"/>
        <v>1</v>
      </c>
      <c r="K184" t="str">
        <f t="shared" si="90"/>
        <v>B</v>
      </c>
      <c r="L184">
        <f t="shared" si="91"/>
        <v>184</v>
      </c>
      <c r="M184" t="str">
        <f t="shared" ca="1" si="92"/>
        <v>&lt;instance readMeFirst='true'&gt;e60306108ng-20081231.xml&lt;/instance&gt;</v>
      </c>
    </row>
    <row r="185" spans="1:13" x14ac:dyDescent="0.2">
      <c r="A185" t="s">
        <v>23</v>
      </c>
      <c r="B185" t="str">
        <f t="shared" ref="B185:H185" ca="1" si="139">IF(LEN(B183)&gt;0,"&lt;linkbase&gt;"&amp;"e60306"&amp;INDIRECT(CHAR(COLUMN()+64)&amp;"$"&amp;$A180)&amp;B$36&amp;"-20081231_"&amp;$A185&amp;".xml&lt;/linkbase&gt;","")</f>
        <v>&lt;linkbase&gt;e60306108ng-20081231_lab.xml&lt;/linkbase&gt;</v>
      </c>
      <c r="C185" t="str">
        <f t="shared" ca="1" si="139"/>
        <v>&lt;linkbase&gt;e60306208ng-20081231_lab.xml&lt;/linkbase&gt;</v>
      </c>
      <c r="D185" t="str">
        <f t="shared" ca="1" si="139"/>
        <v>&lt;linkbase&gt;e60306308ng-20081231_lab.xml&lt;/linkbase&gt;</v>
      </c>
      <c r="E185" t="str">
        <f t="shared" ca="1" si="139"/>
        <v/>
      </c>
      <c r="F185" t="str">
        <f t="shared" ca="1" si="139"/>
        <v/>
      </c>
      <c r="G185" t="str">
        <f t="shared" ca="1" si="139"/>
        <v/>
      </c>
      <c r="H185" t="str">
        <f t="shared" ca="1" si="139"/>
        <v/>
      </c>
      <c r="J185" s="6">
        <f t="shared" si="89"/>
        <v>1</v>
      </c>
      <c r="K185" t="str">
        <f t="shared" si="90"/>
        <v>B</v>
      </c>
      <c r="L185">
        <f t="shared" si="91"/>
        <v>185</v>
      </c>
      <c r="M185" t="str">
        <f t="shared" ca="1" si="92"/>
        <v>&lt;linkbase&gt;e60306108ng-20081231_lab.xml&lt;/linkbase&gt;</v>
      </c>
    </row>
    <row r="186" spans="1:13" x14ac:dyDescent="0.2">
      <c r="A186" t="s">
        <v>24</v>
      </c>
      <c r="B186" t="str">
        <f t="shared" ref="B186:H186" ca="1" si="140">IF(LEN(B184)&gt;0,"&lt;linkbase&gt;"&amp;"e60306"&amp;INDIRECT(CHAR(COLUMN()+64)&amp;"$"&amp;$A180)&amp;B$36&amp;"-20081231_"&amp;$A186&amp;".xml&lt;/linkbase&gt;","")</f>
        <v>&lt;linkbase&gt;e60306108ng-20081231_cal.xml&lt;/linkbase&gt;</v>
      </c>
      <c r="C186" t="str">
        <f t="shared" ca="1" si="140"/>
        <v>&lt;linkbase&gt;e60306208ng-20081231_cal.xml&lt;/linkbase&gt;</v>
      </c>
      <c r="D186" t="str">
        <f t="shared" ca="1" si="140"/>
        <v>&lt;linkbase&gt;e60306308ng-20081231_cal.xml&lt;/linkbase&gt;</v>
      </c>
      <c r="E186" t="str">
        <f t="shared" ca="1" si="140"/>
        <v/>
      </c>
      <c r="F186" t="str">
        <f t="shared" ca="1" si="140"/>
        <v/>
      </c>
      <c r="G186" t="str">
        <f t="shared" ca="1" si="140"/>
        <v/>
      </c>
      <c r="H186" t="str">
        <f t="shared" ca="1" si="140"/>
        <v/>
      </c>
      <c r="J186" s="6">
        <f t="shared" si="89"/>
        <v>1</v>
      </c>
      <c r="K186" t="str">
        <f t="shared" si="90"/>
        <v>B</v>
      </c>
      <c r="L186">
        <f t="shared" si="91"/>
        <v>186</v>
      </c>
      <c r="M186" t="str">
        <f t="shared" ca="1" si="92"/>
        <v>&lt;linkbase&gt;e60306108ng-20081231_cal.xml&lt;/linkbase&gt;</v>
      </c>
    </row>
    <row r="187" spans="1:13" x14ac:dyDescent="0.2">
      <c r="A187" t="s">
        <v>25</v>
      </c>
      <c r="B187" t="str">
        <f t="shared" ref="B187:H187" ca="1" si="141">IF(LEN(B185)&gt;0,"&lt;linkbase&gt;"&amp;"e60306"&amp;INDIRECT(CHAR(COLUMN()+64)&amp;"$"&amp;$A180)&amp;B$36&amp;"-20081231_"&amp;$A187&amp;".xml&lt;/linkbase&gt;","")</f>
        <v>&lt;linkbase&gt;e60306108ng-20081231_def.xml&lt;/linkbase&gt;</v>
      </c>
      <c r="C187" t="str">
        <f t="shared" ca="1" si="141"/>
        <v>&lt;linkbase&gt;e60306208ng-20081231_def.xml&lt;/linkbase&gt;</v>
      </c>
      <c r="D187" t="str">
        <f t="shared" ca="1" si="141"/>
        <v>&lt;linkbase&gt;e60306308ng-20081231_def.xml&lt;/linkbase&gt;</v>
      </c>
      <c r="E187" t="str">
        <f t="shared" ca="1" si="141"/>
        <v/>
      </c>
      <c r="F187" t="str">
        <f t="shared" ca="1" si="141"/>
        <v/>
      </c>
      <c r="G187" t="str">
        <f t="shared" ca="1" si="141"/>
        <v/>
      </c>
      <c r="H187" t="str">
        <f t="shared" ca="1" si="141"/>
        <v/>
      </c>
      <c r="J187" s="6">
        <f t="shared" si="89"/>
        <v>1</v>
      </c>
      <c r="K187" t="str">
        <f t="shared" si="90"/>
        <v>B</v>
      </c>
      <c r="L187">
        <f t="shared" si="91"/>
        <v>187</v>
      </c>
      <c r="M187" t="str">
        <f t="shared" ca="1" si="92"/>
        <v>&lt;linkbase&gt;e60306108ng-20081231_def.xml&lt;/linkbase&gt;</v>
      </c>
    </row>
    <row r="188" spans="1:13" x14ac:dyDescent="0.2">
      <c r="A188" t="s">
        <v>26</v>
      </c>
      <c r="B188" t="str">
        <f t="shared" ref="B188:H188" ca="1" si="142">IF(LEN(B186)&gt;0,"&lt;linkbase&gt;"&amp;"e60306"&amp;INDIRECT(CHAR(COLUMN()+64)&amp;"$"&amp;$A180)&amp;B$36&amp;"-20081231_"&amp;$A188&amp;".xml&lt;/linkbase&gt;","")</f>
        <v>&lt;linkbase&gt;e60306108ng-20081231_pre.xml&lt;/linkbase&gt;</v>
      </c>
      <c r="C188" t="str">
        <f t="shared" ca="1" si="142"/>
        <v>&lt;linkbase&gt;e60306208ng-20081231_pre.xml&lt;/linkbase&gt;</v>
      </c>
      <c r="D188" t="str">
        <f t="shared" ca="1" si="142"/>
        <v>&lt;linkbase&gt;e60306308ng-20081231_pre.xml&lt;/linkbase&gt;</v>
      </c>
      <c r="E188" t="str">
        <f t="shared" ca="1" si="142"/>
        <v/>
      </c>
      <c r="F188" t="str">
        <f t="shared" ca="1" si="142"/>
        <v/>
      </c>
      <c r="G188" t="str">
        <f t="shared" ca="1" si="142"/>
        <v/>
      </c>
      <c r="H188" t="str">
        <f t="shared" ca="1" si="142"/>
        <v/>
      </c>
      <c r="J188" s="6">
        <f t="shared" si="89"/>
        <v>1</v>
      </c>
      <c r="K188" t="str">
        <f t="shared" si="90"/>
        <v>B</v>
      </c>
      <c r="L188">
        <f t="shared" si="91"/>
        <v>188</v>
      </c>
      <c r="M188" t="str">
        <f t="shared" ca="1" si="92"/>
        <v>&lt;linkbase&gt;e60306108ng-20081231_pre.xml&lt;/linkbase&gt;</v>
      </c>
    </row>
    <row r="189" spans="1:13" x14ac:dyDescent="0.2">
      <c r="A189" t="s">
        <v>27</v>
      </c>
      <c r="B189" t="str">
        <f t="shared" ref="B189:H189" ca="1" si="143">IF(LEN(B187)&gt;0,"&lt;linkbase&gt;"&amp;"e60306"&amp;INDIRECT(CHAR(COLUMN()+64)&amp;"$"&amp;$A180)&amp;B$36&amp;"-20081231_"&amp;$A189&amp;".xml&lt;/linkbase&gt;","")</f>
        <v>&lt;linkbase&gt;e60306108ng-20081231_ref.xml&lt;/linkbase&gt;</v>
      </c>
      <c r="C189" t="str">
        <f t="shared" ca="1" si="143"/>
        <v>&lt;linkbase&gt;e60306208ng-20081231_ref.xml&lt;/linkbase&gt;</v>
      </c>
      <c r="D189" t="str">
        <f t="shared" ca="1" si="143"/>
        <v>&lt;linkbase&gt;e60306308ng-20081231_ref.xml&lt;/linkbase&gt;</v>
      </c>
      <c r="E189" t="str">
        <f t="shared" ca="1" si="143"/>
        <v/>
      </c>
      <c r="F189" t="str">
        <f t="shared" ca="1" si="143"/>
        <v/>
      </c>
      <c r="G189" t="str">
        <f t="shared" ca="1" si="143"/>
        <v/>
      </c>
      <c r="H189" t="str">
        <f t="shared" ca="1" si="143"/>
        <v/>
      </c>
      <c r="J189" s="6">
        <f t="shared" si="89"/>
        <v>1</v>
      </c>
      <c r="K189" t="str">
        <f t="shared" si="90"/>
        <v>B</v>
      </c>
      <c r="L189">
        <f t="shared" si="91"/>
        <v>189</v>
      </c>
      <c r="M189" t="str">
        <f t="shared" ca="1" si="92"/>
        <v>&lt;linkbase&gt;e60306108ng-20081231_ref.xml&lt;/linkbase&gt;</v>
      </c>
    </row>
    <row r="190" spans="1:13" x14ac:dyDescent="0.2">
      <c r="A190" t="s">
        <v>26</v>
      </c>
      <c r="B190" s="5" t="str">
        <f t="shared" ref="B190:H192" ca="1" si="144">IF(LEN(B189)&gt;0,"&lt;linkbase&gt;edgar-20081231_"&amp;$A190&amp;".xml&lt;/linkbase&gt;","")</f>
        <v>&lt;linkbase&gt;edgar-20081231_pre.xml&lt;/linkbase&gt;</v>
      </c>
      <c r="C190" s="5" t="str">
        <f t="shared" ca="1" si="144"/>
        <v>&lt;linkbase&gt;edgar-20081231_pre.xml&lt;/linkbase&gt;</v>
      </c>
      <c r="D190" s="5" t="str">
        <f t="shared" ca="1" si="144"/>
        <v>&lt;linkbase&gt;edgar-20081231_pre.xml&lt;/linkbase&gt;</v>
      </c>
      <c r="E190" s="5" t="str">
        <f t="shared" ca="1" si="144"/>
        <v/>
      </c>
      <c r="F190" s="5" t="str">
        <f t="shared" ca="1" si="144"/>
        <v/>
      </c>
      <c r="G190" s="5" t="str">
        <f t="shared" ca="1" si="144"/>
        <v/>
      </c>
      <c r="H190" s="5" t="str">
        <f t="shared" ca="1" si="144"/>
        <v/>
      </c>
      <c r="J190" s="6">
        <f t="shared" si="89"/>
        <v>1</v>
      </c>
      <c r="K190" t="str">
        <f t="shared" si="90"/>
        <v>B</v>
      </c>
      <c r="L190">
        <f t="shared" si="91"/>
        <v>190</v>
      </c>
      <c r="M190" t="str">
        <f t="shared" ca="1" si="92"/>
        <v>&lt;linkbase&gt;edgar-20081231_pre.xml&lt;/linkbase&gt;</v>
      </c>
    </row>
    <row r="191" spans="1:13" x14ac:dyDescent="0.2">
      <c r="A191" t="s">
        <v>25</v>
      </c>
      <c r="B191" s="5" t="str">
        <f t="shared" ca="1" si="144"/>
        <v>&lt;linkbase&gt;edgar-20081231_def.xml&lt;/linkbase&gt;</v>
      </c>
      <c r="C191" s="5" t="str">
        <f t="shared" ca="1" si="144"/>
        <v>&lt;linkbase&gt;edgar-20081231_def.xml&lt;/linkbase&gt;</v>
      </c>
      <c r="D191" s="5" t="str">
        <f t="shared" ca="1" si="144"/>
        <v>&lt;linkbase&gt;edgar-20081231_def.xml&lt;/linkbase&gt;</v>
      </c>
      <c r="E191" s="5" t="str">
        <f t="shared" ca="1" si="144"/>
        <v/>
      </c>
      <c r="F191" s="5" t="str">
        <f t="shared" ca="1" si="144"/>
        <v/>
      </c>
      <c r="G191" s="5" t="str">
        <f t="shared" ca="1" si="144"/>
        <v/>
      </c>
      <c r="H191" s="5" t="str">
        <f t="shared" ca="1" si="144"/>
        <v/>
      </c>
      <c r="J191" s="6">
        <f t="shared" si="89"/>
        <v>1</v>
      </c>
      <c r="K191" t="str">
        <f t="shared" si="90"/>
        <v>B</v>
      </c>
      <c r="L191">
        <f t="shared" si="91"/>
        <v>191</v>
      </c>
      <c r="M191" t="str">
        <f t="shared" ca="1" si="92"/>
        <v>&lt;linkbase&gt;edgar-20081231_def.xml&lt;/linkbase&gt;</v>
      </c>
    </row>
    <row r="192" spans="1:13" x14ac:dyDescent="0.2">
      <c r="A192" t="s">
        <v>23</v>
      </c>
      <c r="B192" s="5" t="str">
        <f t="shared" ca="1" si="144"/>
        <v>&lt;linkbase&gt;edgar-20081231_lab.xml&lt;/linkbase&gt;</v>
      </c>
      <c r="C192" s="5" t="str">
        <f t="shared" ca="1" si="144"/>
        <v>&lt;linkbase&gt;edgar-20081231_lab.xml&lt;/linkbase&gt;</v>
      </c>
      <c r="D192" s="5" t="str">
        <f t="shared" ca="1" si="144"/>
        <v>&lt;linkbase&gt;edgar-20081231_lab.xml&lt;/linkbase&gt;</v>
      </c>
      <c r="E192" s="5" t="str">
        <f t="shared" ca="1" si="144"/>
        <v/>
      </c>
      <c r="F192" s="5" t="str">
        <f t="shared" ca="1" si="144"/>
        <v/>
      </c>
      <c r="G192" s="5" t="str">
        <f t="shared" ca="1" si="144"/>
        <v/>
      </c>
      <c r="H192" s="5" t="str">
        <f t="shared" ca="1" si="144"/>
        <v/>
      </c>
      <c r="J192" s="6">
        <f t="shared" si="89"/>
        <v>1</v>
      </c>
      <c r="K192" t="str">
        <f t="shared" si="90"/>
        <v>B</v>
      </c>
      <c r="L192">
        <f t="shared" si="91"/>
        <v>192</v>
      </c>
      <c r="M192" t="str">
        <f t="shared" ca="1" si="92"/>
        <v>&lt;linkbase&gt;edgar-20081231_lab.xml&lt;/linkbase&gt;</v>
      </c>
    </row>
    <row r="193" spans="1:13" x14ac:dyDescent="0.2">
      <c r="B193" s="5" t="str">
        <f t="shared" ref="B193:H193" ca="1" si="145">IF(LEN(B192)&gt;0,"&lt;schema&gt;edgar-20081231.xsd&lt;/schema&gt;","")</f>
        <v>&lt;schema&gt;edgar-20081231.xsd&lt;/schema&gt;</v>
      </c>
      <c r="C193" s="5" t="str">
        <f t="shared" ca="1" si="145"/>
        <v>&lt;schema&gt;edgar-20081231.xsd&lt;/schema&gt;</v>
      </c>
      <c r="D193" s="5" t="str">
        <f t="shared" ca="1" si="145"/>
        <v>&lt;schema&gt;edgar-20081231.xsd&lt;/schema&gt;</v>
      </c>
      <c r="E193" s="5" t="str">
        <f t="shared" ca="1" si="145"/>
        <v/>
      </c>
      <c r="F193" s="5" t="str">
        <f t="shared" ca="1" si="145"/>
        <v/>
      </c>
      <c r="G193" s="5" t="str">
        <f t="shared" ca="1" si="145"/>
        <v/>
      </c>
      <c r="H193" s="5" t="str">
        <f t="shared" ca="1" si="145"/>
        <v/>
      </c>
      <c r="J193" s="6">
        <f t="shared" ref="J193:J256" si="146">CEILING(MAX(0,ROW()-39),20*13)/260</f>
        <v>1</v>
      </c>
      <c r="K193" t="str">
        <f t="shared" ref="K193:K256" si="147">CHAR(J193+65)</f>
        <v>B</v>
      </c>
      <c r="L193">
        <f t="shared" ref="L193:L256" si="148">MOD(ROW()-40,260)+40</f>
        <v>193</v>
      </c>
      <c r="M193" t="str">
        <f t="shared" ref="M193:M256" ca="1" si="149">IF(AND(J193&gt;0,LEN(INDIRECT(K193&amp;L193))&gt;0),INDIRECT(K193&amp;L193),"")</f>
        <v>&lt;schema&gt;edgar-20081231.xsd&lt;/schema&gt;</v>
      </c>
    </row>
    <row r="194" spans="1:13" x14ac:dyDescent="0.2">
      <c r="B194" s="5" t="str">
        <f t="shared" ref="B194:H194" ca="1" si="150">IF(LEN(B193)&gt;0,"&lt;schema&gt;"&amp;"e60306"&amp;INDIRECT(CHAR(COLUMN()+64)&amp;"$"&amp;$A180)&amp;B$36&amp;"-20081231"&amp;".xsd&lt;/schema&gt;","")</f>
        <v>&lt;schema&gt;e60306108ng-20081231.xsd&lt;/schema&gt;</v>
      </c>
      <c r="C194" s="5" t="str">
        <f t="shared" ca="1" si="150"/>
        <v>&lt;schema&gt;e60306208ng-20081231.xsd&lt;/schema&gt;</v>
      </c>
      <c r="D194" s="5" t="str">
        <f t="shared" ca="1" si="150"/>
        <v>&lt;schema&gt;e60306308ng-20081231.xsd&lt;/schema&gt;</v>
      </c>
      <c r="E194" s="5" t="str">
        <f t="shared" ca="1" si="150"/>
        <v/>
      </c>
      <c r="F194" s="5" t="str">
        <f t="shared" ca="1" si="150"/>
        <v/>
      </c>
      <c r="G194" s="5" t="str">
        <f t="shared" ca="1" si="150"/>
        <v/>
      </c>
      <c r="H194" s="5" t="str">
        <f t="shared" ca="1" si="150"/>
        <v/>
      </c>
      <c r="J194" s="6">
        <f t="shared" si="146"/>
        <v>1</v>
      </c>
      <c r="K194" t="str">
        <f t="shared" si="147"/>
        <v>B</v>
      </c>
      <c r="L194">
        <f t="shared" si="148"/>
        <v>194</v>
      </c>
      <c r="M194" t="str">
        <f t="shared" ca="1" si="149"/>
        <v>&lt;schema&gt;e60306108ng-20081231.xsd&lt;/schema&gt;</v>
      </c>
    </row>
    <row r="195" spans="1:13" x14ac:dyDescent="0.2">
      <c r="B195" s="5" t="str">
        <f t="shared" ref="B195:H195" ca="1" si="151">IF(LEN(B194)&gt;0,"&lt;/data&gt;&lt;result&gt;","")</f>
        <v>&lt;/data&gt;&lt;result&gt;</v>
      </c>
      <c r="C195" s="5" t="str">
        <f t="shared" ca="1" si="151"/>
        <v>&lt;/data&gt;&lt;result&gt;</v>
      </c>
      <c r="D195" s="5" t="str">
        <f t="shared" ca="1" si="151"/>
        <v>&lt;/data&gt;&lt;result&gt;</v>
      </c>
      <c r="E195" s="5" t="str">
        <f t="shared" ca="1" si="151"/>
        <v/>
      </c>
      <c r="F195" s="5" t="str">
        <f t="shared" ca="1" si="151"/>
        <v/>
      </c>
      <c r="G195" s="5" t="str">
        <f t="shared" ca="1" si="151"/>
        <v/>
      </c>
      <c r="H195" s="5" t="str">
        <f t="shared" ca="1" si="151"/>
        <v/>
      </c>
      <c r="J195" s="6">
        <f t="shared" si="146"/>
        <v>1</v>
      </c>
      <c r="K195" t="str">
        <f t="shared" si="147"/>
        <v>B</v>
      </c>
      <c r="L195">
        <f t="shared" si="148"/>
        <v>195</v>
      </c>
      <c r="M195" t="str">
        <f t="shared" ca="1" si="149"/>
        <v>&lt;/data&gt;&lt;result&gt;</v>
      </c>
    </row>
    <row r="196" spans="1:13" x14ac:dyDescent="0.2">
      <c r="B196" t="str">
        <f t="shared" ref="B196:H196" ca="1" si="152">IF(LEN(B195)&gt;0,IF(B$36="ng","&lt;assert severity=""err"" num=""60306"" name="&amp;B$35&amp;"/&gt;",""),"")</f>
        <v>&lt;assert severity="err" num="60306" name="Unrecognized-Uri" frd="pvc"/&gt;</v>
      </c>
      <c r="C196" t="str">
        <f t="shared" ca="1" si="152"/>
        <v>&lt;assert severity="err" num="60306" name="Xml-Base-Used" frd="du"/&gt;</v>
      </c>
      <c r="D196" t="str">
        <f t="shared" ca="1" si="152"/>
        <v>&lt;assert severity="err" num="60306" name="Fragment-Not-Shorthand-Xpointer" frd="pvc"/&gt;</v>
      </c>
      <c r="E196" t="str">
        <f t="shared" ca="1" si="152"/>
        <v/>
      </c>
      <c r="F196" t="str">
        <f t="shared" ca="1" si="152"/>
        <v/>
      </c>
      <c r="G196" t="str">
        <f t="shared" ca="1" si="152"/>
        <v/>
      </c>
      <c r="H196" t="str">
        <f t="shared" ca="1" si="152"/>
        <v/>
      </c>
      <c r="J196" s="6">
        <f t="shared" si="146"/>
        <v>1</v>
      </c>
      <c r="K196" t="str">
        <f t="shared" si="147"/>
        <v>B</v>
      </c>
      <c r="L196">
        <f t="shared" si="148"/>
        <v>196</v>
      </c>
      <c r="M196" t="str">
        <f t="shared" ca="1" si="149"/>
        <v>&lt;assert severity="err" num="60306" name="Unrecognized-Uri" frd="pvc"/&gt;</v>
      </c>
    </row>
    <row r="197" spans="1:13" x14ac:dyDescent="0.2">
      <c r="B197" s="5" t="str">
        <f t="shared" ref="B197:H197" ca="1" si="153">IF(LEN(B195)&gt;0,"&lt;/result&gt;","")</f>
        <v>&lt;/result&gt;</v>
      </c>
      <c r="C197" s="5" t="str">
        <f t="shared" ca="1" si="153"/>
        <v>&lt;/result&gt;</v>
      </c>
      <c r="D197" s="5" t="str">
        <f t="shared" ca="1" si="153"/>
        <v>&lt;/result&gt;</v>
      </c>
      <c r="E197" s="5" t="str">
        <f t="shared" ca="1" si="153"/>
        <v/>
      </c>
      <c r="F197" s="5" t="str">
        <f t="shared" ca="1" si="153"/>
        <v/>
      </c>
      <c r="G197" s="5" t="str">
        <f t="shared" ca="1" si="153"/>
        <v/>
      </c>
      <c r="H197" s="5" t="str">
        <f t="shared" ca="1" si="153"/>
        <v/>
      </c>
      <c r="J197" s="6">
        <f t="shared" si="146"/>
        <v>1</v>
      </c>
      <c r="K197" t="str">
        <f t="shared" si="147"/>
        <v>B</v>
      </c>
      <c r="L197">
        <f t="shared" si="148"/>
        <v>197</v>
      </c>
      <c r="M197" t="str">
        <f t="shared" ca="1" si="149"/>
        <v>&lt;/result&gt;</v>
      </c>
    </row>
    <row r="198" spans="1:13" x14ac:dyDescent="0.2">
      <c r="B198" s="5" t="str">
        <f t="shared" ref="B198:H198" ca="1" si="154">IF(LEN(B197)&gt;0,"&lt;/variation&gt;","")</f>
        <v>&lt;/variation&gt;</v>
      </c>
      <c r="C198" s="5" t="str">
        <f t="shared" ca="1" si="154"/>
        <v>&lt;/variation&gt;</v>
      </c>
      <c r="D198" s="5" t="str">
        <f t="shared" ca="1" si="154"/>
        <v>&lt;/variation&gt;</v>
      </c>
      <c r="E198" s="5" t="str">
        <f t="shared" ca="1" si="154"/>
        <v/>
      </c>
      <c r="F198" s="5" t="str">
        <f t="shared" ca="1" si="154"/>
        <v/>
      </c>
      <c r="G198" s="5" t="str">
        <f t="shared" ca="1" si="154"/>
        <v/>
      </c>
      <c r="H198" s="5" t="str">
        <f t="shared" ca="1" si="154"/>
        <v/>
      </c>
      <c r="J198" s="6">
        <f t="shared" si="146"/>
        <v>1</v>
      </c>
      <c r="K198" t="str">
        <f t="shared" si="147"/>
        <v>B</v>
      </c>
      <c r="L198">
        <f t="shared" si="148"/>
        <v>198</v>
      </c>
      <c r="M198" t="str">
        <f t="shared" ca="1" si="149"/>
        <v>&lt;/variation&gt;</v>
      </c>
    </row>
    <row r="199" spans="1:13" x14ac:dyDescent="0.2">
      <c r="J199" s="6">
        <f t="shared" si="146"/>
        <v>1</v>
      </c>
      <c r="K199" t="str">
        <f t="shared" si="147"/>
        <v>B</v>
      </c>
      <c r="L199">
        <f t="shared" si="148"/>
        <v>199</v>
      </c>
      <c r="M199" t="str">
        <f t="shared" ca="1" si="149"/>
        <v/>
      </c>
    </row>
    <row r="200" spans="1:13" x14ac:dyDescent="0.2">
      <c r="A200">
        <f>A180+1</f>
        <v>25</v>
      </c>
      <c r="B200" t="str">
        <f t="shared" ref="B200:H200" ca="1" si="155">IF(LEN(INDIRECT(CHAR(COLUMN()+64)&amp;"$"&amp;$A200))&gt;0,"&lt;variation id=""_"&amp;INDIRECT(CHAR(COLUMN()+64)&amp;"$"&amp;$A200)&amp;B$36&amp;"""&gt;","")</f>
        <v>&lt;variation id="_109ng"&gt;</v>
      </c>
      <c r="C200" t="str">
        <f t="shared" ca="1" si="155"/>
        <v>&lt;variation id="_209ng"&gt;</v>
      </c>
      <c r="D200" t="str">
        <f t="shared" ca="1" si="155"/>
        <v>&lt;variation id="_309ng"&gt;</v>
      </c>
      <c r="E200" t="str">
        <f t="shared" ca="1" si="155"/>
        <v/>
      </c>
      <c r="F200" t="str">
        <f t="shared" ca="1" si="155"/>
        <v>&lt;variation id="_509ng"&gt;</v>
      </c>
      <c r="G200" t="str">
        <f t="shared" ca="1" si="155"/>
        <v>&lt;variation id="_609ng"&gt;</v>
      </c>
      <c r="H200" t="str">
        <f t="shared" ca="1" si="155"/>
        <v/>
      </c>
      <c r="J200" s="6">
        <f t="shared" si="146"/>
        <v>1</v>
      </c>
      <c r="K200" t="str">
        <f t="shared" si="147"/>
        <v>B</v>
      </c>
      <c r="L200">
        <f t="shared" si="148"/>
        <v>200</v>
      </c>
      <c r="M200" t="str">
        <f t="shared" ca="1" si="149"/>
        <v>&lt;variation id="_109ng"&gt;</v>
      </c>
    </row>
    <row r="201" spans="1:13" x14ac:dyDescent="0.2">
      <c r="B201" t="str">
        <f t="shared" ref="B201:H201" ca="1" si="156">IF(LEN(B200)&gt;0,"&lt;name&gt;6.3.6, "&amp;INDIRECT("$A$"&amp;$A200)&amp;" contains "&amp;B$38&amp;". "&amp;B$37&amp;"."&amp;"&lt;/name&gt;","")</f>
        <v>&lt;name&gt;6.3.6, referenceLink/loc/@xlink:href contains http://nogood/nogood/nogood-20081231.xsd (or nogoodelt-20081231.xsd), which are not in the ERXL. NOGOOD.&lt;/name&gt;</v>
      </c>
      <c r="C201" t="str">
        <f t="shared" ca="1" si="156"/>
        <v>&lt;name&gt;6.3.6, referenceLink/loc/@xlink:href contains us-gaap-2008-03-31.xsd with xml:base="http://xbrl.us/us-gaap/1.0/elts/". NOGOOD.&lt;/name&gt;</v>
      </c>
      <c r="D201" t="str">
        <f t="shared" ca="1" si="156"/>
        <v>&lt;name&gt;6.3.6, referenceLink/loc/@xlink:href contains fragment #element(). NOGOOD.&lt;/name&gt;</v>
      </c>
      <c r="E201" t="str">
        <f t="shared" ca="1" si="156"/>
        <v/>
      </c>
      <c r="F201" t="str">
        <f t="shared" ca="1" si="156"/>
        <v>&lt;name&gt;6.3.6, referenceLink/loc/@xlink:href contains label or reference linkbase with xml:base="http://xbrl.us/us-gaap/1.0/". NOGOOD.&lt;/name&gt;</v>
      </c>
      <c r="G201" t="str">
        <f t="shared" ca="1" si="156"/>
        <v>&lt;name&gt;6.3.6, referenceLink/loc/@xlink:href contains fragment #element(). NOGOOD.&lt;/name&gt;</v>
      </c>
      <c r="H201" t="str">
        <f t="shared" ca="1" si="156"/>
        <v/>
      </c>
      <c r="J201" s="6">
        <f t="shared" si="146"/>
        <v>1</v>
      </c>
      <c r="K201" t="str">
        <f t="shared" si="147"/>
        <v>B</v>
      </c>
      <c r="L201">
        <f t="shared" si="148"/>
        <v>201</v>
      </c>
      <c r="M201" t="str">
        <f t="shared" ca="1" si="149"/>
        <v>&lt;name&gt;6.3.6, referenceLink/loc/@xlink:href contains http://nogood/nogood/nogood-20081231.xsd (or nogoodelt-20081231.xsd), which are not in the ERXL. NOGOOD.&lt;/name&gt;</v>
      </c>
    </row>
    <row r="202" spans="1:13" x14ac:dyDescent="0.2">
      <c r="B202" t="str">
        <f t="shared" ref="B202:H202" ca="1" si="157">IF(LEN(B201)&gt;0,"&lt;description&gt;"&amp;INDIRECT("$A$"&amp;$A200)&amp;" contains "&amp;B$38&amp;". "&amp;B$37&amp;"."&amp;"&lt;/description&gt;","")</f>
        <v>&lt;description&gt;referenceLink/loc/@xlink:href contains http://nogood/nogood/nogood-20081231.xsd (or nogoodelt-20081231.xsd), which are not in the ERXL. NOGOOD.&lt;/description&gt;</v>
      </c>
      <c r="C202" t="str">
        <f t="shared" ca="1" si="157"/>
        <v>&lt;description&gt;referenceLink/loc/@xlink:href contains us-gaap-2008-03-31.xsd with xml:base="http://xbrl.us/us-gaap/1.0/elts/". NOGOOD.&lt;/description&gt;</v>
      </c>
      <c r="D202" t="str">
        <f t="shared" ca="1" si="157"/>
        <v>&lt;description&gt;referenceLink/loc/@xlink:href contains fragment #element(). NOGOOD.&lt;/description&gt;</v>
      </c>
      <c r="E202" t="str">
        <f t="shared" ca="1" si="157"/>
        <v/>
      </c>
      <c r="F202" t="str">
        <f t="shared" ca="1" si="157"/>
        <v>&lt;description&gt;referenceLink/loc/@xlink:href contains label or reference linkbase with xml:base="http://xbrl.us/us-gaap/1.0/". NOGOOD.&lt;/description&gt;</v>
      </c>
      <c r="G202" t="str">
        <f t="shared" ca="1" si="157"/>
        <v>&lt;description&gt;referenceLink/loc/@xlink:href contains fragment #element(). NOGOOD.&lt;/description&gt;</v>
      </c>
      <c r="H202" t="str">
        <f t="shared" ca="1" si="157"/>
        <v/>
      </c>
      <c r="J202" s="6">
        <f t="shared" si="146"/>
        <v>1</v>
      </c>
      <c r="K202" t="str">
        <f t="shared" si="147"/>
        <v>B</v>
      </c>
      <c r="L202">
        <f t="shared" si="148"/>
        <v>202</v>
      </c>
      <c r="M202" t="str">
        <f t="shared" ca="1" si="149"/>
        <v>&lt;description&gt;referenceLink/loc/@xlink:href contains http://nogood/nogood/nogood-20081231.xsd (or nogoodelt-20081231.xsd), which are not in the ERXL. NOGOOD.&lt;/description&gt;</v>
      </c>
    </row>
    <row r="203" spans="1:13" x14ac:dyDescent="0.2">
      <c r="B203" s="5" t="str">
        <f t="shared" ref="B203:H203" ca="1" si="158">IF(LEN(B202)&gt;0,"&lt;data&gt;","")</f>
        <v>&lt;data&gt;</v>
      </c>
      <c r="C203" s="5" t="str">
        <f t="shared" ca="1" si="158"/>
        <v>&lt;data&gt;</v>
      </c>
      <c r="D203" s="5" t="str">
        <f t="shared" ca="1" si="158"/>
        <v>&lt;data&gt;</v>
      </c>
      <c r="E203" s="5" t="str">
        <f t="shared" ca="1" si="158"/>
        <v/>
      </c>
      <c r="F203" s="5" t="str">
        <f t="shared" ca="1" si="158"/>
        <v>&lt;data&gt;</v>
      </c>
      <c r="G203" s="5" t="str">
        <f t="shared" ca="1" si="158"/>
        <v>&lt;data&gt;</v>
      </c>
      <c r="H203" s="5" t="str">
        <f t="shared" ca="1" si="158"/>
        <v/>
      </c>
      <c r="J203" s="6">
        <f t="shared" si="146"/>
        <v>1</v>
      </c>
      <c r="K203" t="str">
        <f t="shared" si="147"/>
        <v>B</v>
      </c>
      <c r="L203">
        <f t="shared" si="148"/>
        <v>203</v>
      </c>
      <c r="M203" t="str">
        <f t="shared" ca="1" si="149"/>
        <v>&lt;data&gt;</v>
      </c>
    </row>
    <row r="204" spans="1:13" x14ac:dyDescent="0.2">
      <c r="B204" t="str">
        <f t="shared" ref="B204:H204" ca="1" si="159">IF(LEN(B203)&gt;0,"&lt;instance readMeFirst='true'&gt;"&amp;"e60306"&amp;INDIRECT(CHAR(COLUMN()+64)&amp;"$"&amp;$A200)&amp;B$36&amp;"-20081231.xml&lt;/instance&gt;","")</f>
        <v>&lt;instance readMeFirst='true'&gt;e60306109ng-20081231.xml&lt;/instance&gt;</v>
      </c>
      <c r="C204" t="str">
        <f t="shared" ca="1" si="159"/>
        <v>&lt;instance readMeFirst='true'&gt;e60306209ng-20081231.xml&lt;/instance&gt;</v>
      </c>
      <c r="D204" t="str">
        <f t="shared" ca="1" si="159"/>
        <v>&lt;instance readMeFirst='true'&gt;e60306309ng-20081231.xml&lt;/instance&gt;</v>
      </c>
      <c r="E204" t="str">
        <f t="shared" ca="1" si="159"/>
        <v/>
      </c>
      <c r="F204" t="str">
        <f t="shared" ca="1" si="159"/>
        <v>&lt;instance readMeFirst='true'&gt;e60306509ng-20081231.xml&lt;/instance&gt;</v>
      </c>
      <c r="G204" t="str">
        <f t="shared" ca="1" si="159"/>
        <v>&lt;instance readMeFirst='true'&gt;e60306609ng-20081231.xml&lt;/instance&gt;</v>
      </c>
      <c r="H204" t="str">
        <f t="shared" ca="1" si="159"/>
        <v/>
      </c>
      <c r="J204" s="6">
        <f t="shared" si="146"/>
        <v>1</v>
      </c>
      <c r="K204" t="str">
        <f t="shared" si="147"/>
        <v>B</v>
      </c>
      <c r="L204">
        <f t="shared" si="148"/>
        <v>204</v>
      </c>
      <c r="M204" t="str">
        <f t="shared" ca="1" si="149"/>
        <v>&lt;instance readMeFirst='true'&gt;e60306109ng-20081231.xml&lt;/instance&gt;</v>
      </c>
    </row>
    <row r="205" spans="1:13" x14ac:dyDescent="0.2">
      <c r="A205" t="s">
        <v>23</v>
      </c>
      <c r="B205" t="str">
        <f t="shared" ref="B205:H205" ca="1" si="160">IF(LEN(B203)&gt;0,"&lt;linkbase&gt;"&amp;"e60306"&amp;INDIRECT(CHAR(COLUMN()+64)&amp;"$"&amp;$A200)&amp;B$36&amp;"-20081231_"&amp;$A205&amp;".xml&lt;/linkbase&gt;","")</f>
        <v>&lt;linkbase&gt;e60306109ng-20081231_lab.xml&lt;/linkbase&gt;</v>
      </c>
      <c r="C205" t="str">
        <f t="shared" ca="1" si="160"/>
        <v>&lt;linkbase&gt;e60306209ng-20081231_lab.xml&lt;/linkbase&gt;</v>
      </c>
      <c r="D205" t="str">
        <f t="shared" ca="1" si="160"/>
        <v>&lt;linkbase&gt;e60306309ng-20081231_lab.xml&lt;/linkbase&gt;</v>
      </c>
      <c r="E205" t="str">
        <f t="shared" ca="1" si="160"/>
        <v/>
      </c>
      <c r="F205" t="str">
        <f t="shared" ca="1" si="160"/>
        <v>&lt;linkbase&gt;e60306509ng-20081231_lab.xml&lt;/linkbase&gt;</v>
      </c>
      <c r="G205" t="str">
        <f t="shared" ca="1" si="160"/>
        <v>&lt;linkbase&gt;e60306609ng-20081231_lab.xml&lt;/linkbase&gt;</v>
      </c>
      <c r="H205" t="str">
        <f t="shared" ca="1" si="160"/>
        <v/>
      </c>
      <c r="J205" s="6">
        <f t="shared" si="146"/>
        <v>1</v>
      </c>
      <c r="K205" t="str">
        <f t="shared" si="147"/>
        <v>B</v>
      </c>
      <c r="L205">
        <f t="shared" si="148"/>
        <v>205</v>
      </c>
      <c r="M205" t="str">
        <f t="shared" ca="1" si="149"/>
        <v>&lt;linkbase&gt;e60306109ng-20081231_lab.xml&lt;/linkbase&gt;</v>
      </c>
    </row>
    <row r="206" spans="1:13" x14ac:dyDescent="0.2">
      <c r="A206" t="s">
        <v>24</v>
      </c>
      <c r="B206" t="str">
        <f t="shared" ref="B206:H206" ca="1" si="161">IF(LEN(B204)&gt;0,"&lt;linkbase&gt;"&amp;"e60306"&amp;INDIRECT(CHAR(COLUMN()+64)&amp;"$"&amp;$A200)&amp;B$36&amp;"-20081231_"&amp;$A206&amp;".xml&lt;/linkbase&gt;","")</f>
        <v>&lt;linkbase&gt;e60306109ng-20081231_cal.xml&lt;/linkbase&gt;</v>
      </c>
      <c r="C206" t="str">
        <f t="shared" ca="1" si="161"/>
        <v>&lt;linkbase&gt;e60306209ng-20081231_cal.xml&lt;/linkbase&gt;</v>
      </c>
      <c r="D206" t="str">
        <f t="shared" ca="1" si="161"/>
        <v>&lt;linkbase&gt;e60306309ng-20081231_cal.xml&lt;/linkbase&gt;</v>
      </c>
      <c r="E206" t="str">
        <f t="shared" ca="1" si="161"/>
        <v/>
      </c>
      <c r="F206" t="str">
        <f t="shared" ca="1" si="161"/>
        <v>&lt;linkbase&gt;e60306509ng-20081231_cal.xml&lt;/linkbase&gt;</v>
      </c>
      <c r="G206" t="str">
        <f t="shared" ca="1" si="161"/>
        <v>&lt;linkbase&gt;e60306609ng-20081231_cal.xml&lt;/linkbase&gt;</v>
      </c>
      <c r="H206" t="str">
        <f t="shared" ca="1" si="161"/>
        <v/>
      </c>
      <c r="J206" s="6">
        <f t="shared" si="146"/>
        <v>1</v>
      </c>
      <c r="K206" t="str">
        <f t="shared" si="147"/>
        <v>B</v>
      </c>
      <c r="L206">
        <f t="shared" si="148"/>
        <v>206</v>
      </c>
      <c r="M206" t="str">
        <f t="shared" ca="1" si="149"/>
        <v>&lt;linkbase&gt;e60306109ng-20081231_cal.xml&lt;/linkbase&gt;</v>
      </c>
    </row>
    <row r="207" spans="1:13" x14ac:dyDescent="0.2">
      <c r="A207" t="s">
        <v>25</v>
      </c>
      <c r="B207" t="str">
        <f t="shared" ref="B207:H207" ca="1" si="162">IF(LEN(B205)&gt;0,"&lt;linkbase&gt;"&amp;"e60306"&amp;INDIRECT(CHAR(COLUMN()+64)&amp;"$"&amp;$A200)&amp;B$36&amp;"-20081231_"&amp;$A207&amp;".xml&lt;/linkbase&gt;","")</f>
        <v>&lt;linkbase&gt;e60306109ng-20081231_def.xml&lt;/linkbase&gt;</v>
      </c>
      <c r="C207" t="str">
        <f t="shared" ca="1" si="162"/>
        <v>&lt;linkbase&gt;e60306209ng-20081231_def.xml&lt;/linkbase&gt;</v>
      </c>
      <c r="D207" t="str">
        <f t="shared" ca="1" si="162"/>
        <v>&lt;linkbase&gt;e60306309ng-20081231_def.xml&lt;/linkbase&gt;</v>
      </c>
      <c r="E207" t="str">
        <f t="shared" ca="1" si="162"/>
        <v/>
      </c>
      <c r="F207" t="str">
        <f t="shared" ca="1" si="162"/>
        <v>&lt;linkbase&gt;e60306509ng-20081231_def.xml&lt;/linkbase&gt;</v>
      </c>
      <c r="G207" t="str">
        <f t="shared" ca="1" si="162"/>
        <v>&lt;linkbase&gt;e60306609ng-20081231_def.xml&lt;/linkbase&gt;</v>
      </c>
      <c r="H207" t="str">
        <f t="shared" ca="1" si="162"/>
        <v/>
      </c>
      <c r="J207" s="6">
        <f t="shared" si="146"/>
        <v>1</v>
      </c>
      <c r="K207" t="str">
        <f t="shared" si="147"/>
        <v>B</v>
      </c>
      <c r="L207">
        <f t="shared" si="148"/>
        <v>207</v>
      </c>
      <c r="M207" t="str">
        <f t="shared" ca="1" si="149"/>
        <v>&lt;linkbase&gt;e60306109ng-20081231_def.xml&lt;/linkbase&gt;</v>
      </c>
    </row>
    <row r="208" spans="1:13" x14ac:dyDescent="0.2">
      <c r="A208" t="s">
        <v>26</v>
      </c>
      <c r="B208" t="str">
        <f t="shared" ref="B208:H208" ca="1" si="163">IF(LEN(B206)&gt;0,"&lt;linkbase&gt;"&amp;"e60306"&amp;INDIRECT(CHAR(COLUMN()+64)&amp;"$"&amp;$A200)&amp;B$36&amp;"-20081231_"&amp;$A208&amp;".xml&lt;/linkbase&gt;","")</f>
        <v>&lt;linkbase&gt;e60306109ng-20081231_pre.xml&lt;/linkbase&gt;</v>
      </c>
      <c r="C208" t="str">
        <f t="shared" ca="1" si="163"/>
        <v>&lt;linkbase&gt;e60306209ng-20081231_pre.xml&lt;/linkbase&gt;</v>
      </c>
      <c r="D208" t="str">
        <f t="shared" ca="1" si="163"/>
        <v>&lt;linkbase&gt;e60306309ng-20081231_pre.xml&lt;/linkbase&gt;</v>
      </c>
      <c r="E208" t="str">
        <f t="shared" ca="1" si="163"/>
        <v/>
      </c>
      <c r="F208" t="str">
        <f t="shared" ca="1" si="163"/>
        <v>&lt;linkbase&gt;e60306509ng-20081231_pre.xml&lt;/linkbase&gt;</v>
      </c>
      <c r="G208" t="str">
        <f t="shared" ca="1" si="163"/>
        <v>&lt;linkbase&gt;e60306609ng-20081231_pre.xml&lt;/linkbase&gt;</v>
      </c>
      <c r="H208" t="str">
        <f t="shared" ca="1" si="163"/>
        <v/>
      </c>
      <c r="J208" s="6">
        <f t="shared" si="146"/>
        <v>1</v>
      </c>
      <c r="K208" t="str">
        <f t="shared" si="147"/>
        <v>B</v>
      </c>
      <c r="L208">
        <f t="shared" si="148"/>
        <v>208</v>
      </c>
      <c r="M208" t="str">
        <f t="shared" ca="1" si="149"/>
        <v>&lt;linkbase&gt;e60306109ng-20081231_pre.xml&lt;/linkbase&gt;</v>
      </c>
    </row>
    <row r="209" spans="1:13" x14ac:dyDescent="0.2">
      <c r="A209" t="s">
        <v>27</v>
      </c>
      <c r="B209" t="str">
        <f t="shared" ref="B209:H209" ca="1" si="164">IF(LEN(B207)&gt;0,"&lt;linkbase&gt;"&amp;"e60306"&amp;INDIRECT(CHAR(COLUMN()+64)&amp;"$"&amp;$A200)&amp;B$36&amp;"-20081231_"&amp;$A209&amp;".xml&lt;/linkbase&gt;","")</f>
        <v>&lt;linkbase&gt;e60306109ng-20081231_ref.xml&lt;/linkbase&gt;</v>
      </c>
      <c r="C209" t="str">
        <f t="shared" ca="1" si="164"/>
        <v>&lt;linkbase&gt;e60306209ng-20081231_ref.xml&lt;/linkbase&gt;</v>
      </c>
      <c r="D209" t="str">
        <f t="shared" ca="1" si="164"/>
        <v>&lt;linkbase&gt;e60306309ng-20081231_ref.xml&lt;/linkbase&gt;</v>
      </c>
      <c r="E209" t="str">
        <f t="shared" ca="1" si="164"/>
        <v/>
      </c>
      <c r="F209" t="str">
        <f t="shared" ca="1" si="164"/>
        <v>&lt;linkbase&gt;e60306509ng-20081231_ref.xml&lt;/linkbase&gt;</v>
      </c>
      <c r="G209" t="str">
        <f t="shared" ca="1" si="164"/>
        <v>&lt;linkbase&gt;e60306609ng-20081231_ref.xml&lt;/linkbase&gt;</v>
      </c>
      <c r="H209" t="str">
        <f t="shared" ca="1" si="164"/>
        <v/>
      </c>
      <c r="J209" s="6">
        <f t="shared" si="146"/>
        <v>1</v>
      </c>
      <c r="K209" t="str">
        <f t="shared" si="147"/>
        <v>B</v>
      </c>
      <c r="L209">
        <f t="shared" si="148"/>
        <v>209</v>
      </c>
      <c r="M209" t="str">
        <f t="shared" ca="1" si="149"/>
        <v>&lt;linkbase&gt;e60306109ng-20081231_ref.xml&lt;/linkbase&gt;</v>
      </c>
    </row>
    <row r="210" spans="1:13" x14ac:dyDescent="0.2">
      <c r="A210" t="s">
        <v>26</v>
      </c>
      <c r="B210" s="5" t="str">
        <f t="shared" ref="B210:H212" ca="1" si="165">IF(LEN(B209)&gt;0,"&lt;linkbase&gt;edgar-20081231_"&amp;$A210&amp;".xml&lt;/linkbase&gt;","")</f>
        <v>&lt;linkbase&gt;edgar-20081231_pre.xml&lt;/linkbase&gt;</v>
      </c>
      <c r="C210" s="5" t="str">
        <f t="shared" ca="1" si="165"/>
        <v>&lt;linkbase&gt;edgar-20081231_pre.xml&lt;/linkbase&gt;</v>
      </c>
      <c r="D210" s="5" t="str">
        <f t="shared" ca="1" si="165"/>
        <v>&lt;linkbase&gt;edgar-20081231_pre.xml&lt;/linkbase&gt;</v>
      </c>
      <c r="E210" s="5" t="str">
        <f t="shared" ca="1" si="165"/>
        <v/>
      </c>
      <c r="F210" s="5" t="str">
        <f t="shared" ca="1" si="165"/>
        <v>&lt;linkbase&gt;edgar-20081231_pre.xml&lt;/linkbase&gt;</v>
      </c>
      <c r="G210" s="5" t="str">
        <f t="shared" ca="1" si="165"/>
        <v>&lt;linkbase&gt;edgar-20081231_pre.xml&lt;/linkbase&gt;</v>
      </c>
      <c r="H210" s="5" t="str">
        <f t="shared" ca="1" si="165"/>
        <v/>
      </c>
      <c r="J210" s="6">
        <f t="shared" si="146"/>
        <v>1</v>
      </c>
      <c r="K210" t="str">
        <f t="shared" si="147"/>
        <v>B</v>
      </c>
      <c r="L210">
        <f t="shared" si="148"/>
        <v>210</v>
      </c>
      <c r="M210" t="str">
        <f t="shared" ca="1" si="149"/>
        <v>&lt;linkbase&gt;edgar-20081231_pre.xml&lt;/linkbase&gt;</v>
      </c>
    </row>
    <row r="211" spans="1:13" x14ac:dyDescent="0.2">
      <c r="A211" t="s">
        <v>25</v>
      </c>
      <c r="B211" s="5" t="str">
        <f t="shared" ca="1" si="165"/>
        <v>&lt;linkbase&gt;edgar-20081231_def.xml&lt;/linkbase&gt;</v>
      </c>
      <c r="C211" s="5" t="str">
        <f t="shared" ca="1" si="165"/>
        <v>&lt;linkbase&gt;edgar-20081231_def.xml&lt;/linkbase&gt;</v>
      </c>
      <c r="D211" s="5" t="str">
        <f t="shared" ca="1" si="165"/>
        <v>&lt;linkbase&gt;edgar-20081231_def.xml&lt;/linkbase&gt;</v>
      </c>
      <c r="E211" s="5" t="str">
        <f t="shared" ca="1" si="165"/>
        <v/>
      </c>
      <c r="F211" s="5" t="str">
        <f t="shared" ca="1" si="165"/>
        <v>&lt;linkbase&gt;edgar-20081231_def.xml&lt;/linkbase&gt;</v>
      </c>
      <c r="G211" s="5" t="str">
        <f t="shared" ca="1" si="165"/>
        <v>&lt;linkbase&gt;edgar-20081231_def.xml&lt;/linkbase&gt;</v>
      </c>
      <c r="H211" s="5" t="str">
        <f t="shared" ca="1" si="165"/>
        <v/>
      </c>
      <c r="J211" s="6">
        <f t="shared" si="146"/>
        <v>1</v>
      </c>
      <c r="K211" t="str">
        <f t="shared" si="147"/>
        <v>B</v>
      </c>
      <c r="L211">
        <f t="shared" si="148"/>
        <v>211</v>
      </c>
      <c r="M211" t="str">
        <f t="shared" ca="1" si="149"/>
        <v>&lt;linkbase&gt;edgar-20081231_def.xml&lt;/linkbase&gt;</v>
      </c>
    </row>
    <row r="212" spans="1:13" x14ac:dyDescent="0.2">
      <c r="A212" t="s">
        <v>23</v>
      </c>
      <c r="B212" s="5" t="str">
        <f t="shared" ca="1" si="165"/>
        <v>&lt;linkbase&gt;edgar-20081231_lab.xml&lt;/linkbase&gt;</v>
      </c>
      <c r="C212" s="5" t="str">
        <f t="shared" ca="1" si="165"/>
        <v>&lt;linkbase&gt;edgar-20081231_lab.xml&lt;/linkbase&gt;</v>
      </c>
      <c r="D212" s="5" t="str">
        <f t="shared" ca="1" si="165"/>
        <v>&lt;linkbase&gt;edgar-20081231_lab.xml&lt;/linkbase&gt;</v>
      </c>
      <c r="E212" s="5" t="str">
        <f t="shared" ca="1" si="165"/>
        <v/>
      </c>
      <c r="F212" s="5" t="str">
        <f t="shared" ca="1" si="165"/>
        <v>&lt;linkbase&gt;edgar-20081231_lab.xml&lt;/linkbase&gt;</v>
      </c>
      <c r="G212" s="5" t="str">
        <f t="shared" ca="1" si="165"/>
        <v>&lt;linkbase&gt;edgar-20081231_lab.xml&lt;/linkbase&gt;</v>
      </c>
      <c r="H212" s="5" t="str">
        <f t="shared" ca="1" si="165"/>
        <v/>
      </c>
      <c r="J212" s="6">
        <f t="shared" si="146"/>
        <v>1</v>
      </c>
      <c r="K212" t="str">
        <f t="shared" si="147"/>
        <v>B</v>
      </c>
      <c r="L212">
        <f t="shared" si="148"/>
        <v>212</v>
      </c>
      <c r="M212" t="str">
        <f t="shared" ca="1" si="149"/>
        <v>&lt;linkbase&gt;edgar-20081231_lab.xml&lt;/linkbase&gt;</v>
      </c>
    </row>
    <row r="213" spans="1:13" x14ac:dyDescent="0.2">
      <c r="B213" s="5" t="str">
        <f t="shared" ref="B213:H213" ca="1" si="166">IF(LEN(B212)&gt;0,"&lt;schema&gt;edgar-20081231.xsd&lt;/schema&gt;","")</f>
        <v>&lt;schema&gt;edgar-20081231.xsd&lt;/schema&gt;</v>
      </c>
      <c r="C213" s="5" t="str">
        <f t="shared" ca="1" si="166"/>
        <v>&lt;schema&gt;edgar-20081231.xsd&lt;/schema&gt;</v>
      </c>
      <c r="D213" s="5" t="str">
        <f t="shared" ca="1" si="166"/>
        <v>&lt;schema&gt;edgar-20081231.xsd&lt;/schema&gt;</v>
      </c>
      <c r="E213" s="5" t="str">
        <f t="shared" ca="1" si="166"/>
        <v/>
      </c>
      <c r="F213" s="5" t="str">
        <f t="shared" ca="1" si="166"/>
        <v>&lt;schema&gt;edgar-20081231.xsd&lt;/schema&gt;</v>
      </c>
      <c r="G213" s="5" t="str">
        <f t="shared" ca="1" si="166"/>
        <v>&lt;schema&gt;edgar-20081231.xsd&lt;/schema&gt;</v>
      </c>
      <c r="H213" s="5" t="str">
        <f t="shared" ca="1" si="166"/>
        <v/>
      </c>
      <c r="J213" s="6">
        <f t="shared" si="146"/>
        <v>1</v>
      </c>
      <c r="K213" t="str">
        <f t="shared" si="147"/>
        <v>B</v>
      </c>
      <c r="L213">
        <f t="shared" si="148"/>
        <v>213</v>
      </c>
      <c r="M213" t="str">
        <f t="shared" ca="1" si="149"/>
        <v>&lt;schema&gt;edgar-20081231.xsd&lt;/schema&gt;</v>
      </c>
    </row>
    <row r="214" spans="1:13" x14ac:dyDescent="0.2">
      <c r="B214" s="5" t="str">
        <f t="shared" ref="B214:H214" ca="1" si="167">IF(LEN(B213)&gt;0,"&lt;schema&gt;"&amp;"e60306"&amp;INDIRECT(CHAR(COLUMN()+64)&amp;"$"&amp;$A200)&amp;B$36&amp;"-20081231"&amp;".xsd&lt;/schema&gt;","")</f>
        <v>&lt;schema&gt;e60306109ng-20081231.xsd&lt;/schema&gt;</v>
      </c>
      <c r="C214" s="5" t="str">
        <f t="shared" ca="1" si="167"/>
        <v>&lt;schema&gt;e60306209ng-20081231.xsd&lt;/schema&gt;</v>
      </c>
      <c r="D214" s="5" t="str">
        <f t="shared" ca="1" si="167"/>
        <v>&lt;schema&gt;e60306309ng-20081231.xsd&lt;/schema&gt;</v>
      </c>
      <c r="E214" s="5" t="str">
        <f t="shared" ca="1" si="167"/>
        <v/>
      </c>
      <c r="F214" s="5" t="str">
        <f t="shared" ca="1" si="167"/>
        <v>&lt;schema&gt;e60306509ng-20081231.xsd&lt;/schema&gt;</v>
      </c>
      <c r="G214" s="5" t="str">
        <f t="shared" ca="1" si="167"/>
        <v>&lt;schema&gt;e60306609ng-20081231.xsd&lt;/schema&gt;</v>
      </c>
      <c r="H214" s="5" t="str">
        <f t="shared" ca="1" si="167"/>
        <v/>
      </c>
      <c r="J214" s="6">
        <f t="shared" si="146"/>
        <v>1</v>
      </c>
      <c r="K214" t="str">
        <f t="shared" si="147"/>
        <v>B</v>
      </c>
      <c r="L214">
        <f t="shared" si="148"/>
        <v>214</v>
      </c>
      <c r="M214" t="str">
        <f t="shared" ca="1" si="149"/>
        <v>&lt;schema&gt;e60306109ng-20081231.xsd&lt;/schema&gt;</v>
      </c>
    </row>
    <row r="215" spans="1:13" x14ac:dyDescent="0.2">
      <c r="B215" s="5" t="str">
        <f t="shared" ref="B215:H215" ca="1" si="168">IF(LEN(B214)&gt;0,"&lt;/data&gt;&lt;result&gt;","")</f>
        <v>&lt;/data&gt;&lt;result&gt;</v>
      </c>
      <c r="C215" s="5" t="str">
        <f t="shared" ca="1" si="168"/>
        <v>&lt;/data&gt;&lt;result&gt;</v>
      </c>
      <c r="D215" s="5" t="str">
        <f t="shared" ca="1" si="168"/>
        <v>&lt;/data&gt;&lt;result&gt;</v>
      </c>
      <c r="E215" s="5" t="str">
        <f t="shared" ca="1" si="168"/>
        <v/>
      </c>
      <c r="F215" s="5" t="str">
        <f t="shared" ca="1" si="168"/>
        <v>&lt;/data&gt;&lt;result&gt;</v>
      </c>
      <c r="G215" s="5" t="str">
        <f t="shared" ca="1" si="168"/>
        <v>&lt;/data&gt;&lt;result&gt;</v>
      </c>
      <c r="H215" s="5" t="str">
        <f t="shared" ca="1" si="168"/>
        <v/>
      </c>
      <c r="J215" s="6">
        <f t="shared" si="146"/>
        <v>1</v>
      </c>
      <c r="K215" t="str">
        <f t="shared" si="147"/>
        <v>B</v>
      </c>
      <c r="L215">
        <f t="shared" si="148"/>
        <v>215</v>
      </c>
      <c r="M215" t="str">
        <f t="shared" ca="1" si="149"/>
        <v>&lt;/data&gt;&lt;result&gt;</v>
      </c>
    </row>
    <row r="216" spans="1:13" x14ac:dyDescent="0.2">
      <c r="B216" t="str">
        <f t="shared" ref="B216:H216" ca="1" si="169">IF(LEN(B215)&gt;0,IF(B$36="ng","&lt;assert severity=""err"" num=""60306"" name="&amp;B$35&amp;"/&gt;",""),"")</f>
        <v>&lt;assert severity="err" num="60306" name="Unrecognized-Uri" frd="pvc"/&gt;</v>
      </c>
      <c r="C216" t="str">
        <f t="shared" ca="1" si="169"/>
        <v>&lt;assert severity="err" num="60306" name="Xml-Base-Used" frd="du"/&gt;</v>
      </c>
      <c r="D216" t="str">
        <f t="shared" ca="1" si="169"/>
        <v>&lt;assert severity="err" num="60306" name="Fragment-Not-Shorthand-Xpointer" frd="pvc"/&gt;</v>
      </c>
      <c r="E216" t="str">
        <f t="shared" ca="1" si="169"/>
        <v/>
      </c>
      <c r="F216" t="str">
        <f t="shared" ca="1" si="169"/>
        <v>&lt;assert severity="err" num="60306" name="Xml-Base-Used" frd="du"/&gt;</v>
      </c>
      <c r="G216" t="str">
        <f t="shared" ca="1" si="169"/>
        <v>&lt;assert severity="err" num="60306" name="Fragment-Not-Shorthand-Xpointer" frd="pvc"/&gt;</v>
      </c>
      <c r="H216" t="str">
        <f t="shared" ca="1" si="169"/>
        <v/>
      </c>
      <c r="J216" s="6">
        <f t="shared" si="146"/>
        <v>1</v>
      </c>
      <c r="K216" t="str">
        <f t="shared" si="147"/>
        <v>B</v>
      </c>
      <c r="L216">
        <f t="shared" si="148"/>
        <v>216</v>
      </c>
      <c r="M216" t="str">
        <f t="shared" ca="1" si="149"/>
        <v>&lt;assert severity="err" num="60306" name="Unrecognized-Uri" frd="pvc"/&gt;</v>
      </c>
    </row>
    <row r="217" spans="1:13" x14ac:dyDescent="0.2">
      <c r="B217" s="5" t="str">
        <f t="shared" ref="B217:H217" ca="1" si="170">IF(LEN(B215)&gt;0,"&lt;/result&gt;","")</f>
        <v>&lt;/result&gt;</v>
      </c>
      <c r="C217" s="5" t="str">
        <f t="shared" ca="1" si="170"/>
        <v>&lt;/result&gt;</v>
      </c>
      <c r="D217" s="5" t="str">
        <f t="shared" ca="1" si="170"/>
        <v>&lt;/result&gt;</v>
      </c>
      <c r="E217" s="5" t="str">
        <f t="shared" ca="1" si="170"/>
        <v/>
      </c>
      <c r="F217" s="5" t="str">
        <f t="shared" ca="1" si="170"/>
        <v>&lt;/result&gt;</v>
      </c>
      <c r="G217" s="5" t="str">
        <f t="shared" ca="1" si="170"/>
        <v>&lt;/result&gt;</v>
      </c>
      <c r="H217" s="5" t="str">
        <f t="shared" ca="1" si="170"/>
        <v/>
      </c>
      <c r="J217" s="6">
        <f t="shared" si="146"/>
        <v>1</v>
      </c>
      <c r="K217" t="str">
        <f t="shared" si="147"/>
        <v>B</v>
      </c>
      <c r="L217">
        <f t="shared" si="148"/>
        <v>217</v>
      </c>
      <c r="M217" t="str">
        <f t="shared" ca="1" si="149"/>
        <v>&lt;/result&gt;</v>
      </c>
    </row>
    <row r="218" spans="1:13" x14ac:dyDescent="0.2">
      <c r="B218" s="5" t="str">
        <f t="shared" ref="B218:H218" ca="1" si="171">IF(LEN(B217)&gt;0,"&lt;/variation&gt;","")</f>
        <v>&lt;/variation&gt;</v>
      </c>
      <c r="C218" s="5" t="str">
        <f t="shared" ca="1" si="171"/>
        <v>&lt;/variation&gt;</v>
      </c>
      <c r="D218" s="5" t="str">
        <f t="shared" ca="1" si="171"/>
        <v>&lt;/variation&gt;</v>
      </c>
      <c r="E218" s="5" t="str">
        <f t="shared" ca="1" si="171"/>
        <v/>
      </c>
      <c r="F218" s="5" t="str">
        <f t="shared" ca="1" si="171"/>
        <v>&lt;/variation&gt;</v>
      </c>
      <c r="G218" s="5" t="str">
        <f t="shared" ca="1" si="171"/>
        <v>&lt;/variation&gt;</v>
      </c>
      <c r="H218" s="5" t="str">
        <f t="shared" ca="1" si="171"/>
        <v/>
      </c>
      <c r="J218" s="6">
        <f t="shared" si="146"/>
        <v>1</v>
      </c>
      <c r="K218" t="str">
        <f t="shared" si="147"/>
        <v>B</v>
      </c>
      <c r="L218">
        <f t="shared" si="148"/>
        <v>218</v>
      </c>
      <c r="M218" t="str">
        <f t="shared" ca="1" si="149"/>
        <v>&lt;/variation&gt;</v>
      </c>
    </row>
    <row r="219" spans="1:13" x14ac:dyDescent="0.2">
      <c r="J219" s="6">
        <f t="shared" si="146"/>
        <v>1</v>
      </c>
      <c r="K219" t="str">
        <f t="shared" si="147"/>
        <v>B</v>
      </c>
      <c r="L219">
        <f t="shared" si="148"/>
        <v>219</v>
      </c>
      <c r="M219" t="str">
        <f t="shared" ca="1" si="149"/>
        <v/>
      </c>
    </row>
    <row r="220" spans="1:13" x14ac:dyDescent="0.2">
      <c r="A220">
        <f>A200+1</f>
        <v>26</v>
      </c>
      <c r="B220" t="str">
        <f t="shared" ref="B220:H220" ca="1" si="172">IF(LEN(INDIRECT(CHAR(COLUMN()+64)&amp;"$"&amp;$A220))&gt;0,"&lt;variation id=""_"&amp;INDIRECT(CHAR(COLUMN()+64)&amp;"$"&amp;$A220)&amp;B$36&amp;"""&gt;","")</f>
        <v>&lt;variation id="_110ng"&gt;</v>
      </c>
      <c r="C220" t="str">
        <f t="shared" ca="1" si="172"/>
        <v>&lt;variation id="_210ng"&gt;</v>
      </c>
      <c r="D220" t="str">
        <f t="shared" ca="1" si="172"/>
        <v>&lt;variation id="_310ng"&gt;</v>
      </c>
      <c r="E220" t="str">
        <f t="shared" ca="1" si="172"/>
        <v/>
      </c>
      <c r="F220" t="str">
        <f t="shared" ca="1" si="172"/>
        <v>&lt;variation id="_510ng"&gt;</v>
      </c>
      <c r="G220" t="str">
        <f t="shared" ca="1" si="172"/>
        <v>&lt;variation id="_610ng"&gt;</v>
      </c>
      <c r="H220" t="str">
        <f t="shared" ca="1" si="172"/>
        <v/>
      </c>
      <c r="J220" s="6">
        <f t="shared" si="146"/>
        <v>1</v>
      </c>
      <c r="K220" t="str">
        <f t="shared" si="147"/>
        <v>B</v>
      </c>
      <c r="L220">
        <f t="shared" si="148"/>
        <v>220</v>
      </c>
      <c r="M220" t="str">
        <f t="shared" ca="1" si="149"/>
        <v>&lt;variation id="_110ng"&gt;</v>
      </c>
    </row>
    <row r="221" spans="1:13" x14ac:dyDescent="0.2">
      <c r="B221" t="str">
        <f t="shared" ref="B221:H221" ca="1" si="173">IF(LEN(B220)&gt;0,"&lt;name&gt;6.3.6, "&amp;INDIRECT("$A$"&amp;$A220)&amp;" contains "&amp;B$38&amp;". "&amp;B$37&amp;"."&amp;"&lt;/name&gt;","")</f>
        <v>&lt;name&gt;6.3.6, labelLink/loc/@xlink:href contains http://nogood/nogood/nogood-20081231.xsd (or nogoodelt-20081231.xsd), which are not in the ERXL. NOGOOD.&lt;/name&gt;</v>
      </c>
      <c r="C221" t="str">
        <f t="shared" ca="1" si="173"/>
        <v>&lt;name&gt;6.3.6, labelLink/loc/@xlink:href contains us-gaap-2008-03-31.xsd with xml:base="http://xbrl.us/us-gaap/1.0/elts/". NOGOOD.&lt;/name&gt;</v>
      </c>
      <c r="D221" t="str">
        <f t="shared" ca="1" si="173"/>
        <v>&lt;name&gt;6.3.6, labelLink/loc/@xlink:href contains fragment #element(). NOGOOD.&lt;/name&gt;</v>
      </c>
      <c r="E221" t="str">
        <f t="shared" ca="1" si="173"/>
        <v/>
      </c>
      <c r="F221" t="str">
        <f t="shared" ca="1" si="173"/>
        <v>&lt;name&gt;6.3.6, labelLink/loc/@xlink:href contains label or reference linkbase with xml:base="http://xbrl.us/us-gaap/1.0/". NOGOOD.&lt;/name&gt;</v>
      </c>
      <c r="G221" t="str">
        <f t="shared" ca="1" si="173"/>
        <v>&lt;name&gt;6.3.6, labelLink/loc/@xlink:href contains fragment #element(). NOGOOD.&lt;/name&gt;</v>
      </c>
      <c r="H221" t="str">
        <f t="shared" ca="1" si="173"/>
        <v/>
      </c>
      <c r="J221" s="6">
        <f t="shared" si="146"/>
        <v>1</v>
      </c>
      <c r="K221" t="str">
        <f t="shared" si="147"/>
        <v>B</v>
      </c>
      <c r="L221">
        <f t="shared" si="148"/>
        <v>221</v>
      </c>
      <c r="M221" t="str">
        <f t="shared" ca="1" si="149"/>
        <v>&lt;name&gt;6.3.6, labelLink/loc/@xlink:href contains http://nogood/nogood/nogood-20081231.xsd (or nogoodelt-20081231.xsd), which are not in the ERXL. NOGOOD.&lt;/name&gt;</v>
      </c>
    </row>
    <row r="222" spans="1:13" x14ac:dyDescent="0.2">
      <c r="B222" t="str">
        <f t="shared" ref="B222:H222" ca="1" si="174">IF(LEN(B221)&gt;0,"&lt;description&gt;"&amp;INDIRECT("$A$"&amp;$A220)&amp;" contains "&amp;B$38&amp;". "&amp;B$37&amp;"."&amp;"&lt;/description&gt;","")</f>
        <v>&lt;description&gt;labelLink/loc/@xlink:href contains http://nogood/nogood/nogood-20081231.xsd (or nogoodelt-20081231.xsd), which are not in the ERXL. NOGOOD.&lt;/description&gt;</v>
      </c>
      <c r="C222" t="str">
        <f t="shared" ca="1" si="174"/>
        <v>&lt;description&gt;labelLink/loc/@xlink:href contains us-gaap-2008-03-31.xsd with xml:base="http://xbrl.us/us-gaap/1.0/elts/". NOGOOD.&lt;/description&gt;</v>
      </c>
      <c r="D222" t="str">
        <f t="shared" ca="1" si="174"/>
        <v>&lt;description&gt;labelLink/loc/@xlink:href contains fragment #element(). NOGOOD.&lt;/description&gt;</v>
      </c>
      <c r="E222" t="str">
        <f t="shared" ca="1" si="174"/>
        <v/>
      </c>
      <c r="F222" t="str">
        <f t="shared" ca="1" si="174"/>
        <v>&lt;description&gt;labelLink/loc/@xlink:href contains label or reference linkbase with xml:base="http://xbrl.us/us-gaap/1.0/". NOGOOD.&lt;/description&gt;</v>
      </c>
      <c r="G222" t="str">
        <f t="shared" ca="1" si="174"/>
        <v>&lt;description&gt;labelLink/loc/@xlink:href contains fragment #element(). NOGOOD.&lt;/description&gt;</v>
      </c>
      <c r="H222" t="str">
        <f t="shared" ca="1" si="174"/>
        <v/>
      </c>
      <c r="J222" s="6">
        <f t="shared" si="146"/>
        <v>1</v>
      </c>
      <c r="K222" t="str">
        <f t="shared" si="147"/>
        <v>B</v>
      </c>
      <c r="L222">
        <f t="shared" si="148"/>
        <v>222</v>
      </c>
      <c r="M222" t="str">
        <f t="shared" ca="1" si="149"/>
        <v>&lt;description&gt;labelLink/loc/@xlink:href contains http://nogood/nogood/nogood-20081231.xsd (or nogoodelt-20081231.xsd), which are not in the ERXL. NOGOOD.&lt;/description&gt;</v>
      </c>
    </row>
    <row r="223" spans="1:13" x14ac:dyDescent="0.2">
      <c r="B223" s="5" t="str">
        <f t="shared" ref="B223:H223" ca="1" si="175">IF(LEN(B222)&gt;0,"&lt;data&gt;","")</f>
        <v>&lt;data&gt;</v>
      </c>
      <c r="C223" s="5" t="str">
        <f t="shared" ca="1" si="175"/>
        <v>&lt;data&gt;</v>
      </c>
      <c r="D223" s="5" t="str">
        <f t="shared" ca="1" si="175"/>
        <v>&lt;data&gt;</v>
      </c>
      <c r="E223" s="5" t="str">
        <f t="shared" ca="1" si="175"/>
        <v/>
      </c>
      <c r="F223" s="5" t="str">
        <f t="shared" ca="1" si="175"/>
        <v>&lt;data&gt;</v>
      </c>
      <c r="G223" s="5" t="str">
        <f t="shared" ca="1" si="175"/>
        <v>&lt;data&gt;</v>
      </c>
      <c r="H223" s="5" t="str">
        <f t="shared" ca="1" si="175"/>
        <v/>
      </c>
      <c r="J223" s="6">
        <f t="shared" si="146"/>
        <v>1</v>
      </c>
      <c r="K223" t="str">
        <f t="shared" si="147"/>
        <v>B</v>
      </c>
      <c r="L223">
        <f t="shared" si="148"/>
        <v>223</v>
      </c>
      <c r="M223" t="str">
        <f t="shared" ca="1" si="149"/>
        <v>&lt;data&gt;</v>
      </c>
    </row>
    <row r="224" spans="1:13" x14ac:dyDescent="0.2">
      <c r="B224" t="str">
        <f t="shared" ref="B224:H224" ca="1" si="176">IF(LEN(B223)&gt;0,"&lt;instance readMeFirst='true'&gt;"&amp;"e60306"&amp;INDIRECT(CHAR(COLUMN()+64)&amp;"$"&amp;$A220)&amp;B$36&amp;"-20081231.xml&lt;/instance&gt;","")</f>
        <v>&lt;instance readMeFirst='true'&gt;e60306110ng-20081231.xml&lt;/instance&gt;</v>
      </c>
      <c r="C224" t="str">
        <f t="shared" ca="1" si="176"/>
        <v>&lt;instance readMeFirst='true'&gt;e60306210ng-20081231.xml&lt;/instance&gt;</v>
      </c>
      <c r="D224" t="str">
        <f t="shared" ca="1" si="176"/>
        <v>&lt;instance readMeFirst='true'&gt;e60306310ng-20081231.xml&lt;/instance&gt;</v>
      </c>
      <c r="E224" t="str">
        <f t="shared" ca="1" si="176"/>
        <v/>
      </c>
      <c r="F224" t="str">
        <f t="shared" ca="1" si="176"/>
        <v>&lt;instance readMeFirst='true'&gt;e60306510ng-20081231.xml&lt;/instance&gt;</v>
      </c>
      <c r="G224" t="str">
        <f t="shared" ca="1" si="176"/>
        <v>&lt;instance readMeFirst='true'&gt;e60306610ng-20081231.xml&lt;/instance&gt;</v>
      </c>
      <c r="H224" t="str">
        <f t="shared" ca="1" si="176"/>
        <v/>
      </c>
      <c r="J224" s="6">
        <f t="shared" si="146"/>
        <v>1</v>
      </c>
      <c r="K224" t="str">
        <f t="shared" si="147"/>
        <v>B</v>
      </c>
      <c r="L224">
        <f t="shared" si="148"/>
        <v>224</v>
      </c>
      <c r="M224" t="str">
        <f t="shared" ca="1" si="149"/>
        <v>&lt;instance readMeFirst='true'&gt;e60306110ng-20081231.xml&lt;/instance&gt;</v>
      </c>
    </row>
    <row r="225" spans="1:13" x14ac:dyDescent="0.2">
      <c r="A225" t="s">
        <v>23</v>
      </c>
      <c r="B225" t="str">
        <f t="shared" ref="B225:H225" ca="1" si="177">IF(LEN(B223)&gt;0,"&lt;linkbase&gt;"&amp;"e60306"&amp;INDIRECT(CHAR(COLUMN()+64)&amp;"$"&amp;$A220)&amp;B$36&amp;"-20081231_"&amp;$A225&amp;".xml&lt;/linkbase&gt;","")</f>
        <v>&lt;linkbase&gt;e60306110ng-20081231_lab.xml&lt;/linkbase&gt;</v>
      </c>
      <c r="C225" t="str">
        <f t="shared" ca="1" si="177"/>
        <v>&lt;linkbase&gt;e60306210ng-20081231_lab.xml&lt;/linkbase&gt;</v>
      </c>
      <c r="D225" t="str">
        <f t="shared" ca="1" si="177"/>
        <v>&lt;linkbase&gt;e60306310ng-20081231_lab.xml&lt;/linkbase&gt;</v>
      </c>
      <c r="E225" t="str">
        <f t="shared" ca="1" si="177"/>
        <v/>
      </c>
      <c r="F225" t="str">
        <f t="shared" ca="1" si="177"/>
        <v>&lt;linkbase&gt;e60306510ng-20081231_lab.xml&lt;/linkbase&gt;</v>
      </c>
      <c r="G225" t="str">
        <f t="shared" ca="1" si="177"/>
        <v>&lt;linkbase&gt;e60306610ng-20081231_lab.xml&lt;/linkbase&gt;</v>
      </c>
      <c r="H225" t="str">
        <f t="shared" ca="1" si="177"/>
        <v/>
      </c>
      <c r="J225" s="6">
        <f t="shared" si="146"/>
        <v>1</v>
      </c>
      <c r="K225" t="str">
        <f t="shared" si="147"/>
        <v>B</v>
      </c>
      <c r="L225">
        <f t="shared" si="148"/>
        <v>225</v>
      </c>
      <c r="M225" t="str">
        <f t="shared" ca="1" si="149"/>
        <v>&lt;linkbase&gt;e60306110ng-20081231_lab.xml&lt;/linkbase&gt;</v>
      </c>
    </row>
    <row r="226" spans="1:13" x14ac:dyDescent="0.2">
      <c r="A226" t="s">
        <v>24</v>
      </c>
      <c r="B226" t="str">
        <f t="shared" ref="B226:H226" ca="1" si="178">IF(LEN(B224)&gt;0,"&lt;linkbase&gt;"&amp;"e60306"&amp;INDIRECT(CHAR(COLUMN()+64)&amp;"$"&amp;$A220)&amp;B$36&amp;"-20081231_"&amp;$A226&amp;".xml&lt;/linkbase&gt;","")</f>
        <v>&lt;linkbase&gt;e60306110ng-20081231_cal.xml&lt;/linkbase&gt;</v>
      </c>
      <c r="C226" t="str">
        <f t="shared" ca="1" si="178"/>
        <v>&lt;linkbase&gt;e60306210ng-20081231_cal.xml&lt;/linkbase&gt;</v>
      </c>
      <c r="D226" t="str">
        <f t="shared" ca="1" si="178"/>
        <v>&lt;linkbase&gt;e60306310ng-20081231_cal.xml&lt;/linkbase&gt;</v>
      </c>
      <c r="E226" t="str">
        <f t="shared" ca="1" si="178"/>
        <v/>
      </c>
      <c r="F226" t="str">
        <f t="shared" ca="1" si="178"/>
        <v>&lt;linkbase&gt;e60306510ng-20081231_cal.xml&lt;/linkbase&gt;</v>
      </c>
      <c r="G226" t="str">
        <f t="shared" ca="1" si="178"/>
        <v>&lt;linkbase&gt;e60306610ng-20081231_cal.xml&lt;/linkbase&gt;</v>
      </c>
      <c r="H226" t="str">
        <f t="shared" ca="1" si="178"/>
        <v/>
      </c>
      <c r="J226" s="6">
        <f t="shared" si="146"/>
        <v>1</v>
      </c>
      <c r="K226" t="str">
        <f t="shared" si="147"/>
        <v>B</v>
      </c>
      <c r="L226">
        <f t="shared" si="148"/>
        <v>226</v>
      </c>
      <c r="M226" t="str">
        <f t="shared" ca="1" si="149"/>
        <v>&lt;linkbase&gt;e60306110ng-20081231_cal.xml&lt;/linkbase&gt;</v>
      </c>
    </row>
    <row r="227" spans="1:13" x14ac:dyDescent="0.2">
      <c r="A227" t="s">
        <v>25</v>
      </c>
      <c r="B227" t="str">
        <f t="shared" ref="B227:H227" ca="1" si="179">IF(LEN(B225)&gt;0,"&lt;linkbase&gt;"&amp;"e60306"&amp;INDIRECT(CHAR(COLUMN()+64)&amp;"$"&amp;$A220)&amp;B$36&amp;"-20081231_"&amp;$A227&amp;".xml&lt;/linkbase&gt;","")</f>
        <v>&lt;linkbase&gt;e60306110ng-20081231_def.xml&lt;/linkbase&gt;</v>
      </c>
      <c r="C227" t="str">
        <f t="shared" ca="1" si="179"/>
        <v>&lt;linkbase&gt;e60306210ng-20081231_def.xml&lt;/linkbase&gt;</v>
      </c>
      <c r="D227" t="str">
        <f t="shared" ca="1" si="179"/>
        <v>&lt;linkbase&gt;e60306310ng-20081231_def.xml&lt;/linkbase&gt;</v>
      </c>
      <c r="E227" t="str">
        <f t="shared" ca="1" si="179"/>
        <v/>
      </c>
      <c r="F227" t="str">
        <f t="shared" ca="1" si="179"/>
        <v>&lt;linkbase&gt;e60306510ng-20081231_def.xml&lt;/linkbase&gt;</v>
      </c>
      <c r="G227" t="str">
        <f t="shared" ca="1" si="179"/>
        <v>&lt;linkbase&gt;e60306610ng-20081231_def.xml&lt;/linkbase&gt;</v>
      </c>
      <c r="H227" t="str">
        <f t="shared" ca="1" si="179"/>
        <v/>
      </c>
      <c r="J227" s="6">
        <f t="shared" si="146"/>
        <v>1</v>
      </c>
      <c r="K227" t="str">
        <f t="shared" si="147"/>
        <v>B</v>
      </c>
      <c r="L227">
        <f t="shared" si="148"/>
        <v>227</v>
      </c>
      <c r="M227" t="str">
        <f t="shared" ca="1" si="149"/>
        <v>&lt;linkbase&gt;e60306110ng-20081231_def.xml&lt;/linkbase&gt;</v>
      </c>
    </row>
    <row r="228" spans="1:13" x14ac:dyDescent="0.2">
      <c r="A228" t="s">
        <v>26</v>
      </c>
      <c r="B228" t="str">
        <f t="shared" ref="B228:H228" ca="1" si="180">IF(LEN(B226)&gt;0,"&lt;linkbase&gt;"&amp;"e60306"&amp;INDIRECT(CHAR(COLUMN()+64)&amp;"$"&amp;$A220)&amp;B$36&amp;"-20081231_"&amp;$A228&amp;".xml&lt;/linkbase&gt;","")</f>
        <v>&lt;linkbase&gt;e60306110ng-20081231_pre.xml&lt;/linkbase&gt;</v>
      </c>
      <c r="C228" t="str">
        <f t="shared" ca="1" si="180"/>
        <v>&lt;linkbase&gt;e60306210ng-20081231_pre.xml&lt;/linkbase&gt;</v>
      </c>
      <c r="D228" t="str">
        <f t="shared" ca="1" si="180"/>
        <v>&lt;linkbase&gt;e60306310ng-20081231_pre.xml&lt;/linkbase&gt;</v>
      </c>
      <c r="E228" t="str">
        <f t="shared" ca="1" si="180"/>
        <v/>
      </c>
      <c r="F228" t="str">
        <f t="shared" ca="1" si="180"/>
        <v>&lt;linkbase&gt;e60306510ng-20081231_pre.xml&lt;/linkbase&gt;</v>
      </c>
      <c r="G228" t="str">
        <f t="shared" ca="1" si="180"/>
        <v>&lt;linkbase&gt;e60306610ng-20081231_pre.xml&lt;/linkbase&gt;</v>
      </c>
      <c r="H228" t="str">
        <f t="shared" ca="1" si="180"/>
        <v/>
      </c>
      <c r="J228" s="6">
        <f t="shared" si="146"/>
        <v>1</v>
      </c>
      <c r="K228" t="str">
        <f t="shared" si="147"/>
        <v>B</v>
      </c>
      <c r="L228">
        <f t="shared" si="148"/>
        <v>228</v>
      </c>
      <c r="M228" t="str">
        <f t="shared" ca="1" si="149"/>
        <v>&lt;linkbase&gt;e60306110ng-20081231_pre.xml&lt;/linkbase&gt;</v>
      </c>
    </row>
    <row r="229" spans="1:13" x14ac:dyDescent="0.2">
      <c r="A229" t="s">
        <v>27</v>
      </c>
      <c r="B229" t="str">
        <f t="shared" ref="B229:H229" ca="1" si="181">IF(LEN(B227)&gt;0,"&lt;linkbase&gt;"&amp;"e60306"&amp;INDIRECT(CHAR(COLUMN()+64)&amp;"$"&amp;$A220)&amp;B$36&amp;"-20081231_"&amp;$A229&amp;".xml&lt;/linkbase&gt;","")</f>
        <v>&lt;linkbase&gt;e60306110ng-20081231_ref.xml&lt;/linkbase&gt;</v>
      </c>
      <c r="C229" t="str">
        <f t="shared" ca="1" si="181"/>
        <v>&lt;linkbase&gt;e60306210ng-20081231_ref.xml&lt;/linkbase&gt;</v>
      </c>
      <c r="D229" t="str">
        <f t="shared" ca="1" si="181"/>
        <v>&lt;linkbase&gt;e60306310ng-20081231_ref.xml&lt;/linkbase&gt;</v>
      </c>
      <c r="E229" t="str">
        <f t="shared" ca="1" si="181"/>
        <v/>
      </c>
      <c r="F229" t="str">
        <f t="shared" ca="1" si="181"/>
        <v>&lt;linkbase&gt;e60306510ng-20081231_ref.xml&lt;/linkbase&gt;</v>
      </c>
      <c r="G229" t="str">
        <f t="shared" ca="1" si="181"/>
        <v>&lt;linkbase&gt;e60306610ng-20081231_ref.xml&lt;/linkbase&gt;</v>
      </c>
      <c r="H229" t="str">
        <f t="shared" ca="1" si="181"/>
        <v/>
      </c>
      <c r="J229" s="6">
        <f t="shared" si="146"/>
        <v>1</v>
      </c>
      <c r="K229" t="str">
        <f t="shared" si="147"/>
        <v>B</v>
      </c>
      <c r="L229">
        <f t="shared" si="148"/>
        <v>229</v>
      </c>
      <c r="M229" t="str">
        <f t="shared" ca="1" si="149"/>
        <v>&lt;linkbase&gt;e60306110ng-20081231_ref.xml&lt;/linkbase&gt;</v>
      </c>
    </row>
    <row r="230" spans="1:13" x14ac:dyDescent="0.2">
      <c r="A230" t="s">
        <v>26</v>
      </c>
      <c r="B230" s="5" t="str">
        <f t="shared" ref="B230:H232" ca="1" si="182">IF(LEN(B229)&gt;0,"&lt;linkbase&gt;edgar-20081231_"&amp;$A230&amp;".xml&lt;/linkbase&gt;","")</f>
        <v>&lt;linkbase&gt;edgar-20081231_pre.xml&lt;/linkbase&gt;</v>
      </c>
      <c r="C230" s="5" t="str">
        <f t="shared" ca="1" si="182"/>
        <v>&lt;linkbase&gt;edgar-20081231_pre.xml&lt;/linkbase&gt;</v>
      </c>
      <c r="D230" s="5" t="str">
        <f t="shared" ca="1" si="182"/>
        <v>&lt;linkbase&gt;edgar-20081231_pre.xml&lt;/linkbase&gt;</v>
      </c>
      <c r="E230" s="5" t="str">
        <f t="shared" ca="1" si="182"/>
        <v/>
      </c>
      <c r="F230" s="5" t="str">
        <f t="shared" ca="1" si="182"/>
        <v>&lt;linkbase&gt;edgar-20081231_pre.xml&lt;/linkbase&gt;</v>
      </c>
      <c r="G230" s="5" t="str">
        <f t="shared" ca="1" si="182"/>
        <v>&lt;linkbase&gt;edgar-20081231_pre.xml&lt;/linkbase&gt;</v>
      </c>
      <c r="H230" s="5" t="str">
        <f t="shared" ca="1" si="182"/>
        <v/>
      </c>
      <c r="J230" s="6">
        <f t="shared" si="146"/>
        <v>1</v>
      </c>
      <c r="K230" t="str">
        <f t="shared" si="147"/>
        <v>B</v>
      </c>
      <c r="L230">
        <f t="shared" si="148"/>
        <v>230</v>
      </c>
      <c r="M230" t="str">
        <f t="shared" ca="1" si="149"/>
        <v>&lt;linkbase&gt;edgar-20081231_pre.xml&lt;/linkbase&gt;</v>
      </c>
    </row>
    <row r="231" spans="1:13" x14ac:dyDescent="0.2">
      <c r="A231" t="s">
        <v>25</v>
      </c>
      <c r="B231" s="5" t="str">
        <f t="shared" ca="1" si="182"/>
        <v>&lt;linkbase&gt;edgar-20081231_def.xml&lt;/linkbase&gt;</v>
      </c>
      <c r="C231" s="5" t="str">
        <f t="shared" ca="1" si="182"/>
        <v>&lt;linkbase&gt;edgar-20081231_def.xml&lt;/linkbase&gt;</v>
      </c>
      <c r="D231" s="5" t="str">
        <f t="shared" ca="1" si="182"/>
        <v>&lt;linkbase&gt;edgar-20081231_def.xml&lt;/linkbase&gt;</v>
      </c>
      <c r="E231" s="5" t="str">
        <f t="shared" ca="1" si="182"/>
        <v/>
      </c>
      <c r="F231" s="5" t="str">
        <f t="shared" ca="1" si="182"/>
        <v>&lt;linkbase&gt;edgar-20081231_def.xml&lt;/linkbase&gt;</v>
      </c>
      <c r="G231" s="5" t="str">
        <f t="shared" ca="1" si="182"/>
        <v>&lt;linkbase&gt;edgar-20081231_def.xml&lt;/linkbase&gt;</v>
      </c>
      <c r="H231" s="5" t="str">
        <f t="shared" ca="1" si="182"/>
        <v/>
      </c>
      <c r="J231" s="6">
        <f t="shared" si="146"/>
        <v>1</v>
      </c>
      <c r="K231" t="str">
        <f t="shared" si="147"/>
        <v>B</v>
      </c>
      <c r="L231">
        <f t="shared" si="148"/>
        <v>231</v>
      </c>
      <c r="M231" t="str">
        <f t="shared" ca="1" si="149"/>
        <v>&lt;linkbase&gt;edgar-20081231_def.xml&lt;/linkbase&gt;</v>
      </c>
    </row>
    <row r="232" spans="1:13" x14ac:dyDescent="0.2">
      <c r="A232" t="s">
        <v>23</v>
      </c>
      <c r="B232" s="5" t="str">
        <f t="shared" ca="1" si="182"/>
        <v>&lt;linkbase&gt;edgar-20081231_lab.xml&lt;/linkbase&gt;</v>
      </c>
      <c r="C232" s="5" t="str">
        <f t="shared" ca="1" si="182"/>
        <v>&lt;linkbase&gt;edgar-20081231_lab.xml&lt;/linkbase&gt;</v>
      </c>
      <c r="D232" s="5" t="str">
        <f t="shared" ca="1" si="182"/>
        <v>&lt;linkbase&gt;edgar-20081231_lab.xml&lt;/linkbase&gt;</v>
      </c>
      <c r="E232" s="5" t="str">
        <f t="shared" ca="1" si="182"/>
        <v/>
      </c>
      <c r="F232" s="5" t="str">
        <f t="shared" ca="1" si="182"/>
        <v>&lt;linkbase&gt;edgar-20081231_lab.xml&lt;/linkbase&gt;</v>
      </c>
      <c r="G232" s="5" t="str">
        <f t="shared" ca="1" si="182"/>
        <v>&lt;linkbase&gt;edgar-20081231_lab.xml&lt;/linkbase&gt;</v>
      </c>
      <c r="H232" s="5" t="str">
        <f t="shared" ca="1" si="182"/>
        <v/>
      </c>
      <c r="J232" s="6">
        <f t="shared" si="146"/>
        <v>1</v>
      </c>
      <c r="K232" t="str">
        <f t="shared" si="147"/>
        <v>B</v>
      </c>
      <c r="L232">
        <f t="shared" si="148"/>
        <v>232</v>
      </c>
      <c r="M232" t="str">
        <f t="shared" ca="1" si="149"/>
        <v>&lt;linkbase&gt;edgar-20081231_lab.xml&lt;/linkbase&gt;</v>
      </c>
    </row>
    <row r="233" spans="1:13" x14ac:dyDescent="0.2">
      <c r="B233" s="5" t="str">
        <f t="shared" ref="B233:H233" ca="1" si="183">IF(LEN(B232)&gt;0,"&lt;schema&gt;edgar-20081231.xsd&lt;/schema&gt;","")</f>
        <v>&lt;schema&gt;edgar-20081231.xsd&lt;/schema&gt;</v>
      </c>
      <c r="C233" s="5" t="str">
        <f t="shared" ca="1" si="183"/>
        <v>&lt;schema&gt;edgar-20081231.xsd&lt;/schema&gt;</v>
      </c>
      <c r="D233" s="5" t="str">
        <f t="shared" ca="1" si="183"/>
        <v>&lt;schema&gt;edgar-20081231.xsd&lt;/schema&gt;</v>
      </c>
      <c r="E233" s="5" t="str">
        <f t="shared" ca="1" si="183"/>
        <v/>
      </c>
      <c r="F233" s="5" t="str">
        <f t="shared" ca="1" si="183"/>
        <v>&lt;schema&gt;edgar-20081231.xsd&lt;/schema&gt;</v>
      </c>
      <c r="G233" s="5" t="str">
        <f t="shared" ca="1" si="183"/>
        <v>&lt;schema&gt;edgar-20081231.xsd&lt;/schema&gt;</v>
      </c>
      <c r="H233" s="5" t="str">
        <f t="shared" ca="1" si="183"/>
        <v/>
      </c>
      <c r="J233" s="6">
        <f t="shared" si="146"/>
        <v>1</v>
      </c>
      <c r="K233" t="str">
        <f t="shared" si="147"/>
        <v>B</v>
      </c>
      <c r="L233">
        <f t="shared" si="148"/>
        <v>233</v>
      </c>
      <c r="M233" t="str">
        <f t="shared" ca="1" si="149"/>
        <v>&lt;schema&gt;edgar-20081231.xsd&lt;/schema&gt;</v>
      </c>
    </row>
    <row r="234" spans="1:13" x14ac:dyDescent="0.2">
      <c r="B234" s="5" t="str">
        <f t="shared" ref="B234:H234" ca="1" si="184">IF(LEN(B233)&gt;0,"&lt;schema&gt;"&amp;"e60306"&amp;INDIRECT(CHAR(COLUMN()+64)&amp;"$"&amp;$A220)&amp;B$36&amp;"-20081231"&amp;".xsd&lt;/schema&gt;","")</f>
        <v>&lt;schema&gt;e60306110ng-20081231.xsd&lt;/schema&gt;</v>
      </c>
      <c r="C234" s="5" t="str">
        <f t="shared" ca="1" si="184"/>
        <v>&lt;schema&gt;e60306210ng-20081231.xsd&lt;/schema&gt;</v>
      </c>
      <c r="D234" s="5" t="str">
        <f t="shared" ca="1" si="184"/>
        <v>&lt;schema&gt;e60306310ng-20081231.xsd&lt;/schema&gt;</v>
      </c>
      <c r="E234" s="5" t="str">
        <f t="shared" ca="1" si="184"/>
        <v/>
      </c>
      <c r="F234" s="5" t="str">
        <f t="shared" ca="1" si="184"/>
        <v>&lt;schema&gt;e60306510ng-20081231.xsd&lt;/schema&gt;</v>
      </c>
      <c r="G234" s="5" t="str">
        <f t="shared" ca="1" si="184"/>
        <v>&lt;schema&gt;e60306610ng-20081231.xsd&lt;/schema&gt;</v>
      </c>
      <c r="H234" s="5" t="str">
        <f t="shared" ca="1" si="184"/>
        <v/>
      </c>
      <c r="J234" s="6">
        <f t="shared" si="146"/>
        <v>1</v>
      </c>
      <c r="K234" t="str">
        <f t="shared" si="147"/>
        <v>B</v>
      </c>
      <c r="L234">
        <f t="shared" si="148"/>
        <v>234</v>
      </c>
      <c r="M234" t="str">
        <f t="shared" ca="1" si="149"/>
        <v>&lt;schema&gt;e60306110ng-20081231.xsd&lt;/schema&gt;</v>
      </c>
    </row>
    <row r="235" spans="1:13" x14ac:dyDescent="0.2">
      <c r="B235" s="5" t="str">
        <f t="shared" ref="B235:H235" ca="1" si="185">IF(LEN(B234)&gt;0,"&lt;/data&gt;&lt;result&gt;","")</f>
        <v>&lt;/data&gt;&lt;result&gt;</v>
      </c>
      <c r="C235" s="5" t="str">
        <f t="shared" ca="1" si="185"/>
        <v>&lt;/data&gt;&lt;result&gt;</v>
      </c>
      <c r="D235" s="5" t="str">
        <f t="shared" ca="1" si="185"/>
        <v>&lt;/data&gt;&lt;result&gt;</v>
      </c>
      <c r="E235" s="5" t="str">
        <f t="shared" ca="1" si="185"/>
        <v/>
      </c>
      <c r="F235" s="5" t="str">
        <f t="shared" ca="1" si="185"/>
        <v>&lt;/data&gt;&lt;result&gt;</v>
      </c>
      <c r="G235" s="5" t="str">
        <f t="shared" ca="1" si="185"/>
        <v>&lt;/data&gt;&lt;result&gt;</v>
      </c>
      <c r="H235" s="5" t="str">
        <f t="shared" ca="1" si="185"/>
        <v/>
      </c>
      <c r="J235" s="6">
        <f t="shared" si="146"/>
        <v>1</v>
      </c>
      <c r="K235" t="str">
        <f t="shared" si="147"/>
        <v>B</v>
      </c>
      <c r="L235">
        <f t="shared" si="148"/>
        <v>235</v>
      </c>
      <c r="M235" t="str">
        <f t="shared" ca="1" si="149"/>
        <v>&lt;/data&gt;&lt;result&gt;</v>
      </c>
    </row>
    <row r="236" spans="1:13" x14ac:dyDescent="0.2">
      <c r="B236" t="str">
        <f t="shared" ref="B236:H236" ca="1" si="186">IF(LEN(B235)&gt;0,IF(B$36="ng","&lt;assert severity=""err"" num=""60306"" name="&amp;B$35&amp;"/&gt;",""),"")</f>
        <v>&lt;assert severity="err" num="60306" name="Unrecognized-Uri" frd="pvc"/&gt;</v>
      </c>
      <c r="C236" t="str">
        <f t="shared" ca="1" si="186"/>
        <v>&lt;assert severity="err" num="60306" name="Xml-Base-Used" frd="du"/&gt;</v>
      </c>
      <c r="D236" t="str">
        <f t="shared" ca="1" si="186"/>
        <v>&lt;assert severity="err" num="60306" name="Fragment-Not-Shorthand-Xpointer" frd="pvc"/&gt;</v>
      </c>
      <c r="E236" t="str">
        <f t="shared" ca="1" si="186"/>
        <v/>
      </c>
      <c r="F236" t="str">
        <f t="shared" ca="1" si="186"/>
        <v>&lt;assert severity="err" num="60306" name="Xml-Base-Used" frd="du"/&gt;</v>
      </c>
      <c r="G236" t="str">
        <f t="shared" ca="1" si="186"/>
        <v>&lt;assert severity="err" num="60306" name="Fragment-Not-Shorthand-Xpointer" frd="pvc"/&gt;</v>
      </c>
      <c r="H236" t="str">
        <f t="shared" ca="1" si="186"/>
        <v/>
      </c>
      <c r="J236" s="6">
        <f t="shared" si="146"/>
        <v>1</v>
      </c>
      <c r="K236" t="str">
        <f t="shared" si="147"/>
        <v>B</v>
      </c>
      <c r="L236">
        <f t="shared" si="148"/>
        <v>236</v>
      </c>
      <c r="M236" t="str">
        <f t="shared" ca="1" si="149"/>
        <v>&lt;assert severity="err" num="60306" name="Unrecognized-Uri" frd="pvc"/&gt;</v>
      </c>
    </row>
    <row r="237" spans="1:13" x14ac:dyDescent="0.2">
      <c r="B237" s="5" t="str">
        <f t="shared" ref="B237:H237" ca="1" si="187">IF(LEN(B235)&gt;0,"&lt;/result&gt;","")</f>
        <v>&lt;/result&gt;</v>
      </c>
      <c r="C237" s="5" t="str">
        <f t="shared" ca="1" si="187"/>
        <v>&lt;/result&gt;</v>
      </c>
      <c r="D237" s="5" t="str">
        <f t="shared" ca="1" si="187"/>
        <v>&lt;/result&gt;</v>
      </c>
      <c r="E237" s="5" t="str">
        <f t="shared" ca="1" si="187"/>
        <v/>
      </c>
      <c r="F237" s="5" t="str">
        <f t="shared" ca="1" si="187"/>
        <v>&lt;/result&gt;</v>
      </c>
      <c r="G237" s="5" t="str">
        <f t="shared" ca="1" si="187"/>
        <v>&lt;/result&gt;</v>
      </c>
      <c r="H237" s="5" t="str">
        <f t="shared" ca="1" si="187"/>
        <v/>
      </c>
      <c r="J237" s="6">
        <f t="shared" si="146"/>
        <v>1</v>
      </c>
      <c r="K237" t="str">
        <f t="shared" si="147"/>
        <v>B</v>
      </c>
      <c r="L237">
        <f t="shared" si="148"/>
        <v>237</v>
      </c>
      <c r="M237" t="str">
        <f t="shared" ca="1" si="149"/>
        <v>&lt;/result&gt;</v>
      </c>
    </row>
    <row r="238" spans="1:13" x14ac:dyDescent="0.2">
      <c r="B238" s="5" t="str">
        <f t="shared" ref="B238:H238" ca="1" si="188">IF(LEN(B237)&gt;0,"&lt;/variation&gt;","")</f>
        <v>&lt;/variation&gt;</v>
      </c>
      <c r="C238" s="5" t="str">
        <f t="shared" ca="1" si="188"/>
        <v>&lt;/variation&gt;</v>
      </c>
      <c r="D238" s="5" t="str">
        <f t="shared" ca="1" si="188"/>
        <v>&lt;/variation&gt;</v>
      </c>
      <c r="E238" s="5" t="str">
        <f t="shared" ca="1" si="188"/>
        <v/>
      </c>
      <c r="F238" s="5" t="str">
        <f t="shared" ca="1" si="188"/>
        <v>&lt;/variation&gt;</v>
      </c>
      <c r="G238" s="5" t="str">
        <f t="shared" ca="1" si="188"/>
        <v>&lt;/variation&gt;</v>
      </c>
      <c r="H238" s="5" t="str">
        <f t="shared" ca="1" si="188"/>
        <v/>
      </c>
      <c r="J238" s="6">
        <f t="shared" si="146"/>
        <v>1</v>
      </c>
      <c r="K238" t="str">
        <f t="shared" si="147"/>
        <v>B</v>
      </c>
      <c r="L238">
        <f t="shared" si="148"/>
        <v>238</v>
      </c>
      <c r="M238" t="str">
        <f t="shared" ca="1" si="149"/>
        <v>&lt;/variation&gt;</v>
      </c>
    </row>
    <row r="239" spans="1:13" x14ac:dyDescent="0.2">
      <c r="J239" s="6">
        <f t="shared" si="146"/>
        <v>1</v>
      </c>
      <c r="K239" t="str">
        <f t="shared" si="147"/>
        <v>B</v>
      </c>
      <c r="L239">
        <f t="shared" si="148"/>
        <v>239</v>
      </c>
      <c r="M239" t="str">
        <f t="shared" ca="1" si="149"/>
        <v/>
      </c>
    </row>
    <row r="240" spans="1:13" x14ac:dyDescent="0.2">
      <c r="A240">
        <f>A220+1</f>
        <v>27</v>
      </c>
      <c r="B240" t="str">
        <f t="shared" ref="B240:H240" ca="1" si="189">IF(LEN(INDIRECT(CHAR(COLUMN()+64)&amp;"$"&amp;$A240))&gt;0,"&lt;variation id=""_"&amp;INDIRECT(CHAR(COLUMN()+64)&amp;"$"&amp;$A240)&amp;B$36&amp;"""&gt;","")</f>
        <v>&lt;variation id="_111ng"&gt;</v>
      </c>
      <c r="C240" t="str">
        <f t="shared" ca="1" si="189"/>
        <v>&lt;variation id="_211ng"&gt;</v>
      </c>
      <c r="D240" t="str">
        <f t="shared" ca="1" si="189"/>
        <v/>
      </c>
      <c r="E240" t="str">
        <f t="shared" ca="1" si="189"/>
        <v/>
      </c>
      <c r="F240" t="str">
        <f t="shared" ca="1" si="189"/>
        <v/>
      </c>
      <c r="G240" t="str">
        <f t="shared" ca="1" si="189"/>
        <v/>
      </c>
      <c r="H240" t="str">
        <f t="shared" ca="1" si="189"/>
        <v/>
      </c>
      <c r="J240" s="6">
        <f t="shared" si="146"/>
        <v>1</v>
      </c>
      <c r="K240" t="str">
        <f t="shared" si="147"/>
        <v>B</v>
      </c>
      <c r="L240">
        <f t="shared" si="148"/>
        <v>240</v>
      </c>
      <c r="M240" t="str">
        <f t="shared" ca="1" si="149"/>
        <v>&lt;variation id="_111ng"&gt;</v>
      </c>
    </row>
    <row r="241" spans="1:13" x14ac:dyDescent="0.2">
      <c r="B241" t="str">
        <f t="shared" ref="B241:H241" ca="1" si="190">IF(LEN(B240)&gt;0,"&lt;name&gt;6.3.6, "&amp;INDIRECT("$A$"&amp;$A240)&amp;" contains "&amp;B$38&amp;". "&amp;B$37&amp;"."&amp;"&lt;/name&gt;","")</f>
        <v>&lt;name&gt;6.3.6, xbrl/schemaRef/@xlink:href contains http://nogood/nogood/nogood-20081231.xsd (or nogoodelt-20081231.xsd), which are not in the ERXL. NOGOOD.&lt;/name&gt;</v>
      </c>
      <c r="C241" t="str">
        <f t="shared" ca="1" si="190"/>
        <v>&lt;name&gt;6.3.6, xbrl/schemaRef/@xlink:href contains us-gaap-2008-03-31.xsd with xml:base="http://xbrl.us/us-gaap/1.0/elts/". NOGOOD.&lt;/name&gt;</v>
      </c>
      <c r="D241" t="str">
        <f t="shared" ca="1" si="190"/>
        <v/>
      </c>
      <c r="E241" t="str">
        <f t="shared" ca="1" si="190"/>
        <v/>
      </c>
      <c r="F241" t="str">
        <f t="shared" ca="1" si="190"/>
        <v/>
      </c>
      <c r="G241" t="str">
        <f t="shared" ca="1" si="190"/>
        <v/>
      </c>
      <c r="H241" t="str">
        <f t="shared" ca="1" si="190"/>
        <v/>
      </c>
      <c r="J241" s="6">
        <f t="shared" si="146"/>
        <v>1</v>
      </c>
      <c r="K241" t="str">
        <f t="shared" si="147"/>
        <v>B</v>
      </c>
      <c r="L241">
        <f t="shared" si="148"/>
        <v>241</v>
      </c>
      <c r="M241" t="str">
        <f t="shared" ca="1" si="149"/>
        <v>&lt;name&gt;6.3.6, xbrl/schemaRef/@xlink:href contains http://nogood/nogood/nogood-20081231.xsd (or nogoodelt-20081231.xsd), which are not in the ERXL. NOGOOD.&lt;/name&gt;</v>
      </c>
    </row>
    <row r="242" spans="1:13" x14ac:dyDescent="0.2">
      <c r="B242" t="str">
        <f t="shared" ref="B242:H242" ca="1" si="191">IF(LEN(B241)&gt;0,"&lt;description&gt;"&amp;INDIRECT("$A$"&amp;$A240)&amp;" contains "&amp;B$38&amp;". "&amp;B$37&amp;"."&amp;"&lt;/description&gt;","")</f>
        <v>&lt;description&gt;xbrl/schemaRef/@xlink:href contains http://nogood/nogood/nogood-20081231.xsd (or nogoodelt-20081231.xsd), which are not in the ERXL. NOGOOD.&lt;/description&gt;</v>
      </c>
      <c r="C242" t="str">
        <f t="shared" ca="1" si="191"/>
        <v>&lt;description&gt;xbrl/schemaRef/@xlink:href contains us-gaap-2008-03-31.xsd with xml:base="http://xbrl.us/us-gaap/1.0/elts/". NOGOOD.&lt;/description&gt;</v>
      </c>
      <c r="D242" t="str">
        <f t="shared" ca="1" si="191"/>
        <v/>
      </c>
      <c r="E242" t="str">
        <f t="shared" ca="1" si="191"/>
        <v/>
      </c>
      <c r="F242" t="str">
        <f t="shared" ca="1" si="191"/>
        <v/>
      </c>
      <c r="G242" t="str">
        <f t="shared" ca="1" si="191"/>
        <v/>
      </c>
      <c r="H242" t="str">
        <f t="shared" ca="1" si="191"/>
        <v/>
      </c>
      <c r="J242" s="6">
        <f t="shared" si="146"/>
        <v>1</v>
      </c>
      <c r="K242" t="str">
        <f t="shared" si="147"/>
        <v>B</v>
      </c>
      <c r="L242">
        <f t="shared" si="148"/>
        <v>242</v>
      </c>
      <c r="M242" t="str">
        <f t="shared" ca="1" si="149"/>
        <v>&lt;description&gt;xbrl/schemaRef/@xlink:href contains http://nogood/nogood/nogood-20081231.xsd (or nogoodelt-20081231.xsd), which are not in the ERXL. NOGOOD.&lt;/description&gt;</v>
      </c>
    </row>
    <row r="243" spans="1:13" x14ac:dyDescent="0.2">
      <c r="B243" s="5" t="str">
        <f t="shared" ref="B243:H243" ca="1" si="192">IF(LEN(B242)&gt;0,"&lt;data&gt;","")</f>
        <v>&lt;data&gt;</v>
      </c>
      <c r="C243" s="5" t="str">
        <f t="shared" ca="1" si="192"/>
        <v>&lt;data&gt;</v>
      </c>
      <c r="D243" s="5" t="str">
        <f t="shared" ca="1" si="192"/>
        <v/>
      </c>
      <c r="E243" s="5" t="str">
        <f t="shared" ca="1" si="192"/>
        <v/>
      </c>
      <c r="F243" s="5" t="str">
        <f t="shared" ca="1" si="192"/>
        <v/>
      </c>
      <c r="G243" s="5" t="str">
        <f t="shared" ca="1" si="192"/>
        <v/>
      </c>
      <c r="H243" s="5" t="str">
        <f t="shared" ca="1" si="192"/>
        <v/>
      </c>
      <c r="J243" s="6">
        <f t="shared" si="146"/>
        <v>1</v>
      </c>
      <c r="K243" t="str">
        <f t="shared" si="147"/>
        <v>B</v>
      </c>
      <c r="L243">
        <f t="shared" si="148"/>
        <v>243</v>
      </c>
      <c r="M243" t="str">
        <f t="shared" ca="1" si="149"/>
        <v>&lt;data&gt;</v>
      </c>
    </row>
    <row r="244" spans="1:13" x14ac:dyDescent="0.2">
      <c r="B244" t="str">
        <f t="shared" ref="B244:H244" ca="1" si="193">IF(LEN(B243)&gt;0,"&lt;instance readMeFirst='true'&gt;"&amp;"e60306"&amp;INDIRECT(CHAR(COLUMN()+64)&amp;"$"&amp;$A240)&amp;B$36&amp;"-20081231.xml&lt;/instance&gt;","")</f>
        <v>&lt;instance readMeFirst='true'&gt;e60306111ng-20081231.xml&lt;/instance&gt;</v>
      </c>
      <c r="C244" t="str">
        <f t="shared" ca="1" si="193"/>
        <v>&lt;instance readMeFirst='true'&gt;e60306211ng-20081231.xml&lt;/instance&gt;</v>
      </c>
      <c r="D244" t="str">
        <f t="shared" ca="1" si="193"/>
        <v/>
      </c>
      <c r="E244" t="str">
        <f t="shared" ca="1" si="193"/>
        <v/>
      </c>
      <c r="F244" t="str">
        <f t="shared" ca="1" si="193"/>
        <v/>
      </c>
      <c r="G244" t="str">
        <f t="shared" ca="1" si="193"/>
        <v/>
      </c>
      <c r="H244" t="str">
        <f t="shared" ca="1" si="193"/>
        <v/>
      </c>
      <c r="J244" s="6">
        <f t="shared" si="146"/>
        <v>1</v>
      </c>
      <c r="K244" t="str">
        <f t="shared" si="147"/>
        <v>B</v>
      </c>
      <c r="L244">
        <f t="shared" si="148"/>
        <v>244</v>
      </c>
      <c r="M244" t="str">
        <f t="shared" ca="1" si="149"/>
        <v>&lt;instance readMeFirst='true'&gt;e60306111ng-20081231.xml&lt;/instance&gt;</v>
      </c>
    </row>
    <row r="245" spans="1:13" x14ac:dyDescent="0.2">
      <c r="A245" t="s">
        <v>23</v>
      </c>
      <c r="B245" t="str">
        <f t="shared" ref="B245:H245" ca="1" si="194">IF(LEN(B243)&gt;0,"&lt;linkbase&gt;"&amp;"e60306"&amp;INDIRECT(CHAR(COLUMN()+64)&amp;"$"&amp;$A240)&amp;B$36&amp;"-20081231_"&amp;$A245&amp;".xml&lt;/linkbase&gt;","")</f>
        <v>&lt;linkbase&gt;e60306111ng-20081231_lab.xml&lt;/linkbase&gt;</v>
      </c>
      <c r="C245" t="str">
        <f t="shared" ca="1" si="194"/>
        <v>&lt;linkbase&gt;e60306211ng-20081231_lab.xml&lt;/linkbase&gt;</v>
      </c>
      <c r="D245" t="str">
        <f t="shared" ca="1" si="194"/>
        <v/>
      </c>
      <c r="E245" t="str">
        <f t="shared" ca="1" si="194"/>
        <v/>
      </c>
      <c r="F245" t="str">
        <f t="shared" ca="1" si="194"/>
        <v/>
      </c>
      <c r="G245" t="str">
        <f t="shared" ca="1" si="194"/>
        <v/>
      </c>
      <c r="H245" t="str">
        <f t="shared" ca="1" si="194"/>
        <v/>
      </c>
      <c r="J245" s="6">
        <f t="shared" si="146"/>
        <v>1</v>
      </c>
      <c r="K245" t="str">
        <f t="shared" si="147"/>
        <v>B</v>
      </c>
      <c r="L245">
        <f t="shared" si="148"/>
        <v>245</v>
      </c>
      <c r="M245" t="str">
        <f t="shared" ca="1" si="149"/>
        <v>&lt;linkbase&gt;e60306111ng-20081231_lab.xml&lt;/linkbase&gt;</v>
      </c>
    </row>
    <row r="246" spans="1:13" x14ac:dyDescent="0.2">
      <c r="A246" t="s">
        <v>24</v>
      </c>
      <c r="B246" t="str">
        <f t="shared" ref="B246:H246" ca="1" si="195">IF(LEN(B244)&gt;0,"&lt;linkbase&gt;"&amp;"e60306"&amp;INDIRECT(CHAR(COLUMN()+64)&amp;"$"&amp;$A240)&amp;B$36&amp;"-20081231_"&amp;$A246&amp;".xml&lt;/linkbase&gt;","")</f>
        <v>&lt;linkbase&gt;e60306111ng-20081231_cal.xml&lt;/linkbase&gt;</v>
      </c>
      <c r="C246" t="str">
        <f t="shared" ca="1" si="195"/>
        <v>&lt;linkbase&gt;e60306211ng-20081231_cal.xml&lt;/linkbase&gt;</v>
      </c>
      <c r="D246" t="str">
        <f t="shared" ca="1" si="195"/>
        <v/>
      </c>
      <c r="E246" t="str">
        <f t="shared" ca="1" si="195"/>
        <v/>
      </c>
      <c r="F246" t="str">
        <f t="shared" ca="1" si="195"/>
        <v/>
      </c>
      <c r="G246" t="str">
        <f t="shared" ca="1" si="195"/>
        <v/>
      </c>
      <c r="H246" t="str">
        <f t="shared" ca="1" si="195"/>
        <v/>
      </c>
      <c r="J246" s="6">
        <f t="shared" si="146"/>
        <v>1</v>
      </c>
      <c r="K246" t="str">
        <f t="shared" si="147"/>
        <v>B</v>
      </c>
      <c r="L246">
        <f t="shared" si="148"/>
        <v>246</v>
      </c>
      <c r="M246" t="str">
        <f t="shared" ca="1" si="149"/>
        <v>&lt;linkbase&gt;e60306111ng-20081231_cal.xml&lt;/linkbase&gt;</v>
      </c>
    </row>
    <row r="247" spans="1:13" x14ac:dyDescent="0.2">
      <c r="A247" t="s">
        <v>25</v>
      </c>
      <c r="B247" t="str">
        <f t="shared" ref="B247:H247" ca="1" si="196">IF(LEN(B245)&gt;0,"&lt;linkbase&gt;"&amp;"e60306"&amp;INDIRECT(CHAR(COLUMN()+64)&amp;"$"&amp;$A240)&amp;B$36&amp;"-20081231_"&amp;$A247&amp;".xml&lt;/linkbase&gt;","")</f>
        <v>&lt;linkbase&gt;e60306111ng-20081231_def.xml&lt;/linkbase&gt;</v>
      </c>
      <c r="C247" t="str">
        <f t="shared" ca="1" si="196"/>
        <v>&lt;linkbase&gt;e60306211ng-20081231_def.xml&lt;/linkbase&gt;</v>
      </c>
      <c r="D247" t="str">
        <f t="shared" ca="1" si="196"/>
        <v/>
      </c>
      <c r="E247" t="str">
        <f t="shared" ca="1" si="196"/>
        <v/>
      </c>
      <c r="F247" t="str">
        <f t="shared" ca="1" si="196"/>
        <v/>
      </c>
      <c r="G247" t="str">
        <f t="shared" ca="1" si="196"/>
        <v/>
      </c>
      <c r="H247" t="str">
        <f t="shared" ca="1" si="196"/>
        <v/>
      </c>
      <c r="J247" s="6">
        <f t="shared" si="146"/>
        <v>1</v>
      </c>
      <c r="K247" t="str">
        <f t="shared" si="147"/>
        <v>B</v>
      </c>
      <c r="L247">
        <f t="shared" si="148"/>
        <v>247</v>
      </c>
      <c r="M247" t="str">
        <f t="shared" ca="1" si="149"/>
        <v>&lt;linkbase&gt;e60306111ng-20081231_def.xml&lt;/linkbase&gt;</v>
      </c>
    </row>
    <row r="248" spans="1:13" x14ac:dyDescent="0.2">
      <c r="A248" t="s">
        <v>26</v>
      </c>
      <c r="B248" t="str">
        <f t="shared" ref="B248:H248" ca="1" si="197">IF(LEN(B246)&gt;0,"&lt;linkbase&gt;"&amp;"e60306"&amp;INDIRECT(CHAR(COLUMN()+64)&amp;"$"&amp;$A240)&amp;B$36&amp;"-20081231_"&amp;$A248&amp;".xml&lt;/linkbase&gt;","")</f>
        <v>&lt;linkbase&gt;e60306111ng-20081231_pre.xml&lt;/linkbase&gt;</v>
      </c>
      <c r="C248" t="str">
        <f t="shared" ca="1" si="197"/>
        <v>&lt;linkbase&gt;e60306211ng-20081231_pre.xml&lt;/linkbase&gt;</v>
      </c>
      <c r="D248" t="str">
        <f t="shared" ca="1" si="197"/>
        <v/>
      </c>
      <c r="E248" t="str">
        <f t="shared" ca="1" si="197"/>
        <v/>
      </c>
      <c r="F248" t="str">
        <f t="shared" ca="1" si="197"/>
        <v/>
      </c>
      <c r="G248" t="str">
        <f t="shared" ca="1" si="197"/>
        <v/>
      </c>
      <c r="H248" t="str">
        <f t="shared" ca="1" si="197"/>
        <v/>
      </c>
      <c r="J248" s="6">
        <f t="shared" si="146"/>
        <v>1</v>
      </c>
      <c r="K248" t="str">
        <f t="shared" si="147"/>
        <v>B</v>
      </c>
      <c r="L248">
        <f t="shared" si="148"/>
        <v>248</v>
      </c>
      <c r="M248" t="str">
        <f t="shared" ca="1" si="149"/>
        <v>&lt;linkbase&gt;e60306111ng-20081231_pre.xml&lt;/linkbase&gt;</v>
      </c>
    </row>
    <row r="249" spans="1:13" x14ac:dyDescent="0.2">
      <c r="A249" t="s">
        <v>27</v>
      </c>
      <c r="B249" t="str">
        <f t="shared" ref="B249:H249" ca="1" si="198">IF(LEN(B247)&gt;0,"&lt;linkbase&gt;"&amp;"e60306"&amp;INDIRECT(CHAR(COLUMN()+64)&amp;"$"&amp;$A240)&amp;B$36&amp;"-20081231_"&amp;$A249&amp;".xml&lt;/linkbase&gt;","")</f>
        <v>&lt;linkbase&gt;e60306111ng-20081231_ref.xml&lt;/linkbase&gt;</v>
      </c>
      <c r="C249" t="str">
        <f t="shared" ca="1" si="198"/>
        <v>&lt;linkbase&gt;e60306211ng-20081231_ref.xml&lt;/linkbase&gt;</v>
      </c>
      <c r="D249" t="str">
        <f t="shared" ca="1" si="198"/>
        <v/>
      </c>
      <c r="E249" t="str">
        <f t="shared" ca="1" si="198"/>
        <v/>
      </c>
      <c r="F249" t="str">
        <f t="shared" ca="1" si="198"/>
        <v/>
      </c>
      <c r="G249" t="str">
        <f t="shared" ca="1" si="198"/>
        <v/>
      </c>
      <c r="H249" t="str">
        <f t="shared" ca="1" si="198"/>
        <v/>
      </c>
      <c r="J249" s="6">
        <f t="shared" si="146"/>
        <v>1</v>
      </c>
      <c r="K249" t="str">
        <f t="shared" si="147"/>
        <v>B</v>
      </c>
      <c r="L249">
        <f t="shared" si="148"/>
        <v>249</v>
      </c>
      <c r="M249" t="str">
        <f t="shared" ca="1" si="149"/>
        <v>&lt;linkbase&gt;e60306111ng-20081231_ref.xml&lt;/linkbase&gt;</v>
      </c>
    </row>
    <row r="250" spans="1:13" x14ac:dyDescent="0.2">
      <c r="A250" t="s">
        <v>26</v>
      </c>
      <c r="B250" s="5" t="str">
        <f t="shared" ref="B250:H252" ca="1" si="199">IF(LEN(B249)&gt;0,"&lt;linkbase&gt;edgar-20081231_"&amp;$A250&amp;".xml&lt;/linkbase&gt;","")</f>
        <v>&lt;linkbase&gt;edgar-20081231_pre.xml&lt;/linkbase&gt;</v>
      </c>
      <c r="C250" s="5" t="str">
        <f t="shared" ca="1" si="199"/>
        <v>&lt;linkbase&gt;edgar-20081231_pre.xml&lt;/linkbase&gt;</v>
      </c>
      <c r="D250" s="5" t="str">
        <f t="shared" ca="1" si="199"/>
        <v/>
      </c>
      <c r="E250" s="5" t="str">
        <f t="shared" ca="1" si="199"/>
        <v/>
      </c>
      <c r="F250" s="5" t="str">
        <f t="shared" ca="1" si="199"/>
        <v/>
      </c>
      <c r="G250" s="5" t="str">
        <f t="shared" ca="1" si="199"/>
        <v/>
      </c>
      <c r="H250" s="5" t="str">
        <f t="shared" ca="1" si="199"/>
        <v/>
      </c>
      <c r="J250" s="6">
        <f t="shared" si="146"/>
        <v>1</v>
      </c>
      <c r="K250" t="str">
        <f t="shared" si="147"/>
        <v>B</v>
      </c>
      <c r="L250">
        <f t="shared" si="148"/>
        <v>250</v>
      </c>
      <c r="M250" t="str">
        <f t="shared" ca="1" si="149"/>
        <v>&lt;linkbase&gt;edgar-20081231_pre.xml&lt;/linkbase&gt;</v>
      </c>
    </row>
    <row r="251" spans="1:13" x14ac:dyDescent="0.2">
      <c r="A251" t="s">
        <v>25</v>
      </c>
      <c r="B251" s="5" t="str">
        <f t="shared" ca="1" si="199"/>
        <v>&lt;linkbase&gt;edgar-20081231_def.xml&lt;/linkbase&gt;</v>
      </c>
      <c r="C251" s="5" t="str">
        <f t="shared" ca="1" si="199"/>
        <v>&lt;linkbase&gt;edgar-20081231_def.xml&lt;/linkbase&gt;</v>
      </c>
      <c r="D251" s="5" t="str">
        <f t="shared" ca="1" si="199"/>
        <v/>
      </c>
      <c r="E251" s="5" t="str">
        <f t="shared" ca="1" si="199"/>
        <v/>
      </c>
      <c r="F251" s="5" t="str">
        <f t="shared" ca="1" si="199"/>
        <v/>
      </c>
      <c r="G251" s="5" t="str">
        <f t="shared" ca="1" si="199"/>
        <v/>
      </c>
      <c r="H251" s="5" t="str">
        <f t="shared" ca="1" si="199"/>
        <v/>
      </c>
      <c r="J251" s="6">
        <f t="shared" si="146"/>
        <v>1</v>
      </c>
      <c r="K251" t="str">
        <f t="shared" si="147"/>
        <v>B</v>
      </c>
      <c r="L251">
        <f t="shared" si="148"/>
        <v>251</v>
      </c>
      <c r="M251" t="str">
        <f t="shared" ca="1" si="149"/>
        <v>&lt;linkbase&gt;edgar-20081231_def.xml&lt;/linkbase&gt;</v>
      </c>
    </row>
    <row r="252" spans="1:13" x14ac:dyDescent="0.2">
      <c r="A252" t="s">
        <v>23</v>
      </c>
      <c r="B252" s="5" t="str">
        <f t="shared" ca="1" si="199"/>
        <v>&lt;linkbase&gt;edgar-20081231_lab.xml&lt;/linkbase&gt;</v>
      </c>
      <c r="C252" s="5" t="str">
        <f t="shared" ca="1" si="199"/>
        <v>&lt;linkbase&gt;edgar-20081231_lab.xml&lt;/linkbase&gt;</v>
      </c>
      <c r="D252" s="5" t="str">
        <f t="shared" ca="1" si="199"/>
        <v/>
      </c>
      <c r="E252" s="5" t="str">
        <f t="shared" ca="1" si="199"/>
        <v/>
      </c>
      <c r="F252" s="5" t="str">
        <f t="shared" ca="1" si="199"/>
        <v/>
      </c>
      <c r="G252" s="5" t="str">
        <f t="shared" ca="1" si="199"/>
        <v/>
      </c>
      <c r="H252" s="5" t="str">
        <f t="shared" ca="1" si="199"/>
        <v/>
      </c>
      <c r="J252" s="6">
        <f t="shared" si="146"/>
        <v>1</v>
      </c>
      <c r="K252" t="str">
        <f t="shared" si="147"/>
        <v>B</v>
      </c>
      <c r="L252">
        <f t="shared" si="148"/>
        <v>252</v>
      </c>
      <c r="M252" t="str">
        <f t="shared" ca="1" si="149"/>
        <v>&lt;linkbase&gt;edgar-20081231_lab.xml&lt;/linkbase&gt;</v>
      </c>
    </row>
    <row r="253" spans="1:13" x14ac:dyDescent="0.2">
      <c r="B253" s="5" t="str">
        <f t="shared" ref="B253:H253" ca="1" si="200">IF(LEN(B252)&gt;0,"&lt;schema&gt;edgar-20081231.xsd&lt;/schema&gt;","")</f>
        <v>&lt;schema&gt;edgar-20081231.xsd&lt;/schema&gt;</v>
      </c>
      <c r="C253" s="5" t="str">
        <f t="shared" ca="1" si="200"/>
        <v>&lt;schema&gt;edgar-20081231.xsd&lt;/schema&gt;</v>
      </c>
      <c r="D253" s="5" t="str">
        <f t="shared" ca="1" si="200"/>
        <v/>
      </c>
      <c r="E253" s="5" t="str">
        <f t="shared" ca="1" si="200"/>
        <v/>
      </c>
      <c r="F253" s="5" t="str">
        <f t="shared" ca="1" si="200"/>
        <v/>
      </c>
      <c r="G253" s="5" t="str">
        <f t="shared" ca="1" si="200"/>
        <v/>
      </c>
      <c r="H253" s="5" t="str">
        <f t="shared" ca="1" si="200"/>
        <v/>
      </c>
      <c r="J253" s="6">
        <f t="shared" si="146"/>
        <v>1</v>
      </c>
      <c r="K253" t="str">
        <f t="shared" si="147"/>
        <v>B</v>
      </c>
      <c r="L253">
        <f t="shared" si="148"/>
        <v>253</v>
      </c>
      <c r="M253" t="str">
        <f t="shared" ca="1" si="149"/>
        <v>&lt;schema&gt;edgar-20081231.xsd&lt;/schema&gt;</v>
      </c>
    </row>
    <row r="254" spans="1:13" x14ac:dyDescent="0.2">
      <c r="B254" s="5" t="str">
        <f t="shared" ref="B254:H254" ca="1" si="201">IF(LEN(B253)&gt;0,"&lt;schema&gt;"&amp;"e60306"&amp;INDIRECT(CHAR(COLUMN()+64)&amp;"$"&amp;$A240)&amp;B$36&amp;"-20081231"&amp;".xsd&lt;/schema&gt;","")</f>
        <v>&lt;schema&gt;e60306111ng-20081231.xsd&lt;/schema&gt;</v>
      </c>
      <c r="C254" s="5" t="str">
        <f t="shared" ca="1" si="201"/>
        <v>&lt;schema&gt;e60306211ng-20081231.xsd&lt;/schema&gt;</v>
      </c>
      <c r="D254" s="5" t="str">
        <f t="shared" ca="1" si="201"/>
        <v/>
      </c>
      <c r="E254" s="5" t="str">
        <f t="shared" ca="1" si="201"/>
        <v/>
      </c>
      <c r="F254" s="5" t="str">
        <f t="shared" ca="1" si="201"/>
        <v/>
      </c>
      <c r="G254" s="5" t="str">
        <f t="shared" ca="1" si="201"/>
        <v/>
      </c>
      <c r="H254" s="5" t="str">
        <f t="shared" ca="1" si="201"/>
        <v/>
      </c>
      <c r="J254" s="6">
        <f t="shared" si="146"/>
        <v>1</v>
      </c>
      <c r="K254" t="str">
        <f t="shared" si="147"/>
        <v>B</v>
      </c>
      <c r="L254">
        <f t="shared" si="148"/>
        <v>254</v>
      </c>
      <c r="M254" t="str">
        <f t="shared" ca="1" si="149"/>
        <v>&lt;schema&gt;e60306111ng-20081231.xsd&lt;/schema&gt;</v>
      </c>
    </row>
    <row r="255" spans="1:13" x14ac:dyDescent="0.2">
      <c r="B255" s="5" t="str">
        <f t="shared" ref="B255:H255" ca="1" si="202">IF(LEN(B254)&gt;0,"&lt;/data&gt;&lt;result&gt;","")</f>
        <v>&lt;/data&gt;&lt;result&gt;</v>
      </c>
      <c r="C255" s="5" t="str">
        <f t="shared" ca="1" si="202"/>
        <v>&lt;/data&gt;&lt;result&gt;</v>
      </c>
      <c r="D255" s="5" t="str">
        <f t="shared" ca="1" si="202"/>
        <v/>
      </c>
      <c r="E255" s="5" t="str">
        <f t="shared" ca="1" si="202"/>
        <v/>
      </c>
      <c r="F255" s="5" t="str">
        <f t="shared" ca="1" si="202"/>
        <v/>
      </c>
      <c r="G255" s="5" t="str">
        <f t="shared" ca="1" si="202"/>
        <v/>
      </c>
      <c r="H255" s="5" t="str">
        <f t="shared" ca="1" si="202"/>
        <v/>
      </c>
      <c r="J255" s="6">
        <f t="shared" si="146"/>
        <v>1</v>
      </c>
      <c r="K255" t="str">
        <f t="shared" si="147"/>
        <v>B</v>
      </c>
      <c r="L255">
        <f t="shared" si="148"/>
        <v>255</v>
      </c>
      <c r="M255" t="str">
        <f t="shared" ca="1" si="149"/>
        <v>&lt;/data&gt;&lt;result&gt;</v>
      </c>
    </row>
    <row r="256" spans="1:13" x14ac:dyDescent="0.2">
      <c r="B256" t="str">
        <f t="shared" ref="B256:H256" ca="1" si="203">IF(LEN(B255)&gt;0,IF(B$36="ng","&lt;assert severity=""err"" num=""60306"" name="&amp;B$35&amp;"/&gt;",""),"")</f>
        <v>&lt;assert severity="err" num="60306" name="Unrecognized-Uri" frd="pvc"/&gt;</v>
      </c>
      <c r="C256" t="str">
        <f t="shared" ca="1" si="203"/>
        <v>&lt;assert severity="err" num="60306" name="Xml-Base-Used" frd="du"/&gt;</v>
      </c>
      <c r="D256" t="str">
        <f t="shared" ca="1" si="203"/>
        <v/>
      </c>
      <c r="E256" t="str">
        <f t="shared" ca="1" si="203"/>
        <v/>
      </c>
      <c r="F256" t="str">
        <f t="shared" ca="1" si="203"/>
        <v/>
      </c>
      <c r="G256" t="str">
        <f t="shared" ca="1" si="203"/>
        <v/>
      </c>
      <c r="H256" t="str">
        <f t="shared" ca="1" si="203"/>
        <v/>
      </c>
      <c r="J256" s="6">
        <f t="shared" si="146"/>
        <v>1</v>
      </c>
      <c r="K256" t="str">
        <f t="shared" si="147"/>
        <v>B</v>
      </c>
      <c r="L256">
        <f t="shared" si="148"/>
        <v>256</v>
      </c>
      <c r="M256" t="str">
        <f t="shared" ca="1" si="149"/>
        <v>&lt;assert severity="err" num="60306" name="Unrecognized-Uri" frd="pvc"/&gt;</v>
      </c>
    </row>
    <row r="257" spans="1:13" x14ac:dyDescent="0.2">
      <c r="B257" s="5" t="str">
        <f t="shared" ref="B257:H257" ca="1" si="204">IF(LEN(B255)&gt;0,"&lt;/result&gt;","")</f>
        <v>&lt;/result&gt;</v>
      </c>
      <c r="C257" s="5" t="str">
        <f t="shared" ca="1" si="204"/>
        <v>&lt;/result&gt;</v>
      </c>
      <c r="D257" s="5" t="str">
        <f t="shared" ca="1" si="204"/>
        <v/>
      </c>
      <c r="E257" s="5" t="str">
        <f t="shared" ca="1" si="204"/>
        <v/>
      </c>
      <c r="F257" s="5" t="str">
        <f t="shared" ca="1" si="204"/>
        <v/>
      </c>
      <c r="G257" s="5" t="str">
        <f t="shared" ca="1" si="204"/>
        <v/>
      </c>
      <c r="H257" s="5" t="str">
        <f t="shared" ca="1" si="204"/>
        <v/>
      </c>
      <c r="J257" s="6">
        <f t="shared" ref="J257:J320" si="205">CEILING(MAX(0,ROW()-39),20*13)/260</f>
        <v>1</v>
      </c>
      <c r="K257" t="str">
        <f t="shared" ref="K257:K320" si="206">CHAR(J257+65)</f>
        <v>B</v>
      </c>
      <c r="L257">
        <f t="shared" ref="L257:L320" si="207">MOD(ROW()-40,260)+40</f>
        <v>257</v>
      </c>
      <c r="M257" t="str">
        <f t="shared" ref="M257:M320" ca="1" si="208">IF(AND(J257&gt;0,LEN(INDIRECT(K257&amp;L257))&gt;0),INDIRECT(K257&amp;L257),"")</f>
        <v>&lt;/result&gt;</v>
      </c>
    </row>
    <row r="258" spans="1:13" x14ac:dyDescent="0.2">
      <c r="B258" s="5" t="str">
        <f t="shared" ref="B258:H258" ca="1" si="209">IF(LEN(B257)&gt;0,"&lt;/variation&gt;","")</f>
        <v>&lt;/variation&gt;</v>
      </c>
      <c r="C258" s="5" t="str">
        <f t="shared" ca="1" si="209"/>
        <v>&lt;/variation&gt;</v>
      </c>
      <c r="D258" s="5" t="str">
        <f t="shared" ca="1" si="209"/>
        <v/>
      </c>
      <c r="E258" s="5" t="str">
        <f t="shared" ca="1" si="209"/>
        <v/>
      </c>
      <c r="F258" s="5" t="str">
        <f t="shared" ca="1" si="209"/>
        <v/>
      </c>
      <c r="G258" s="5" t="str">
        <f t="shared" ca="1" si="209"/>
        <v/>
      </c>
      <c r="H258" s="5" t="str">
        <f t="shared" ca="1" si="209"/>
        <v/>
      </c>
      <c r="J258" s="6">
        <f t="shared" si="205"/>
        <v>1</v>
      </c>
      <c r="K258" t="str">
        <f t="shared" si="206"/>
        <v>B</v>
      </c>
      <c r="L258">
        <f t="shared" si="207"/>
        <v>258</v>
      </c>
      <c r="M258" t="str">
        <f t="shared" ca="1" si="208"/>
        <v>&lt;/variation&gt;</v>
      </c>
    </row>
    <row r="259" spans="1:13" ht="13.5" customHeight="1" x14ac:dyDescent="0.2">
      <c r="J259" s="6">
        <f t="shared" si="205"/>
        <v>1</v>
      </c>
      <c r="K259" t="str">
        <f t="shared" si="206"/>
        <v>B</v>
      </c>
      <c r="L259">
        <f t="shared" si="207"/>
        <v>259</v>
      </c>
      <c r="M259" t="str">
        <f t="shared" ca="1" si="208"/>
        <v/>
      </c>
    </row>
    <row r="260" spans="1:13" x14ac:dyDescent="0.2">
      <c r="A260">
        <f>A240+1</f>
        <v>28</v>
      </c>
      <c r="B260" t="str">
        <f t="shared" ref="B260:H260" ca="1" si="210">IF(LEN(INDIRECT(CHAR(COLUMN()+64)&amp;"$"&amp;$A260))&gt;0,"&lt;variation id=""_"&amp;INDIRECT(CHAR(COLUMN()+64)&amp;"$"&amp;$A260)&amp;B$36&amp;"""&gt;","")</f>
        <v/>
      </c>
      <c r="C260" t="str">
        <f t="shared" ca="1" si="210"/>
        <v/>
      </c>
      <c r="D260" t="str">
        <f t="shared" ca="1" si="210"/>
        <v/>
      </c>
      <c r="E260" t="str">
        <f t="shared" ca="1" si="210"/>
        <v/>
      </c>
      <c r="F260" t="str">
        <f t="shared" ca="1" si="210"/>
        <v>&lt;variation id="_512ng"&gt;</v>
      </c>
      <c r="G260" t="str">
        <f t="shared" ca="1" si="210"/>
        <v/>
      </c>
      <c r="H260" t="str">
        <f t="shared" ca="1" si="210"/>
        <v/>
      </c>
      <c r="J260" s="6">
        <f t="shared" si="205"/>
        <v>1</v>
      </c>
      <c r="K260" t="str">
        <f t="shared" si="206"/>
        <v>B</v>
      </c>
      <c r="L260">
        <f t="shared" si="207"/>
        <v>260</v>
      </c>
      <c r="M260" t="str">
        <f t="shared" ca="1" si="208"/>
        <v/>
      </c>
    </row>
    <row r="261" spans="1:13" x14ac:dyDescent="0.2">
      <c r="B261" t="str">
        <f t="shared" ref="B261:H261" ca="1" si="211">IF(LEN(B260)&gt;0,"&lt;name&gt;6.3.6, "&amp;INDIRECT("$A$"&amp;$A260)&amp;" contains "&amp;B$38&amp;". "&amp;B$37&amp;"."&amp;"&lt;/name&gt;","")</f>
        <v/>
      </c>
      <c r="C261" t="str">
        <f t="shared" ca="1" si="211"/>
        <v/>
      </c>
      <c r="D261" t="str">
        <f t="shared" ca="1" si="211"/>
        <v/>
      </c>
      <c r="E261" t="str">
        <f t="shared" ca="1" si="211"/>
        <v/>
      </c>
      <c r="F261" t="str">
        <f t="shared" ca="1" si="211"/>
        <v>&lt;name&gt;6.3.6, xbrl/linkbaseRef/@xlink:href contains label or reference linkbase with xml:base="http://xbrl.us/us-gaap/1.0/". NOGOOD.&lt;/name&gt;</v>
      </c>
      <c r="G261" t="str">
        <f t="shared" ca="1" si="211"/>
        <v/>
      </c>
      <c r="H261" t="str">
        <f t="shared" ca="1" si="211"/>
        <v/>
      </c>
      <c r="J261" s="6">
        <f t="shared" si="205"/>
        <v>1</v>
      </c>
      <c r="K261" t="str">
        <f t="shared" si="206"/>
        <v>B</v>
      </c>
      <c r="L261">
        <f t="shared" si="207"/>
        <v>261</v>
      </c>
      <c r="M261" t="str">
        <f t="shared" ca="1" si="208"/>
        <v/>
      </c>
    </row>
    <row r="262" spans="1:13" x14ac:dyDescent="0.2">
      <c r="B262" t="str">
        <f t="shared" ref="B262:H262" ca="1" si="212">IF(LEN(B261)&gt;0,"&lt;description&gt;"&amp;INDIRECT("$A$"&amp;$A260)&amp;" contains "&amp;B$38&amp;". "&amp;B$37&amp;"."&amp;"&lt;/description&gt;","")</f>
        <v/>
      </c>
      <c r="C262" t="str">
        <f t="shared" ca="1" si="212"/>
        <v/>
      </c>
      <c r="D262" t="str">
        <f t="shared" ca="1" si="212"/>
        <v/>
      </c>
      <c r="E262" t="str">
        <f t="shared" ca="1" si="212"/>
        <v/>
      </c>
      <c r="F262" t="str">
        <f t="shared" ca="1" si="212"/>
        <v>&lt;description&gt;xbrl/linkbaseRef/@xlink:href contains label or reference linkbase with xml:base="http://xbrl.us/us-gaap/1.0/". NOGOOD.&lt;/description&gt;</v>
      </c>
      <c r="G262" t="str">
        <f t="shared" ca="1" si="212"/>
        <v/>
      </c>
      <c r="H262" t="str">
        <f t="shared" ca="1" si="212"/>
        <v/>
      </c>
      <c r="J262" s="6">
        <f t="shared" si="205"/>
        <v>1</v>
      </c>
      <c r="K262" t="str">
        <f t="shared" si="206"/>
        <v>B</v>
      </c>
      <c r="L262">
        <f t="shared" si="207"/>
        <v>262</v>
      </c>
      <c r="M262" t="str">
        <f t="shared" ca="1" si="208"/>
        <v/>
      </c>
    </row>
    <row r="263" spans="1:13" x14ac:dyDescent="0.2">
      <c r="B263" s="5" t="str">
        <f t="shared" ref="B263:H263" ca="1" si="213">IF(LEN(B262)&gt;0,"&lt;data&gt;","")</f>
        <v/>
      </c>
      <c r="C263" s="5" t="str">
        <f t="shared" ca="1" si="213"/>
        <v/>
      </c>
      <c r="D263" s="5" t="str">
        <f t="shared" ca="1" si="213"/>
        <v/>
      </c>
      <c r="E263" s="5" t="str">
        <f t="shared" ca="1" si="213"/>
        <v/>
      </c>
      <c r="F263" s="5" t="str">
        <f t="shared" ca="1" si="213"/>
        <v>&lt;data&gt;</v>
      </c>
      <c r="G263" s="5" t="str">
        <f t="shared" ca="1" si="213"/>
        <v/>
      </c>
      <c r="H263" s="5" t="str">
        <f t="shared" ca="1" si="213"/>
        <v/>
      </c>
      <c r="I263" s="5"/>
      <c r="J263" s="6">
        <f t="shared" si="205"/>
        <v>1</v>
      </c>
      <c r="K263" t="str">
        <f t="shared" si="206"/>
        <v>B</v>
      </c>
      <c r="L263">
        <f t="shared" si="207"/>
        <v>263</v>
      </c>
      <c r="M263" t="str">
        <f t="shared" ca="1" si="208"/>
        <v/>
      </c>
    </row>
    <row r="264" spans="1:13" x14ac:dyDescent="0.2">
      <c r="B264" t="str">
        <f t="shared" ref="B264:H264" ca="1" si="214">IF(LEN(B263)&gt;0,"&lt;instance readMeFirst='true'&gt;"&amp;"e60306"&amp;INDIRECT(CHAR(COLUMN()+64)&amp;"$"&amp;$A260)&amp;B$36&amp;"-20081231.xml&lt;/instance&gt;","")</f>
        <v/>
      </c>
      <c r="C264" t="str">
        <f t="shared" ca="1" si="214"/>
        <v/>
      </c>
      <c r="D264" t="str">
        <f t="shared" ca="1" si="214"/>
        <v/>
      </c>
      <c r="E264" t="str">
        <f t="shared" ca="1" si="214"/>
        <v/>
      </c>
      <c r="F264" t="str">
        <f t="shared" ca="1" si="214"/>
        <v>&lt;instance readMeFirst='true'&gt;e60306512ng-20081231.xml&lt;/instance&gt;</v>
      </c>
      <c r="G264" t="str">
        <f t="shared" ca="1" si="214"/>
        <v/>
      </c>
      <c r="H264" t="str">
        <f t="shared" ca="1" si="214"/>
        <v/>
      </c>
      <c r="J264" s="6">
        <f t="shared" si="205"/>
        <v>1</v>
      </c>
      <c r="K264" t="str">
        <f t="shared" si="206"/>
        <v>B</v>
      </c>
      <c r="L264">
        <f t="shared" si="207"/>
        <v>264</v>
      </c>
      <c r="M264" t="str">
        <f t="shared" ca="1" si="208"/>
        <v/>
      </c>
    </row>
    <row r="265" spans="1:13" x14ac:dyDescent="0.2">
      <c r="A265" t="s">
        <v>23</v>
      </c>
      <c r="B265" t="str">
        <f t="shared" ref="B265:H265" ca="1" si="215">IF(LEN(B263)&gt;0,"&lt;linkbase&gt;"&amp;"e60306"&amp;INDIRECT(CHAR(COLUMN()+64)&amp;"$"&amp;$A260)&amp;B$36&amp;"-20081231_"&amp;$A265&amp;".xml&lt;/linkbase&gt;","")</f>
        <v/>
      </c>
      <c r="C265" t="str">
        <f t="shared" ca="1" si="215"/>
        <v/>
      </c>
      <c r="D265" t="str">
        <f t="shared" ca="1" si="215"/>
        <v/>
      </c>
      <c r="E265" t="str">
        <f t="shared" ca="1" si="215"/>
        <v/>
      </c>
      <c r="F265" t="str">
        <f t="shared" ca="1" si="215"/>
        <v>&lt;linkbase&gt;e60306512ng-20081231_lab.xml&lt;/linkbase&gt;</v>
      </c>
      <c r="G265" t="str">
        <f t="shared" ca="1" si="215"/>
        <v/>
      </c>
      <c r="H265" t="str">
        <f t="shared" ca="1" si="215"/>
        <v/>
      </c>
      <c r="J265" s="6">
        <f t="shared" si="205"/>
        <v>1</v>
      </c>
      <c r="K265" t="str">
        <f t="shared" si="206"/>
        <v>B</v>
      </c>
      <c r="L265">
        <f t="shared" si="207"/>
        <v>265</v>
      </c>
      <c r="M265" t="str">
        <f t="shared" ca="1" si="208"/>
        <v/>
      </c>
    </row>
    <row r="266" spans="1:13" x14ac:dyDescent="0.2">
      <c r="A266" t="s">
        <v>24</v>
      </c>
      <c r="B266" t="str">
        <f t="shared" ref="B266:H266" ca="1" si="216">IF(LEN(B264)&gt;0,"&lt;linkbase&gt;"&amp;"e60306"&amp;INDIRECT(CHAR(COLUMN()+64)&amp;"$"&amp;$A260)&amp;B$36&amp;"-20081231_"&amp;$A266&amp;".xml&lt;/linkbase&gt;","")</f>
        <v/>
      </c>
      <c r="C266" t="str">
        <f t="shared" ca="1" si="216"/>
        <v/>
      </c>
      <c r="D266" t="str">
        <f t="shared" ca="1" si="216"/>
        <v/>
      </c>
      <c r="E266" t="str">
        <f t="shared" ca="1" si="216"/>
        <v/>
      </c>
      <c r="F266" t="str">
        <f t="shared" ca="1" si="216"/>
        <v>&lt;linkbase&gt;e60306512ng-20081231_cal.xml&lt;/linkbase&gt;</v>
      </c>
      <c r="G266" t="str">
        <f t="shared" ca="1" si="216"/>
        <v/>
      </c>
      <c r="H266" t="str">
        <f t="shared" ca="1" si="216"/>
        <v/>
      </c>
      <c r="J266" s="6">
        <f t="shared" si="205"/>
        <v>1</v>
      </c>
      <c r="K266" t="str">
        <f t="shared" si="206"/>
        <v>B</v>
      </c>
      <c r="L266">
        <f t="shared" si="207"/>
        <v>266</v>
      </c>
      <c r="M266" t="str">
        <f t="shared" ca="1" si="208"/>
        <v/>
      </c>
    </row>
    <row r="267" spans="1:13" x14ac:dyDescent="0.2">
      <c r="A267" t="s">
        <v>25</v>
      </c>
      <c r="B267" t="str">
        <f t="shared" ref="B267:H267" ca="1" si="217">IF(LEN(B265)&gt;0,"&lt;linkbase&gt;"&amp;"e60306"&amp;INDIRECT(CHAR(COLUMN()+64)&amp;"$"&amp;$A260)&amp;B$36&amp;"-20081231_"&amp;$A267&amp;".xml&lt;/linkbase&gt;","")</f>
        <v/>
      </c>
      <c r="C267" t="str">
        <f t="shared" ca="1" si="217"/>
        <v/>
      </c>
      <c r="D267" t="str">
        <f t="shared" ca="1" si="217"/>
        <v/>
      </c>
      <c r="E267" t="str">
        <f t="shared" ca="1" si="217"/>
        <v/>
      </c>
      <c r="F267" t="str">
        <f t="shared" ca="1" si="217"/>
        <v>&lt;linkbase&gt;e60306512ng-20081231_def.xml&lt;/linkbase&gt;</v>
      </c>
      <c r="G267" t="str">
        <f t="shared" ca="1" si="217"/>
        <v/>
      </c>
      <c r="H267" t="str">
        <f t="shared" ca="1" si="217"/>
        <v/>
      </c>
      <c r="J267" s="6">
        <f t="shared" si="205"/>
        <v>1</v>
      </c>
      <c r="K267" t="str">
        <f t="shared" si="206"/>
        <v>B</v>
      </c>
      <c r="L267">
        <f t="shared" si="207"/>
        <v>267</v>
      </c>
      <c r="M267" t="str">
        <f t="shared" ca="1" si="208"/>
        <v/>
      </c>
    </row>
    <row r="268" spans="1:13" x14ac:dyDescent="0.2">
      <c r="A268" t="s">
        <v>26</v>
      </c>
      <c r="B268" t="str">
        <f t="shared" ref="B268:H268" ca="1" si="218">IF(LEN(B266)&gt;0,"&lt;linkbase&gt;"&amp;"e60306"&amp;INDIRECT(CHAR(COLUMN()+64)&amp;"$"&amp;$A260)&amp;B$36&amp;"-20081231_"&amp;$A268&amp;".xml&lt;/linkbase&gt;","")</f>
        <v/>
      </c>
      <c r="C268" t="str">
        <f t="shared" ca="1" si="218"/>
        <v/>
      </c>
      <c r="D268" t="str">
        <f t="shared" ca="1" si="218"/>
        <v/>
      </c>
      <c r="E268" t="str">
        <f t="shared" ca="1" si="218"/>
        <v/>
      </c>
      <c r="F268" t="str">
        <f t="shared" ca="1" si="218"/>
        <v>&lt;linkbase&gt;e60306512ng-20081231_pre.xml&lt;/linkbase&gt;</v>
      </c>
      <c r="G268" t="str">
        <f t="shared" ca="1" si="218"/>
        <v/>
      </c>
      <c r="H268" t="str">
        <f t="shared" ca="1" si="218"/>
        <v/>
      </c>
      <c r="J268" s="6">
        <f t="shared" si="205"/>
        <v>1</v>
      </c>
      <c r="K268" t="str">
        <f t="shared" si="206"/>
        <v>B</v>
      </c>
      <c r="L268">
        <f t="shared" si="207"/>
        <v>268</v>
      </c>
      <c r="M268" t="str">
        <f t="shared" ca="1" si="208"/>
        <v/>
      </c>
    </row>
    <row r="269" spans="1:13" x14ac:dyDescent="0.2">
      <c r="A269" t="s">
        <v>27</v>
      </c>
      <c r="B269" t="str">
        <f t="shared" ref="B269:H269" ca="1" si="219">IF(LEN(B267)&gt;0,"&lt;linkbase&gt;"&amp;"e60306"&amp;INDIRECT(CHAR(COLUMN()+64)&amp;"$"&amp;$A260)&amp;B$36&amp;"-20081231_"&amp;$A269&amp;".xml&lt;/linkbase&gt;","")</f>
        <v/>
      </c>
      <c r="C269" t="str">
        <f t="shared" ca="1" si="219"/>
        <v/>
      </c>
      <c r="D269" t="str">
        <f t="shared" ca="1" si="219"/>
        <v/>
      </c>
      <c r="E269" t="str">
        <f t="shared" ca="1" si="219"/>
        <v/>
      </c>
      <c r="F269" t="str">
        <f t="shared" ca="1" si="219"/>
        <v>&lt;linkbase&gt;e60306512ng-20081231_ref.xml&lt;/linkbase&gt;</v>
      </c>
      <c r="G269" t="str">
        <f t="shared" ca="1" si="219"/>
        <v/>
      </c>
      <c r="H269" t="str">
        <f t="shared" ca="1" si="219"/>
        <v/>
      </c>
      <c r="J269" s="6">
        <f t="shared" si="205"/>
        <v>1</v>
      </c>
      <c r="K269" t="str">
        <f t="shared" si="206"/>
        <v>B</v>
      </c>
      <c r="L269">
        <f t="shared" si="207"/>
        <v>269</v>
      </c>
      <c r="M269" t="str">
        <f t="shared" ca="1" si="208"/>
        <v/>
      </c>
    </row>
    <row r="270" spans="1:13" x14ac:dyDescent="0.2">
      <c r="A270" t="s">
        <v>26</v>
      </c>
      <c r="B270" s="5" t="str">
        <f t="shared" ref="B270:H272" ca="1" si="220">IF(LEN(B269)&gt;0,"&lt;linkbase&gt;edgar-20081231_"&amp;$A270&amp;".xml&lt;/linkbase&gt;","")</f>
        <v/>
      </c>
      <c r="C270" s="5" t="str">
        <f t="shared" ca="1" si="220"/>
        <v/>
      </c>
      <c r="D270" s="5" t="str">
        <f t="shared" ca="1" si="220"/>
        <v/>
      </c>
      <c r="E270" s="5" t="str">
        <f t="shared" ca="1" si="220"/>
        <v/>
      </c>
      <c r="F270" s="5" t="str">
        <f t="shared" ca="1" si="220"/>
        <v>&lt;linkbase&gt;edgar-20081231_pre.xml&lt;/linkbase&gt;</v>
      </c>
      <c r="G270" s="5" t="str">
        <f t="shared" ca="1" si="220"/>
        <v/>
      </c>
      <c r="H270" s="5" t="str">
        <f t="shared" ca="1" si="220"/>
        <v/>
      </c>
      <c r="I270" s="5"/>
      <c r="J270" s="6">
        <f t="shared" si="205"/>
        <v>1</v>
      </c>
      <c r="K270" t="str">
        <f t="shared" si="206"/>
        <v>B</v>
      </c>
      <c r="L270">
        <f t="shared" si="207"/>
        <v>270</v>
      </c>
      <c r="M270" t="str">
        <f t="shared" ca="1" si="208"/>
        <v/>
      </c>
    </row>
    <row r="271" spans="1:13" x14ac:dyDescent="0.2">
      <c r="A271" t="s">
        <v>25</v>
      </c>
      <c r="B271" s="5" t="str">
        <f t="shared" ca="1" si="220"/>
        <v/>
      </c>
      <c r="C271" s="5" t="str">
        <f t="shared" ca="1" si="220"/>
        <v/>
      </c>
      <c r="D271" s="5" t="str">
        <f t="shared" ca="1" si="220"/>
        <v/>
      </c>
      <c r="E271" s="5" t="str">
        <f t="shared" ca="1" si="220"/>
        <v/>
      </c>
      <c r="F271" s="5" t="str">
        <f t="shared" ca="1" si="220"/>
        <v>&lt;linkbase&gt;edgar-20081231_def.xml&lt;/linkbase&gt;</v>
      </c>
      <c r="G271" s="5" t="str">
        <f t="shared" ca="1" si="220"/>
        <v/>
      </c>
      <c r="H271" s="5" t="str">
        <f t="shared" ca="1" si="220"/>
        <v/>
      </c>
      <c r="I271" s="5"/>
      <c r="J271" s="6">
        <f t="shared" si="205"/>
        <v>1</v>
      </c>
      <c r="K271" t="str">
        <f t="shared" si="206"/>
        <v>B</v>
      </c>
      <c r="L271">
        <f t="shared" si="207"/>
        <v>271</v>
      </c>
      <c r="M271" t="str">
        <f t="shared" ca="1" si="208"/>
        <v/>
      </c>
    </row>
    <row r="272" spans="1:13" x14ac:dyDescent="0.2">
      <c r="A272" t="s">
        <v>23</v>
      </c>
      <c r="B272" s="5" t="str">
        <f t="shared" ca="1" si="220"/>
        <v/>
      </c>
      <c r="C272" s="5" t="str">
        <f t="shared" ca="1" si="220"/>
        <v/>
      </c>
      <c r="D272" s="5" t="str">
        <f t="shared" ca="1" si="220"/>
        <v/>
      </c>
      <c r="E272" s="5" t="str">
        <f t="shared" ca="1" si="220"/>
        <v/>
      </c>
      <c r="F272" s="5" t="str">
        <f t="shared" ca="1" si="220"/>
        <v>&lt;linkbase&gt;edgar-20081231_lab.xml&lt;/linkbase&gt;</v>
      </c>
      <c r="G272" s="5" t="str">
        <f t="shared" ca="1" si="220"/>
        <v/>
      </c>
      <c r="H272" s="5" t="str">
        <f t="shared" ca="1" si="220"/>
        <v/>
      </c>
      <c r="I272" s="5"/>
      <c r="J272" s="6">
        <f t="shared" si="205"/>
        <v>1</v>
      </c>
      <c r="K272" t="str">
        <f t="shared" si="206"/>
        <v>B</v>
      </c>
      <c r="L272">
        <f t="shared" si="207"/>
        <v>272</v>
      </c>
      <c r="M272" t="str">
        <f t="shared" ca="1" si="208"/>
        <v/>
      </c>
    </row>
    <row r="273" spans="1:13" x14ac:dyDescent="0.2">
      <c r="B273" s="5" t="str">
        <f t="shared" ref="B273:H273" ca="1" si="221">IF(LEN(B272)&gt;0,"&lt;schema&gt;edgar-20081231.xsd&lt;/schema&gt;","")</f>
        <v/>
      </c>
      <c r="C273" s="5" t="str">
        <f t="shared" ca="1" si="221"/>
        <v/>
      </c>
      <c r="D273" s="5" t="str">
        <f t="shared" ca="1" si="221"/>
        <v/>
      </c>
      <c r="E273" s="5" t="str">
        <f t="shared" ca="1" si="221"/>
        <v/>
      </c>
      <c r="F273" s="5" t="str">
        <f t="shared" ca="1" si="221"/>
        <v>&lt;schema&gt;edgar-20081231.xsd&lt;/schema&gt;</v>
      </c>
      <c r="G273" s="5" t="str">
        <f t="shared" ca="1" si="221"/>
        <v/>
      </c>
      <c r="H273" s="5" t="str">
        <f t="shared" ca="1" si="221"/>
        <v/>
      </c>
      <c r="I273" s="5"/>
      <c r="J273" s="6">
        <f t="shared" si="205"/>
        <v>1</v>
      </c>
      <c r="K273" t="str">
        <f t="shared" si="206"/>
        <v>B</v>
      </c>
      <c r="L273">
        <f t="shared" si="207"/>
        <v>273</v>
      </c>
      <c r="M273" t="str">
        <f t="shared" ca="1" si="208"/>
        <v/>
      </c>
    </row>
    <row r="274" spans="1:13" x14ac:dyDescent="0.2">
      <c r="B274" s="5" t="str">
        <f t="shared" ref="B274:H274" ca="1" si="222">IF(LEN(B273)&gt;0,"&lt;schema&gt;"&amp;"e60306"&amp;INDIRECT(CHAR(COLUMN()+64)&amp;"$"&amp;$A260)&amp;B$36&amp;"-20081231"&amp;".xsd&lt;/schema&gt;","")</f>
        <v/>
      </c>
      <c r="C274" s="5" t="str">
        <f t="shared" ca="1" si="222"/>
        <v/>
      </c>
      <c r="D274" s="5" t="str">
        <f t="shared" ca="1" si="222"/>
        <v/>
      </c>
      <c r="E274" s="5" t="str">
        <f t="shared" ca="1" si="222"/>
        <v/>
      </c>
      <c r="F274" s="5" t="str">
        <f t="shared" ca="1" si="222"/>
        <v>&lt;schema&gt;e60306512ng-20081231.xsd&lt;/schema&gt;</v>
      </c>
      <c r="G274" s="5" t="str">
        <f t="shared" ca="1" si="222"/>
        <v/>
      </c>
      <c r="H274" s="5" t="str">
        <f t="shared" ca="1" si="222"/>
        <v/>
      </c>
      <c r="I274" s="5"/>
      <c r="J274" s="6">
        <f t="shared" si="205"/>
        <v>1</v>
      </c>
      <c r="K274" t="str">
        <f t="shared" si="206"/>
        <v>B</v>
      </c>
      <c r="L274">
        <f t="shared" si="207"/>
        <v>274</v>
      </c>
      <c r="M274" t="str">
        <f t="shared" ca="1" si="208"/>
        <v/>
      </c>
    </row>
    <row r="275" spans="1:13" x14ac:dyDescent="0.2">
      <c r="B275" s="5" t="str">
        <f t="shared" ref="B275:H275" ca="1" si="223">IF(LEN(B274)&gt;0,"&lt;/data&gt;&lt;result&gt;","")</f>
        <v/>
      </c>
      <c r="C275" s="5" t="str">
        <f t="shared" ca="1" si="223"/>
        <v/>
      </c>
      <c r="D275" s="5" t="str">
        <f t="shared" ca="1" si="223"/>
        <v/>
      </c>
      <c r="E275" s="5" t="str">
        <f t="shared" ca="1" si="223"/>
        <v/>
      </c>
      <c r="F275" s="5" t="str">
        <f t="shared" ca="1" si="223"/>
        <v>&lt;/data&gt;&lt;result&gt;</v>
      </c>
      <c r="G275" s="5" t="str">
        <f t="shared" ca="1" si="223"/>
        <v/>
      </c>
      <c r="H275" s="5" t="str">
        <f t="shared" ca="1" si="223"/>
        <v/>
      </c>
      <c r="I275" s="5"/>
      <c r="J275" s="6">
        <f t="shared" si="205"/>
        <v>1</v>
      </c>
      <c r="K275" t="str">
        <f t="shared" si="206"/>
        <v>B</v>
      </c>
      <c r="L275">
        <f t="shared" si="207"/>
        <v>275</v>
      </c>
      <c r="M275" t="str">
        <f t="shared" ca="1" si="208"/>
        <v/>
      </c>
    </row>
    <row r="276" spans="1:13" x14ac:dyDescent="0.2">
      <c r="B276" t="str">
        <f t="shared" ref="B276:H276" ca="1" si="224">IF(LEN(B275)&gt;0,IF(B$36="ng","&lt;assert severity=""err"" num=""60306"" name="&amp;B$35&amp;"/&gt;",""),"")</f>
        <v/>
      </c>
      <c r="C276" t="str">
        <f t="shared" ca="1" si="224"/>
        <v/>
      </c>
      <c r="D276" t="str">
        <f t="shared" ca="1" si="224"/>
        <v/>
      </c>
      <c r="E276" t="str">
        <f t="shared" ca="1" si="224"/>
        <v/>
      </c>
      <c r="F276" t="str">
        <f t="shared" ca="1" si="224"/>
        <v>&lt;assert severity="err" num="60306" name="Xml-Base-Used" frd="du"/&gt;</v>
      </c>
      <c r="G276" t="str">
        <f t="shared" ca="1" si="224"/>
        <v/>
      </c>
      <c r="H276" t="str">
        <f t="shared" ca="1" si="224"/>
        <v/>
      </c>
      <c r="J276" s="6">
        <f t="shared" si="205"/>
        <v>1</v>
      </c>
      <c r="K276" t="str">
        <f t="shared" si="206"/>
        <v>B</v>
      </c>
      <c r="L276">
        <f t="shared" si="207"/>
        <v>276</v>
      </c>
      <c r="M276" t="str">
        <f t="shared" ca="1" si="208"/>
        <v/>
      </c>
    </row>
    <row r="277" spans="1:13" x14ac:dyDescent="0.2">
      <c r="B277" s="5" t="str">
        <f t="shared" ref="B277:H277" ca="1" si="225">IF(LEN(B275)&gt;0,"&lt;/result&gt;","")</f>
        <v/>
      </c>
      <c r="C277" s="5" t="str">
        <f t="shared" ca="1" si="225"/>
        <v/>
      </c>
      <c r="D277" s="5" t="str">
        <f t="shared" ca="1" si="225"/>
        <v/>
      </c>
      <c r="E277" s="5" t="str">
        <f t="shared" ca="1" si="225"/>
        <v/>
      </c>
      <c r="F277" s="5" t="str">
        <f t="shared" ca="1" si="225"/>
        <v>&lt;/result&gt;</v>
      </c>
      <c r="G277" s="5" t="str">
        <f t="shared" ca="1" si="225"/>
        <v/>
      </c>
      <c r="H277" s="5" t="str">
        <f t="shared" ca="1" si="225"/>
        <v/>
      </c>
      <c r="I277" s="5"/>
      <c r="J277" s="6">
        <f t="shared" si="205"/>
        <v>1</v>
      </c>
      <c r="K277" t="str">
        <f t="shared" si="206"/>
        <v>B</v>
      </c>
      <c r="L277">
        <f t="shared" si="207"/>
        <v>277</v>
      </c>
      <c r="M277" t="str">
        <f t="shared" ca="1" si="208"/>
        <v/>
      </c>
    </row>
    <row r="278" spans="1:13" x14ac:dyDescent="0.2">
      <c r="B278" s="5" t="str">
        <f t="shared" ref="B278:H278" ca="1" si="226">IF(LEN(B277)&gt;0,"&lt;/variation&gt;","")</f>
        <v/>
      </c>
      <c r="C278" s="5" t="str">
        <f t="shared" ca="1" si="226"/>
        <v/>
      </c>
      <c r="D278" s="5" t="str">
        <f t="shared" ca="1" si="226"/>
        <v/>
      </c>
      <c r="E278" s="5" t="str">
        <f t="shared" ca="1" si="226"/>
        <v/>
      </c>
      <c r="F278" s="5" t="str">
        <f t="shared" ca="1" si="226"/>
        <v>&lt;/variation&gt;</v>
      </c>
      <c r="G278" s="5" t="str">
        <f t="shared" ca="1" si="226"/>
        <v/>
      </c>
      <c r="H278" s="5" t="str">
        <f t="shared" ca="1" si="226"/>
        <v/>
      </c>
      <c r="J278" s="6">
        <f t="shared" si="205"/>
        <v>1</v>
      </c>
      <c r="K278" t="str">
        <f t="shared" si="206"/>
        <v>B</v>
      </c>
      <c r="L278">
        <f t="shared" si="207"/>
        <v>278</v>
      </c>
      <c r="M278" t="str">
        <f t="shared" ca="1" si="208"/>
        <v/>
      </c>
    </row>
    <row r="279" spans="1:13" x14ac:dyDescent="0.2">
      <c r="J279" s="6">
        <f t="shared" si="205"/>
        <v>1</v>
      </c>
      <c r="K279" t="str">
        <f t="shared" si="206"/>
        <v>B</v>
      </c>
      <c r="L279">
        <f t="shared" si="207"/>
        <v>279</v>
      </c>
      <c r="M279" t="str">
        <f t="shared" ca="1" si="208"/>
        <v/>
      </c>
    </row>
    <row r="280" spans="1:13" x14ac:dyDescent="0.2">
      <c r="A280">
        <f>A260+1</f>
        <v>29</v>
      </c>
      <c r="B280" t="str">
        <f t="shared" ref="B280:H280" ca="1" si="227">IF(LEN(INDIRECT(CHAR(COLUMN()+64)&amp;"$"&amp;$A280))&gt;0,"&lt;variation id=""_"&amp;INDIRECT(CHAR(COLUMN()+64)&amp;"$"&amp;$A280)&amp;B$36&amp;"""&gt;","")</f>
        <v/>
      </c>
      <c r="C280" t="str">
        <f t="shared" ca="1" si="227"/>
        <v/>
      </c>
      <c r="D280" t="str">
        <f t="shared" ca="1" si="227"/>
        <v/>
      </c>
      <c r="E280" t="str">
        <f t="shared" ca="1" si="227"/>
        <v/>
      </c>
      <c r="F280" t="str">
        <f t="shared" ca="1" si="227"/>
        <v/>
      </c>
      <c r="G280" t="str">
        <f t="shared" ca="1" si="227"/>
        <v/>
      </c>
      <c r="H280" t="str">
        <f t="shared" ca="1" si="227"/>
        <v>&lt;variation id="_713ng"&gt;</v>
      </c>
      <c r="J280" s="6">
        <f t="shared" si="205"/>
        <v>1</v>
      </c>
      <c r="K280" t="str">
        <f t="shared" si="206"/>
        <v>B</v>
      </c>
      <c r="L280">
        <f t="shared" si="207"/>
        <v>280</v>
      </c>
      <c r="M280" t="str">
        <f t="shared" ca="1" si="208"/>
        <v/>
      </c>
    </row>
    <row r="281" spans="1:13" x14ac:dyDescent="0.2">
      <c r="B281" t="str">
        <f t="shared" ref="B281:H281" ca="1" si="228">IF(LEN(B280)&gt;0,"&lt;name&gt;6.3.6, "&amp;INDIRECT("$A$"&amp;$A280)&amp;" contains "&amp;B$38&amp;". "&amp;B$37&amp;"."&amp;"&lt;/name&gt;","")</f>
        <v/>
      </c>
      <c r="C281" t="str">
        <f t="shared" ca="1" si="228"/>
        <v/>
      </c>
      <c r="D281" t="str">
        <f t="shared" ca="1" si="228"/>
        <v/>
      </c>
      <c r="E281" t="str">
        <f t="shared" ca="1" si="228"/>
        <v/>
      </c>
      <c r="F281" t="str">
        <f t="shared" ca="1" si="228"/>
        <v/>
      </c>
      <c r="G281" t="str">
        <f t="shared" ca="1" si="228"/>
        <v/>
      </c>
      <c r="H281" t="str">
        <f t="shared" ca="1" si="228"/>
        <v>&lt;name&gt;6.3.6, xbrl/footnoteLink/loc/@xlink:href contains fragment #element(). NOGOOD.&lt;/name&gt;</v>
      </c>
      <c r="J281" s="6">
        <f t="shared" si="205"/>
        <v>1</v>
      </c>
      <c r="K281" t="str">
        <f t="shared" si="206"/>
        <v>B</v>
      </c>
      <c r="L281">
        <f t="shared" si="207"/>
        <v>281</v>
      </c>
      <c r="M281" t="str">
        <f t="shared" ca="1" si="208"/>
        <v/>
      </c>
    </row>
    <row r="282" spans="1:13" x14ac:dyDescent="0.2">
      <c r="B282" t="str">
        <f t="shared" ref="B282:H282" ca="1" si="229">IF(LEN(B281)&gt;0,"&lt;description&gt;"&amp;INDIRECT("$A$"&amp;$A280)&amp;" contains "&amp;B$38&amp;". "&amp;B$37&amp;"."&amp;"&lt;/description&gt;","")</f>
        <v/>
      </c>
      <c r="C282" t="str">
        <f t="shared" ca="1" si="229"/>
        <v/>
      </c>
      <c r="D282" t="str">
        <f t="shared" ca="1" si="229"/>
        <v/>
      </c>
      <c r="E282" t="str">
        <f t="shared" ca="1" si="229"/>
        <v/>
      </c>
      <c r="F282" t="str">
        <f t="shared" ca="1" si="229"/>
        <v/>
      </c>
      <c r="G282" t="str">
        <f t="shared" ca="1" si="229"/>
        <v/>
      </c>
      <c r="H282" t="str">
        <f t="shared" ca="1" si="229"/>
        <v>&lt;description&gt;xbrl/footnoteLink/loc/@xlink:href contains fragment #element(). NOGOOD.&lt;/description&gt;</v>
      </c>
      <c r="J282" s="6">
        <f t="shared" si="205"/>
        <v>1</v>
      </c>
      <c r="K282" t="str">
        <f t="shared" si="206"/>
        <v>B</v>
      </c>
      <c r="L282">
        <f t="shared" si="207"/>
        <v>282</v>
      </c>
      <c r="M282" t="str">
        <f t="shared" ca="1" si="208"/>
        <v/>
      </c>
    </row>
    <row r="283" spans="1:13" x14ac:dyDescent="0.2">
      <c r="B283" s="5" t="str">
        <f t="shared" ref="B283:H283" ca="1" si="230">IF(LEN(B282)&gt;0,"&lt;data&gt;","")</f>
        <v/>
      </c>
      <c r="C283" s="5" t="str">
        <f t="shared" ca="1" si="230"/>
        <v/>
      </c>
      <c r="D283" s="5" t="str">
        <f t="shared" ca="1" si="230"/>
        <v/>
      </c>
      <c r="E283" s="5" t="str">
        <f t="shared" ca="1" si="230"/>
        <v/>
      </c>
      <c r="F283" s="5" t="str">
        <f t="shared" ca="1" si="230"/>
        <v/>
      </c>
      <c r="G283" s="5" t="str">
        <f t="shared" ca="1" si="230"/>
        <v/>
      </c>
      <c r="H283" s="5" t="str">
        <f t="shared" ca="1" si="230"/>
        <v>&lt;data&gt;</v>
      </c>
      <c r="I283" s="5"/>
      <c r="J283" s="6">
        <f t="shared" si="205"/>
        <v>1</v>
      </c>
      <c r="K283" t="str">
        <f t="shared" si="206"/>
        <v>B</v>
      </c>
      <c r="L283">
        <f t="shared" si="207"/>
        <v>283</v>
      </c>
      <c r="M283" t="str">
        <f t="shared" ca="1" si="208"/>
        <v/>
      </c>
    </row>
    <row r="284" spans="1:13" x14ac:dyDescent="0.2">
      <c r="B284" t="str">
        <f t="shared" ref="B284:H284" ca="1" si="231">IF(LEN(B283)&gt;0,"&lt;instance readMeFirst='true'&gt;"&amp;"e60306"&amp;INDIRECT(CHAR(COLUMN()+64)&amp;"$"&amp;$A280)&amp;B$36&amp;"-20081231.xml&lt;/instance&gt;","")</f>
        <v/>
      </c>
      <c r="C284" t="str">
        <f t="shared" ca="1" si="231"/>
        <v/>
      </c>
      <c r="D284" t="str">
        <f t="shared" ca="1" si="231"/>
        <v/>
      </c>
      <c r="E284" t="str">
        <f t="shared" ca="1" si="231"/>
        <v/>
      </c>
      <c r="F284" t="str">
        <f t="shared" ca="1" si="231"/>
        <v/>
      </c>
      <c r="G284" t="str">
        <f t="shared" ca="1" si="231"/>
        <v/>
      </c>
      <c r="H284" t="str">
        <f t="shared" ca="1" si="231"/>
        <v>&lt;instance readMeFirst='true'&gt;e60306713ng-20081231.xml&lt;/instance&gt;</v>
      </c>
      <c r="J284" s="6">
        <f t="shared" si="205"/>
        <v>1</v>
      </c>
      <c r="K284" t="str">
        <f t="shared" si="206"/>
        <v>B</v>
      </c>
      <c r="L284">
        <f t="shared" si="207"/>
        <v>284</v>
      </c>
      <c r="M284" t="str">
        <f t="shared" ca="1" si="208"/>
        <v/>
      </c>
    </row>
    <row r="285" spans="1:13" x14ac:dyDescent="0.2">
      <c r="A285" t="s">
        <v>23</v>
      </c>
      <c r="B285" t="str">
        <f t="shared" ref="B285:H285" ca="1" si="232">IF(LEN(B283)&gt;0,"&lt;linkbase&gt;"&amp;"e60306"&amp;INDIRECT(CHAR(COLUMN()+64)&amp;"$"&amp;$A280)&amp;B$36&amp;"-20081231_"&amp;$A285&amp;".xml&lt;/linkbase&gt;","")</f>
        <v/>
      </c>
      <c r="C285" t="str">
        <f t="shared" ca="1" si="232"/>
        <v/>
      </c>
      <c r="D285" t="str">
        <f t="shared" ca="1" si="232"/>
        <v/>
      </c>
      <c r="E285" t="str">
        <f t="shared" ca="1" si="232"/>
        <v/>
      </c>
      <c r="F285" t="str">
        <f t="shared" ca="1" si="232"/>
        <v/>
      </c>
      <c r="G285" t="str">
        <f t="shared" ca="1" si="232"/>
        <v/>
      </c>
      <c r="H285" t="str">
        <f t="shared" ca="1" si="232"/>
        <v>&lt;linkbase&gt;e60306713ng-20081231_lab.xml&lt;/linkbase&gt;</v>
      </c>
      <c r="J285" s="6">
        <f t="shared" si="205"/>
        <v>1</v>
      </c>
      <c r="K285" t="str">
        <f t="shared" si="206"/>
        <v>B</v>
      </c>
      <c r="L285">
        <f t="shared" si="207"/>
        <v>285</v>
      </c>
      <c r="M285" t="str">
        <f t="shared" ca="1" si="208"/>
        <v/>
      </c>
    </row>
    <row r="286" spans="1:13" x14ac:dyDescent="0.2">
      <c r="A286" t="s">
        <v>24</v>
      </c>
      <c r="B286" t="str">
        <f t="shared" ref="B286:H286" ca="1" si="233">IF(LEN(B284)&gt;0,"&lt;linkbase&gt;"&amp;"e60306"&amp;INDIRECT(CHAR(COLUMN()+64)&amp;"$"&amp;$A280)&amp;B$36&amp;"-20081231_"&amp;$A286&amp;".xml&lt;/linkbase&gt;","")</f>
        <v/>
      </c>
      <c r="C286" t="str">
        <f t="shared" ca="1" si="233"/>
        <v/>
      </c>
      <c r="D286" t="str">
        <f t="shared" ca="1" si="233"/>
        <v/>
      </c>
      <c r="E286" t="str">
        <f t="shared" ca="1" si="233"/>
        <v/>
      </c>
      <c r="F286" t="str">
        <f t="shared" ca="1" si="233"/>
        <v/>
      </c>
      <c r="G286" t="str">
        <f t="shared" ca="1" si="233"/>
        <v/>
      </c>
      <c r="H286" t="str">
        <f t="shared" ca="1" si="233"/>
        <v>&lt;linkbase&gt;e60306713ng-20081231_cal.xml&lt;/linkbase&gt;</v>
      </c>
      <c r="J286" s="6">
        <f t="shared" si="205"/>
        <v>1</v>
      </c>
      <c r="K286" t="str">
        <f t="shared" si="206"/>
        <v>B</v>
      </c>
      <c r="L286">
        <f t="shared" si="207"/>
        <v>286</v>
      </c>
      <c r="M286" t="str">
        <f t="shared" ca="1" si="208"/>
        <v/>
      </c>
    </row>
    <row r="287" spans="1:13" x14ac:dyDescent="0.2">
      <c r="A287" t="s">
        <v>25</v>
      </c>
      <c r="B287" t="str">
        <f t="shared" ref="B287:H287" ca="1" si="234">IF(LEN(B285)&gt;0,"&lt;linkbase&gt;"&amp;"e60306"&amp;INDIRECT(CHAR(COLUMN()+64)&amp;"$"&amp;$A280)&amp;B$36&amp;"-20081231_"&amp;$A287&amp;".xml&lt;/linkbase&gt;","")</f>
        <v/>
      </c>
      <c r="C287" t="str">
        <f t="shared" ca="1" si="234"/>
        <v/>
      </c>
      <c r="D287" t="str">
        <f t="shared" ca="1" si="234"/>
        <v/>
      </c>
      <c r="E287" t="str">
        <f t="shared" ca="1" si="234"/>
        <v/>
      </c>
      <c r="F287" t="str">
        <f t="shared" ca="1" si="234"/>
        <v/>
      </c>
      <c r="G287" t="str">
        <f t="shared" ca="1" si="234"/>
        <v/>
      </c>
      <c r="H287" t="str">
        <f t="shared" ca="1" si="234"/>
        <v>&lt;linkbase&gt;e60306713ng-20081231_def.xml&lt;/linkbase&gt;</v>
      </c>
      <c r="J287" s="6">
        <f t="shared" si="205"/>
        <v>1</v>
      </c>
      <c r="K287" t="str">
        <f t="shared" si="206"/>
        <v>B</v>
      </c>
      <c r="L287">
        <f t="shared" si="207"/>
        <v>287</v>
      </c>
      <c r="M287" t="str">
        <f t="shared" ca="1" si="208"/>
        <v/>
      </c>
    </row>
    <row r="288" spans="1:13" x14ac:dyDescent="0.2">
      <c r="A288" t="s">
        <v>26</v>
      </c>
      <c r="B288" t="str">
        <f t="shared" ref="B288:H288" ca="1" si="235">IF(LEN(B286)&gt;0,"&lt;linkbase&gt;"&amp;"e60306"&amp;INDIRECT(CHAR(COLUMN()+64)&amp;"$"&amp;$A280)&amp;B$36&amp;"-20081231_"&amp;$A288&amp;".xml&lt;/linkbase&gt;","")</f>
        <v/>
      </c>
      <c r="C288" t="str">
        <f t="shared" ca="1" si="235"/>
        <v/>
      </c>
      <c r="D288" t="str">
        <f t="shared" ca="1" si="235"/>
        <v/>
      </c>
      <c r="E288" t="str">
        <f t="shared" ca="1" si="235"/>
        <v/>
      </c>
      <c r="F288" t="str">
        <f t="shared" ca="1" si="235"/>
        <v/>
      </c>
      <c r="G288" t="str">
        <f t="shared" ca="1" si="235"/>
        <v/>
      </c>
      <c r="H288" t="str">
        <f t="shared" ca="1" si="235"/>
        <v>&lt;linkbase&gt;e60306713ng-20081231_pre.xml&lt;/linkbase&gt;</v>
      </c>
      <c r="J288" s="6">
        <f t="shared" si="205"/>
        <v>1</v>
      </c>
      <c r="K288" t="str">
        <f t="shared" si="206"/>
        <v>B</v>
      </c>
      <c r="L288">
        <f t="shared" si="207"/>
        <v>288</v>
      </c>
      <c r="M288" t="str">
        <f t="shared" ca="1" si="208"/>
        <v/>
      </c>
    </row>
    <row r="289" spans="1:13" x14ac:dyDescent="0.2">
      <c r="A289" t="s">
        <v>27</v>
      </c>
      <c r="B289" t="str">
        <f t="shared" ref="B289:H289" ca="1" si="236">IF(LEN(B287)&gt;0,"&lt;linkbase&gt;"&amp;"e60306"&amp;INDIRECT(CHAR(COLUMN()+64)&amp;"$"&amp;$A280)&amp;B$36&amp;"-20081231_"&amp;$A289&amp;".xml&lt;/linkbase&gt;","")</f>
        <v/>
      </c>
      <c r="C289" t="str">
        <f t="shared" ca="1" si="236"/>
        <v/>
      </c>
      <c r="D289" t="str">
        <f t="shared" ca="1" si="236"/>
        <v/>
      </c>
      <c r="E289" t="str">
        <f t="shared" ca="1" si="236"/>
        <v/>
      </c>
      <c r="F289" t="str">
        <f t="shared" ca="1" si="236"/>
        <v/>
      </c>
      <c r="G289" t="str">
        <f t="shared" ca="1" si="236"/>
        <v/>
      </c>
      <c r="H289" t="str">
        <f t="shared" ca="1" si="236"/>
        <v>&lt;linkbase&gt;e60306713ng-20081231_ref.xml&lt;/linkbase&gt;</v>
      </c>
      <c r="J289" s="6">
        <f t="shared" si="205"/>
        <v>1</v>
      </c>
      <c r="K289" t="str">
        <f t="shared" si="206"/>
        <v>B</v>
      </c>
      <c r="L289">
        <f t="shared" si="207"/>
        <v>289</v>
      </c>
      <c r="M289" t="str">
        <f t="shared" ca="1" si="208"/>
        <v/>
      </c>
    </row>
    <row r="290" spans="1:13" x14ac:dyDescent="0.2">
      <c r="A290" t="s">
        <v>26</v>
      </c>
      <c r="B290" s="5" t="str">
        <f t="shared" ref="B290:H292" ca="1" si="237">IF(LEN(B289)&gt;0,"&lt;linkbase&gt;edgar-20081231_"&amp;$A290&amp;".xml&lt;/linkbase&gt;","")</f>
        <v/>
      </c>
      <c r="C290" s="5" t="str">
        <f t="shared" ca="1" si="237"/>
        <v/>
      </c>
      <c r="D290" s="5" t="str">
        <f t="shared" ca="1" si="237"/>
        <v/>
      </c>
      <c r="E290" s="5" t="str">
        <f t="shared" ca="1" si="237"/>
        <v/>
      </c>
      <c r="F290" s="5" t="str">
        <f t="shared" ca="1" si="237"/>
        <v/>
      </c>
      <c r="G290" s="5" t="str">
        <f t="shared" ca="1" si="237"/>
        <v/>
      </c>
      <c r="H290" s="5" t="str">
        <f t="shared" ca="1" si="237"/>
        <v>&lt;linkbase&gt;edgar-20081231_pre.xml&lt;/linkbase&gt;</v>
      </c>
      <c r="I290" s="5"/>
      <c r="J290" s="6">
        <f t="shared" si="205"/>
        <v>1</v>
      </c>
      <c r="K290" t="str">
        <f t="shared" si="206"/>
        <v>B</v>
      </c>
      <c r="L290">
        <f t="shared" si="207"/>
        <v>290</v>
      </c>
      <c r="M290" t="str">
        <f t="shared" ca="1" si="208"/>
        <v/>
      </c>
    </row>
    <row r="291" spans="1:13" x14ac:dyDescent="0.2">
      <c r="A291" t="s">
        <v>25</v>
      </c>
      <c r="B291" s="5" t="str">
        <f t="shared" ca="1" si="237"/>
        <v/>
      </c>
      <c r="C291" s="5" t="str">
        <f t="shared" ca="1" si="237"/>
        <v/>
      </c>
      <c r="D291" s="5" t="str">
        <f t="shared" ca="1" si="237"/>
        <v/>
      </c>
      <c r="E291" s="5" t="str">
        <f t="shared" ca="1" si="237"/>
        <v/>
      </c>
      <c r="F291" s="5" t="str">
        <f t="shared" ca="1" si="237"/>
        <v/>
      </c>
      <c r="G291" s="5" t="str">
        <f t="shared" ca="1" si="237"/>
        <v/>
      </c>
      <c r="H291" s="5" t="str">
        <f t="shared" ca="1" si="237"/>
        <v>&lt;linkbase&gt;edgar-20081231_def.xml&lt;/linkbase&gt;</v>
      </c>
      <c r="I291" s="5"/>
      <c r="J291" s="6">
        <f t="shared" si="205"/>
        <v>1</v>
      </c>
      <c r="K291" t="str">
        <f t="shared" si="206"/>
        <v>B</v>
      </c>
      <c r="L291">
        <f t="shared" si="207"/>
        <v>291</v>
      </c>
      <c r="M291" t="str">
        <f t="shared" ca="1" si="208"/>
        <v/>
      </c>
    </row>
    <row r="292" spans="1:13" x14ac:dyDescent="0.2">
      <c r="A292" t="s">
        <v>23</v>
      </c>
      <c r="B292" s="5" t="str">
        <f t="shared" ca="1" si="237"/>
        <v/>
      </c>
      <c r="C292" s="5" t="str">
        <f t="shared" ca="1" si="237"/>
        <v/>
      </c>
      <c r="D292" s="5" t="str">
        <f t="shared" ca="1" si="237"/>
        <v/>
      </c>
      <c r="E292" s="5" t="str">
        <f t="shared" ca="1" si="237"/>
        <v/>
      </c>
      <c r="F292" s="5" t="str">
        <f t="shared" ca="1" si="237"/>
        <v/>
      </c>
      <c r="G292" s="5" t="str">
        <f t="shared" ca="1" si="237"/>
        <v/>
      </c>
      <c r="H292" s="5" t="str">
        <f t="shared" ca="1" si="237"/>
        <v>&lt;linkbase&gt;edgar-20081231_lab.xml&lt;/linkbase&gt;</v>
      </c>
      <c r="I292" s="5"/>
      <c r="J292" s="6">
        <f t="shared" si="205"/>
        <v>1</v>
      </c>
      <c r="K292" t="str">
        <f t="shared" si="206"/>
        <v>B</v>
      </c>
      <c r="L292">
        <f t="shared" si="207"/>
        <v>292</v>
      </c>
      <c r="M292" t="str">
        <f t="shared" ca="1" si="208"/>
        <v/>
      </c>
    </row>
    <row r="293" spans="1:13" x14ac:dyDescent="0.2">
      <c r="B293" s="5" t="str">
        <f t="shared" ref="B293:H293" ca="1" si="238">IF(LEN(B292)&gt;0,"&lt;schema&gt;edgar-20081231.xsd&lt;/schema&gt;","")</f>
        <v/>
      </c>
      <c r="C293" s="5" t="str">
        <f t="shared" ca="1" si="238"/>
        <v/>
      </c>
      <c r="D293" s="5" t="str">
        <f t="shared" ca="1" si="238"/>
        <v/>
      </c>
      <c r="E293" s="5" t="str">
        <f t="shared" ca="1" si="238"/>
        <v/>
      </c>
      <c r="F293" s="5" t="str">
        <f t="shared" ca="1" si="238"/>
        <v/>
      </c>
      <c r="G293" s="5" t="str">
        <f t="shared" ca="1" si="238"/>
        <v/>
      </c>
      <c r="H293" s="5" t="str">
        <f t="shared" ca="1" si="238"/>
        <v>&lt;schema&gt;edgar-20081231.xsd&lt;/schema&gt;</v>
      </c>
      <c r="I293" s="5"/>
      <c r="J293" s="6">
        <f t="shared" si="205"/>
        <v>1</v>
      </c>
      <c r="K293" t="str">
        <f t="shared" si="206"/>
        <v>B</v>
      </c>
      <c r="L293">
        <f t="shared" si="207"/>
        <v>293</v>
      </c>
      <c r="M293" t="str">
        <f t="shared" ca="1" si="208"/>
        <v/>
      </c>
    </row>
    <row r="294" spans="1:13" x14ac:dyDescent="0.2">
      <c r="B294" s="5" t="str">
        <f t="shared" ref="B294:H294" ca="1" si="239">IF(LEN(B293)&gt;0,"&lt;schema&gt;"&amp;"e60306"&amp;INDIRECT(CHAR(COLUMN()+64)&amp;"$"&amp;$A280)&amp;B$36&amp;"-20081231"&amp;".xsd&lt;/schema&gt;","")</f>
        <v/>
      </c>
      <c r="C294" s="5" t="str">
        <f t="shared" ca="1" si="239"/>
        <v/>
      </c>
      <c r="D294" s="5" t="str">
        <f t="shared" ca="1" si="239"/>
        <v/>
      </c>
      <c r="E294" s="5" t="str">
        <f t="shared" ca="1" si="239"/>
        <v/>
      </c>
      <c r="F294" s="5" t="str">
        <f t="shared" ca="1" si="239"/>
        <v/>
      </c>
      <c r="G294" s="5" t="str">
        <f t="shared" ca="1" si="239"/>
        <v/>
      </c>
      <c r="H294" s="5" t="str">
        <f t="shared" ca="1" si="239"/>
        <v>&lt;schema&gt;e60306713ng-20081231.xsd&lt;/schema&gt;</v>
      </c>
      <c r="I294" s="5"/>
      <c r="J294" s="6">
        <f t="shared" si="205"/>
        <v>1</v>
      </c>
      <c r="K294" t="str">
        <f t="shared" si="206"/>
        <v>B</v>
      </c>
      <c r="L294">
        <f t="shared" si="207"/>
        <v>294</v>
      </c>
      <c r="M294" t="str">
        <f t="shared" ca="1" si="208"/>
        <v/>
      </c>
    </row>
    <row r="295" spans="1:13" x14ac:dyDescent="0.2">
      <c r="B295" s="5" t="str">
        <f t="shared" ref="B295:H295" ca="1" si="240">IF(LEN(B294)&gt;0,"&lt;/data&gt;&lt;result&gt;","")</f>
        <v/>
      </c>
      <c r="C295" s="5" t="str">
        <f t="shared" ca="1" si="240"/>
        <v/>
      </c>
      <c r="D295" s="5" t="str">
        <f t="shared" ca="1" si="240"/>
        <v/>
      </c>
      <c r="E295" s="5" t="str">
        <f t="shared" ca="1" si="240"/>
        <v/>
      </c>
      <c r="F295" s="5" t="str">
        <f t="shared" ca="1" si="240"/>
        <v/>
      </c>
      <c r="G295" s="5" t="str">
        <f t="shared" ca="1" si="240"/>
        <v/>
      </c>
      <c r="H295" s="5" t="str">
        <f t="shared" ca="1" si="240"/>
        <v>&lt;/data&gt;&lt;result&gt;</v>
      </c>
      <c r="I295" s="5"/>
      <c r="J295" s="6">
        <f t="shared" si="205"/>
        <v>1</v>
      </c>
      <c r="K295" t="str">
        <f t="shared" si="206"/>
        <v>B</v>
      </c>
      <c r="L295">
        <f t="shared" si="207"/>
        <v>295</v>
      </c>
      <c r="M295" t="str">
        <f t="shared" ca="1" si="208"/>
        <v/>
      </c>
    </row>
    <row r="296" spans="1:13" x14ac:dyDescent="0.2">
      <c r="B296" t="str">
        <f t="shared" ref="B296:H296" ca="1" si="241">IF(LEN(B295)&gt;0,IF(B$36="ng","&lt;assert severity=""err"" num=""60306"" name="&amp;B$35&amp;"/&gt;",""),"")</f>
        <v/>
      </c>
      <c r="C296" t="str">
        <f t="shared" ca="1" si="241"/>
        <v/>
      </c>
      <c r="D296" t="str">
        <f t="shared" ca="1" si="241"/>
        <v/>
      </c>
      <c r="E296" t="str">
        <f t="shared" ca="1" si="241"/>
        <v/>
      </c>
      <c r="F296" t="str">
        <f t="shared" ca="1" si="241"/>
        <v/>
      </c>
      <c r="G296" t="str">
        <f t="shared" ca="1" si="241"/>
        <v/>
      </c>
      <c r="H296" t="str">
        <f t="shared" ca="1" si="241"/>
        <v>&lt;assert severity="err" num="60306" name="Fragment-Not-Shorthand-Xpointer" frd="pvc"/&gt;</v>
      </c>
      <c r="J296" s="6">
        <f t="shared" si="205"/>
        <v>1</v>
      </c>
      <c r="K296" t="str">
        <f t="shared" si="206"/>
        <v>B</v>
      </c>
      <c r="L296">
        <f t="shared" si="207"/>
        <v>296</v>
      </c>
      <c r="M296" t="str">
        <f t="shared" ca="1" si="208"/>
        <v/>
      </c>
    </row>
    <row r="297" spans="1:13" x14ac:dyDescent="0.2">
      <c r="B297" s="5" t="str">
        <f t="shared" ref="B297:H297" ca="1" si="242">IF(LEN(B295)&gt;0,"&lt;/result&gt;","")</f>
        <v/>
      </c>
      <c r="C297" s="5" t="str">
        <f t="shared" ca="1" si="242"/>
        <v/>
      </c>
      <c r="D297" s="5" t="str">
        <f t="shared" ca="1" si="242"/>
        <v/>
      </c>
      <c r="E297" s="5" t="str">
        <f t="shared" ca="1" si="242"/>
        <v/>
      </c>
      <c r="F297" s="5" t="str">
        <f t="shared" ca="1" si="242"/>
        <v/>
      </c>
      <c r="G297" s="5" t="str">
        <f t="shared" ca="1" si="242"/>
        <v/>
      </c>
      <c r="H297" s="5" t="str">
        <f t="shared" ca="1" si="242"/>
        <v>&lt;/result&gt;</v>
      </c>
      <c r="I297" s="5"/>
      <c r="J297" s="6">
        <f t="shared" si="205"/>
        <v>1</v>
      </c>
      <c r="K297" t="str">
        <f t="shared" si="206"/>
        <v>B</v>
      </c>
      <c r="L297">
        <f t="shared" si="207"/>
        <v>297</v>
      </c>
      <c r="M297" t="str">
        <f t="shared" ca="1" si="208"/>
        <v/>
      </c>
    </row>
    <row r="298" spans="1:13" x14ac:dyDescent="0.2">
      <c r="B298" s="5" t="str">
        <f t="shared" ref="B298:H298" ca="1" si="243">IF(LEN(B297)&gt;0,"&lt;/variation&gt;","")</f>
        <v/>
      </c>
      <c r="C298" s="5" t="str">
        <f t="shared" ca="1" si="243"/>
        <v/>
      </c>
      <c r="D298" s="5" t="str">
        <f t="shared" ca="1" si="243"/>
        <v/>
      </c>
      <c r="E298" s="5" t="str">
        <f t="shared" ca="1" si="243"/>
        <v/>
      </c>
      <c r="F298" s="5" t="str">
        <f t="shared" ca="1" si="243"/>
        <v/>
      </c>
      <c r="G298" s="5" t="str">
        <f t="shared" ca="1" si="243"/>
        <v/>
      </c>
      <c r="H298" s="5" t="str">
        <f t="shared" ca="1" si="243"/>
        <v>&lt;/variation&gt;</v>
      </c>
      <c r="J298" s="6">
        <f t="shared" si="205"/>
        <v>1</v>
      </c>
      <c r="K298" t="str">
        <f t="shared" si="206"/>
        <v>B</v>
      </c>
      <c r="L298">
        <f t="shared" si="207"/>
        <v>298</v>
      </c>
      <c r="M298" t="str">
        <f t="shared" ca="1" si="208"/>
        <v/>
      </c>
    </row>
    <row r="299" spans="1:13" x14ac:dyDescent="0.2">
      <c r="J299" s="6">
        <f t="shared" si="205"/>
        <v>1</v>
      </c>
      <c r="K299" t="str">
        <f t="shared" si="206"/>
        <v>B</v>
      </c>
      <c r="L299">
        <f t="shared" si="207"/>
        <v>299</v>
      </c>
      <c r="M299" t="str">
        <f t="shared" ca="1" si="208"/>
        <v/>
      </c>
    </row>
    <row r="300" spans="1:13" x14ac:dyDescent="0.2">
      <c r="J300" s="6">
        <f t="shared" si="205"/>
        <v>2</v>
      </c>
      <c r="K300" t="str">
        <f t="shared" si="206"/>
        <v>C</v>
      </c>
      <c r="L300">
        <f t="shared" si="207"/>
        <v>40</v>
      </c>
      <c r="M300" t="str">
        <f t="shared" ca="1" si="208"/>
        <v/>
      </c>
    </row>
    <row r="301" spans="1:13" x14ac:dyDescent="0.2">
      <c r="J301" s="6">
        <f t="shared" si="205"/>
        <v>2</v>
      </c>
      <c r="K301" t="str">
        <f t="shared" si="206"/>
        <v>C</v>
      </c>
      <c r="L301">
        <f t="shared" si="207"/>
        <v>41</v>
      </c>
      <c r="M301" t="str">
        <f t="shared" ca="1" si="208"/>
        <v/>
      </c>
    </row>
    <row r="302" spans="1:13" x14ac:dyDescent="0.2">
      <c r="J302" s="6">
        <f t="shared" si="205"/>
        <v>2</v>
      </c>
      <c r="K302" t="str">
        <f t="shared" si="206"/>
        <v>C</v>
      </c>
      <c r="L302">
        <f t="shared" si="207"/>
        <v>42</v>
      </c>
      <c r="M302" t="str">
        <f t="shared" ca="1" si="208"/>
        <v/>
      </c>
    </row>
    <row r="303" spans="1:13" x14ac:dyDescent="0.2">
      <c r="J303" s="6">
        <f t="shared" si="205"/>
        <v>2</v>
      </c>
      <c r="K303" t="str">
        <f t="shared" si="206"/>
        <v>C</v>
      </c>
      <c r="L303">
        <f t="shared" si="207"/>
        <v>43</v>
      </c>
      <c r="M303" t="str">
        <f t="shared" ca="1" si="208"/>
        <v/>
      </c>
    </row>
    <row r="304" spans="1:13" x14ac:dyDescent="0.2">
      <c r="J304" s="6">
        <f t="shared" si="205"/>
        <v>2</v>
      </c>
      <c r="K304" t="str">
        <f t="shared" si="206"/>
        <v>C</v>
      </c>
      <c r="L304">
        <f t="shared" si="207"/>
        <v>44</v>
      </c>
      <c r="M304" t="str">
        <f t="shared" ca="1" si="208"/>
        <v/>
      </c>
    </row>
    <row r="305" spans="10:13" x14ac:dyDescent="0.2">
      <c r="J305" s="6">
        <f t="shared" si="205"/>
        <v>2</v>
      </c>
      <c r="K305" t="str">
        <f t="shared" si="206"/>
        <v>C</v>
      </c>
      <c r="L305">
        <f t="shared" si="207"/>
        <v>45</v>
      </c>
      <c r="M305" t="str">
        <f t="shared" ca="1" si="208"/>
        <v/>
      </c>
    </row>
    <row r="306" spans="10:13" x14ac:dyDescent="0.2">
      <c r="J306" s="6">
        <f t="shared" si="205"/>
        <v>2</v>
      </c>
      <c r="K306" t="str">
        <f t="shared" si="206"/>
        <v>C</v>
      </c>
      <c r="L306">
        <f t="shared" si="207"/>
        <v>46</v>
      </c>
      <c r="M306" t="str">
        <f t="shared" ca="1" si="208"/>
        <v/>
      </c>
    </row>
    <row r="307" spans="10:13" x14ac:dyDescent="0.2">
      <c r="J307" s="6">
        <f t="shared" si="205"/>
        <v>2</v>
      </c>
      <c r="K307" t="str">
        <f t="shared" si="206"/>
        <v>C</v>
      </c>
      <c r="L307">
        <f t="shared" si="207"/>
        <v>47</v>
      </c>
      <c r="M307" t="str">
        <f t="shared" ca="1" si="208"/>
        <v/>
      </c>
    </row>
    <row r="308" spans="10:13" x14ac:dyDescent="0.2">
      <c r="J308" s="6">
        <f t="shared" si="205"/>
        <v>2</v>
      </c>
      <c r="K308" t="str">
        <f t="shared" si="206"/>
        <v>C</v>
      </c>
      <c r="L308">
        <f t="shared" si="207"/>
        <v>48</v>
      </c>
      <c r="M308" t="str">
        <f t="shared" ca="1" si="208"/>
        <v/>
      </c>
    </row>
    <row r="309" spans="10:13" x14ac:dyDescent="0.2">
      <c r="J309" s="6">
        <f t="shared" si="205"/>
        <v>2</v>
      </c>
      <c r="K309" t="str">
        <f t="shared" si="206"/>
        <v>C</v>
      </c>
      <c r="L309">
        <f t="shared" si="207"/>
        <v>49</v>
      </c>
      <c r="M309" t="str">
        <f t="shared" ca="1" si="208"/>
        <v/>
      </c>
    </row>
    <row r="310" spans="10:13" x14ac:dyDescent="0.2">
      <c r="J310" s="6">
        <f t="shared" si="205"/>
        <v>2</v>
      </c>
      <c r="K310" t="str">
        <f t="shared" si="206"/>
        <v>C</v>
      </c>
      <c r="L310">
        <f t="shared" si="207"/>
        <v>50</v>
      </c>
      <c r="M310" t="str">
        <f t="shared" ca="1" si="208"/>
        <v/>
      </c>
    </row>
    <row r="311" spans="10:13" x14ac:dyDescent="0.2">
      <c r="J311" s="6">
        <f t="shared" si="205"/>
        <v>2</v>
      </c>
      <c r="K311" t="str">
        <f t="shared" si="206"/>
        <v>C</v>
      </c>
      <c r="L311">
        <f t="shared" si="207"/>
        <v>51</v>
      </c>
      <c r="M311" t="str">
        <f t="shared" ca="1" si="208"/>
        <v/>
      </c>
    </row>
    <row r="312" spans="10:13" x14ac:dyDescent="0.2">
      <c r="J312" s="6">
        <f t="shared" si="205"/>
        <v>2</v>
      </c>
      <c r="K312" t="str">
        <f t="shared" si="206"/>
        <v>C</v>
      </c>
      <c r="L312">
        <f t="shared" si="207"/>
        <v>52</v>
      </c>
      <c r="M312" t="str">
        <f t="shared" ca="1" si="208"/>
        <v/>
      </c>
    </row>
    <row r="313" spans="10:13" x14ac:dyDescent="0.2">
      <c r="J313" s="6">
        <f t="shared" si="205"/>
        <v>2</v>
      </c>
      <c r="K313" t="str">
        <f t="shared" si="206"/>
        <v>C</v>
      </c>
      <c r="L313">
        <f t="shared" si="207"/>
        <v>53</v>
      </c>
      <c r="M313" t="str">
        <f t="shared" ca="1" si="208"/>
        <v/>
      </c>
    </row>
    <row r="314" spans="10:13" x14ac:dyDescent="0.2">
      <c r="J314" s="6">
        <f t="shared" si="205"/>
        <v>2</v>
      </c>
      <c r="K314" t="str">
        <f t="shared" si="206"/>
        <v>C</v>
      </c>
      <c r="L314">
        <f t="shared" si="207"/>
        <v>54</v>
      </c>
      <c r="M314" t="str">
        <f t="shared" ca="1" si="208"/>
        <v/>
      </c>
    </row>
    <row r="315" spans="10:13" x14ac:dyDescent="0.2">
      <c r="J315" s="6">
        <f t="shared" si="205"/>
        <v>2</v>
      </c>
      <c r="K315" t="str">
        <f t="shared" si="206"/>
        <v>C</v>
      </c>
      <c r="L315">
        <f t="shared" si="207"/>
        <v>55</v>
      </c>
      <c r="M315" t="str">
        <f t="shared" ca="1" si="208"/>
        <v/>
      </c>
    </row>
    <row r="316" spans="10:13" x14ac:dyDescent="0.2">
      <c r="J316" s="6">
        <f t="shared" si="205"/>
        <v>2</v>
      </c>
      <c r="K316" t="str">
        <f t="shared" si="206"/>
        <v>C</v>
      </c>
      <c r="L316">
        <f t="shared" si="207"/>
        <v>56</v>
      </c>
      <c r="M316" t="str">
        <f t="shared" ca="1" si="208"/>
        <v/>
      </c>
    </row>
    <row r="317" spans="10:13" x14ac:dyDescent="0.2">
      <c r="J317" s="6">
        <f t="shared" si="205"/>
        <v>2</v>
      </c>
      <c r="K317" t="str">
        <f t="shared" si="206"/>
        <v>C</v>
      </c>
      <c r="L317">
        <f t="shared" si="207"/>
        <v>57</v>
      </c>
      <c r="M317" t="str">
        <f t="shared" ca="1" si="208"/>
        <v/>
      </c>
    </row>
    <row r="318" spans="10:13" x14ac:dyDescent="0.2">
      <c r="J318" s="6">
        <f t="shared" si="205"/>
        <v>2</v>
      </c>
      <c r="K318" t="str">
        <f t="shared" si="206"/>
        <v>C</v>
      </c>
      <c r="L318">
        <f t="shared" si="207"/>
        <v>58</v>
      </c>
      <c r="M318" t="str">
        <f t="shared" ca="1" si="208"/>
        <v/>
      </c>
    </row>
    <row r="319" spans="10:13" x14ac:dyDescent="0.2">
      <c r="J319" s="6">
        <f t="shared" si="205"/>
        <v>2</v>
      </c>
      <c r="K319" t="str">
        <f t="shared" si="206"/>
        <v>C</v>
      </c>
      <c r="L319">
        <f t="shared" si="207"/>
        <v>59</v>
      </c>
      <c r="M319" t="str">
        <f t="shared" ca="1" si="208"/>
        <v/>
      </c>
    </row>
    <row r="320" spans="10:13" x14ac:dyDescent="0.2">
      <c r="J320" s="6">
        <f t="shared" si="205"/>
        <v>2</v>
      </c>
      <c r="K320" t="str">
        <f t="shared" si="206"/>
        <v>C</v>
      </c>
      <c r="L320">
        <f t="shared" si="207"/>
        <v>60</v>
      </c>
      <c r="M320" t="str">
        <f t="shared" ca="1" si="208"/>
        <v/>
      </c>
    </row>
    <row r="321" spans="10:13" x14ac:dyDescent="0.2">
      <c r="J321" s="6">
        <f t="shared" ref="J321:J384" si="244">CEILING(MAX(0,ROW()-39),20*13)/260</f>
        <v>2</v>
      </c>
      <c r="K321" t="str">
        <f t="shared" ref="K321:K384" si="245">CHAR(J321+65)</f>
        <v>C</v>
      </c>
      <c r="L321">
        <f t="shared" ref="L321:L384" si="246">MOD(ROW()-40,260)+40</f>
        <v>61</v>
      </c>
      <c r="M321" t="str">
        <f t="shared" ref="M321:M384" ca="1" si="247">IF(AND(J321&gt;0,LEN(INDIRECT(K321&amp;L321))&gt;0),INDIRECT(K321&amp;L321),"")</f>
        <v/>
      </c>
    </row>
    <row r="322" spans="10:13" x14ac:dyDescent="0.2">
      <c r="J322" s="6">
        <f t="shared" si="244"/>
        <v>2</v>
      </c>
      <c r="K322" t="str">
        <f t="shared" si="245"/>
        <v>C</v>
      </c>
      <c r="L322">
        <f t="shared" si="246"/>
        <v>62</v>
      </c>
      <c r="M322" t="str">
        <f t="shared" ca="1" si="247"/>
        <v/>
      </c>
    </row>
    <row r="323" spans="10:13" x14ac:dyDescent="0.2">
      <c r="J323" s="6">
        <f t="shared" si="244"/>
        <v>2</v>
      </c>
      <c r="K323" t="str">
        <f t="shared" si="245"/>
        <v>C</v>
      </c>
      <c r="L323">
        <f t="shared" si="246"/>
        <v>63</v>
      </c>
      <c r="M323" t="str">
        <f t="shared" ca="1" si="247"/>
        <v/>
      </c>
    </row>
    <row r="324" spans="10:13" x14ac:dyDescent="0.2">
      <c r="J324" s="6">
        <f t="shared" si="244"/>
        <v>2</v>
      </c>
      <c r="K324" t="str">
        <f t="shared" si="245"/>
        <v>C</v>
      </c>
      <c r="L324">
        <f t="shared" si="246"/>
        <v>64</v>
      </c>
      <c r="M324" t="str">
        <f t="shared" ca="1" si="247"/>
        <v/>
      </c>
    </row>
    <row r="325" spans="10:13" x14ac:dyDescent="0.2">
      <c r="J325" s="6">
        <f t="shared" si="244"/>
        <v>2</v>
      </c>
      <c r="K325" t="str">
        <f t="shared" si="245"/>
        <v>C</v>
      </c>
      <c r="L325">
        <f t="shared" si="246"/>
        <v>65</v>
      </c>
      <c r="M325" t="str">
        <f t="shared" ca="1" si="247"/>
        <v/>
      </c>
    </row>
    <row r="326" spans="10:13" x14ac:dyDescent="0.2">
      <c r="J326" s="6">
        <f t="shared" si="244"/>
        <v>2</v>
      </c>
      <c r="K326" t="str">
        <f t="shared" si="245"/>
        <v>C</v>
      </c>
      <c r="L326">
        <f t="shared" si="246"/>
        <v>66</v>
      </c>
      <c r="M326" t="str">
        <f t="shared" ca="1" si="247"/>
        <v/>
      </c>
    </row>
    <row r="327" spans="10:13" x14ac:dyDescent="0.2">
      <c r="J327" s="6">
        <f t="shared" si="244"/>
        <v>2</v>
      </c>
      <c r="K327" t="str">
        <f t="shared" si="245"/>
        <v>C</v>
      </c>
      <c r="L327">
        <f t="shared" si="246"/>
        <v>67</v>
      </c>
      <c r="M327" t="str">
        <f t="shared" ca="1" si="247"/>
        <v/>
      </c>
    </row>
    <row r="328" spans="10:13" x14ac:dyDescent="0.2">
      <c r="J328" s="6">
        <f t="shared" si="244"/>
        <v>2</v>
      </c>
      <c r="K328" t="str">
        <f t="shared" si="245"/>
        <v>C</v>
      </c>
      <c r="L328">
        <f t="shared" si="246"/>
        <v>68</v>
      </c>
      <c r="M328" t="str">
        <f t="shared" ca="1" si="247"/>
        <v/>
      </c>
    </row>
    <row r="329" spans="10:13" x14ac:dyDescent="0.2">
      <c r="J329" s="6">
        <f t="shared" si="244"/>
        <v>2</v>
      </c>
      <c r="K329" t="str">
        <f t="shared" si="245"/>
        <v>C</v>
      </c>
      <c r="L329">
        <f t="shared" si="246"/>
        <v>69</v>
      </c>
      <c r="M329" t="str">
        <f t="shared" ca="1" si="247"/>
        <v/>
      </c>
    </row>
    <row r="330" spans="10:13" x14ac:dyDescent="0.2">
      <c r="J330" s="6">
        <f t="shared" si="244"/>
        <v>2</v>
      </c>
      <c r="K330" t="str">
        <f t="shared" si="245"/>
        <v>C</v>
      </c>
      <c r="L330">
        <f t="shared" si="246"/>
        <v>70</v>
      </c>
      <c r="M330" t="str">
        <f t="shared" ca="1" si="247"/>
        <v/>
      </c>
    </row>
    <row r="331" spans="10:13" x14ac:dyDescent="0.2">
      <c r="J331" s="6">
        <f t="shared" si="244"/>
        <v>2</v>
      </c>
      <c r="K331" t="str">
        <f t="shared" si="245"/>
        <v>C</v>
      </c>
      <c r="L331">
        <f t="shared" si="246"/>
        <v>71</v>
      </c>
      <c r="M331" t="str">
        <f t="shared" ca="1" si="247"/>
        <v/>
      </c>
    </row>
    <row r="332" spans="10:13" x14ac:dyDescent="0.2">
      <c r="J332" s="6">
        <f t="shared" si="244"/>
        <v>2</v>
      </c>
      <c r="K332" t="str">
        <f t="shared" si="245"/>
        <v>C</v>
      </c>
      <c r="L332">
        <f t="shared" si="246"/>
        <v>72</v>
      </c>
      <c r="M332" t="str">
        <f t="shared" ca="1" si="247"/>
        <v/>
      </c>
    </row>
    <row r="333" spans="10:13" x14ac:dyDescent="0.2">
      <c r="J333" s="6">
        <f t="shared" si="244"/>
        <v>2</v>
      </c>
      <c r="K333" t="str">
        <f t="shared" si="245"/>
        <v>C</v>
      </c>
      <c r="L333">
        <f t="shared" si="246"/>
        <v>73</v>
      </c>
      <c r="M333" t="str">
        <f t="shared" ca="1" si="247"/>
        <v/>
      </c>
    </row>
    <row r="334" spans="10:13" x14ac:dyDescent="0.2">
      <c r="J334" s="6">
        <f t="shared" si="244"/>
        <v>2</v>
      </c>
      <c r="K334" t="str">
        <f t="shared" si="245"/>
        <v>C</v>
      </c>
      <c r="L334">
        <f t="shared" si="246"/>
        <v>74</v>
      </c>
      <c r="M334" t="str">
        <f t="shared" ca="1" si="247"/>
        <v/>
      </c>
    </row>
    <row r="335" spans="10:13" x14ac:dyDescent="0.2">
      <c r="J335" s="6">
        <f t="shared" si="244"/>
        <v>2</v>
      </c>
      <c r="K335" t="str">
        <f t="shared" si="245"/>
        <v>C</v>
      </c>
      <c r="L335">
        <f t="shared" si="246"/>
        <v>75</v>
      </c>
      <c r="M335" t="str">
        <f t="shared" ca="1" si="247"/>
        <v/>
      </c>
    </row>
    <row r="336" spans="10:13" x14ac:dyDescent="0.2">
      <c r="J336" s="6">
        <f t="shared" si="244"/>
        <v>2</v>
      </c>
      <c r="K336" t="str">
        <f t="shared" si="245"/>
        <v>C</v>
      </c>
      <c r="L336">
        <f t="shared" si="246"/>
        <v>76</v>
      </c>
      <c r="M336" t="str">
        <f t="shared" ca="1" si="247"/>
        <v/>
      </c>
    </row>
    <row r="337" spans="10:13" x14ac:dyDescent="0.2">
      <c r="J337" s="6">
        <f t="shared" si="244"/>
        <v>2</v>
      </c>
      <c r="K337" t="str">
        <f t="shared" si="245"/>
        <v>C</v>
      </c>
      <c r="L337">
        <f t="shared" si="246"/>
        <v>77</v>
      </c>
      <c r="M337" t="str">
        <f t="shared" ca="1" si="247"/>
        <v/>
      </c>
    </row>
    <row r="338" spans="10:13" x14ac:dyDescent="0.2">
      <c r="J338" s="6">
        <f t="shared" si="244"/>
        <v>2</v>
      </c>
      <c r="K338" t="str">
        <f t="shared" si="245"/>
        <v>C</v>
      </c>
      <c r="L338">
        <f t="shared" si="246"/>
        <v>78</v>
      </c>
      <c r="M338" t="str">
        <f t="shared" ca="1" si="247"/>
        <v/>
      </c>
    </row>
    <row r="339" spans="10:13" x14ac:dyDescent="0.2">
      <c r="J339" s="6">
        <f t="shared" si="244"/>
        <v>2</v>
      </c>
      <c r="K339" t="str">
        <f t="shared" si="245"/>
        <v>C</v>
      </c>
      <c r="L339">
        <f t="shared" si="246"/>
        <v>79</v>
      </c>
      <c r="M339" t="str">
        <f t="shared" ca="1" si="247"/>
        <v/>
      </c>
    </row>
    <row r="340" spans="10:13" x14ac:dyDescent="0.2">
      <c r="J340" s="6">
        <f t="shared" si="244"/>
        <v>2</v>
      </c>
      <c r="K340" t="str">
        <f t="shared" si="245"/>
        <v>C</v>
      </c>
      <c r="L340">
        <f t="shared" si="246"/>
        <v>80</v>
      </c>
      <c r="M340" t="str">
        <f t="shared" ca="1" si="247"/>
        <v/>
      </c>
    </row>
    <row r="341" spans="10:13" x14ac:dyDescent="0.2">
      <c r="J341" s="6">
        <f t="shared" si="244"/>
        <v>2</v>
      </c>
      <c r="K341" t="str">
        <f t="shared" si="245"/>
        <v>C</v>
      </c>
      <c r="L341">
        <f t="shared" si="246"/>
        <v>81</v>
      </c>
      <c r="M341" t="str">
        <f t="shared" ca="1" si="247"/>
        <v/>
      </c>
    </row>
    <row r="342" spans="10:13" x14ac:dyDescent="0.2">
      <c r="J342" s="6">
        <f t="shared" si="244"/>
        <v>2</v>
      </c>
      <c r="K342" t="str">
        <f t="shared" si="245"/>
        <v>C</v>
      </c>
      <c r="L342">
        <f t="shared" si="246"/>
        <v>82</v>
      </c>
      <c r="M342" t="str">
        <f t="shared" ca="1" si="247"/>
        <v/>
      </c>
    </row>
    <row r="343" spans="10:13" x14ac:dyDescent="0.2">
      <c r="J343" s="6">
        <f t="shared" si="244"/>
        <v>2</v>
      </c>
      <c r="K343" t="str">
        <f t="shared" si="245"/>
        <v>C</v>
      </c>
      <c r="L343">
        <f t="shared" si="246"/>
        <v>83</v>
      </c>
      <c r="M343" t="str">
        <f t="shared" ca="1" si="247"/>
        <v/>
      </c>
    </row>
    <row r="344" spans="10:13" x14ac:dyDescent="0.2">
      <c r="J344" s="6">
        <f t="shared" si="244"/>
        <v>2</v>
      </c>
      <c r="K344" t="str">
        <f t="shared" si="245"/>
        <v>C</v>
      </c>
      <c r="L344">
        <f t="shared" si="246"/>
        <v>84</v>
      </c>
      <c r="M344" t="str">
        <f t="shared" ca="1" si="247"/>
        <v/>
      </c>
    </row>
    <row r="345" spans="10:13" x14ac:dyDescent="0.2">
      <c r="J345" s="6">
        <f t="shared" si="244"/>
        <v>2</v>
      </c>
      <c r="K345" t="str">
        <f t="shared" si="245"/>
        <v>C</v>
      </c>
      <c r="L345">
        <f t="shared" si="246"/>
        <v>85</v>
      </c>
      <c r="M345" t="str">
        <f t="shared" ca="1" si="247"/>
        <v/>
      </c>
    </row>
    <row r="346" spans="10:13" x14ac:dyDescent="0.2">
      <c r="J346" s="6">
        <f t="shared" si="244"/>
        <v>2</v>
      </c>
      <c r="K346" t="str">
        <f t="shared" si="245"/>
        <v>C</v>
      </c>
      <c r="L346">
        <f t="shared" si="246"/>
        <v>86</v>
      </c>
      <c r="M346" t="str">
        <f t="shared" ca="1" si="247"/>
        <v/>
      </c>
    </row>
    <row r="347" spans="10:13" x14ac:dyDescent="0.2">
      <c r="J347" s="6">
        <f t="shared" si="244"/>
        <v>2</v>
      </c>
      <c r="K347" t="str">
        <f t="shared" si="245"/>
        <v>C</v>
      </c>
      <c r="L347">
        <f t="shared" si="246"/>
        <v>87</v>
      </c>
      <c r="M347" t="str">
        <f t="shared" ca="1" si="247"/>
        <v/>
      </c>
    </row>
    <row r="348" spans="10:13" x14ac:dyDescent="0.2">
      <c r="J348" s="6">
        <f t="shared" si="244"/>
        <v>2</v>
      </c>
      <c r="K348" t="str">
        <f t="shared" si="245"/>
        <v>C</v>
      </c>
      <c r="L348">
        <f t="shared" si="246"/>
        <v>88</v>
      </c>
      <c r="M348" t="str">
        <f t="shared" ca="1" si="247"/>
        <v/>
      </c>
    </row>
    <row r="349" spans="10:13" x14ac:dyDescent="0.2">
      <c r="J349" s="6">
        <f t="shared" si="244"/>
        <v>2</v>
      </c>
      <c r="K349" t="str">
        <f t="shared" si="245"/>
        <v>C</v>
      </c>
      <c r="L349">
        <f t="shared" si="246"/>
        <v>89</v>
      </c>
      <c r="M349" t="str">
        <f t="shared" ca="1" si="247"/>
        <v/>
      </c>
    </row>
    <row r="350" spans="10:13" x14ac:dyDescent="0.2">
      <c r="J350" s="6">
        <f t="shared" si="244"/>
        <v>2</v>
      </c>
      <c r="K350" t="str">
        <f t="shared" si="245"/>
        <v>C</v>
      </c>
      <c r="L350">
        <f t="shared" si="246"/>
        <v>90</v>
      </c>
      <c r="M350" t="str">
        <f t="shared" ca="1" si="247"/>
        <v/>
      </c>
    </row>
    <row r="351" spans="10:13" x14ac:dyDescent="0.2">
      <c r="J351" s="6">
        <f t="shared" si="244"/>
        <v>2</v>
      </c>
      <c r="K351" t="str">
        <f t="shared" si="245"/>
        <v>C</v>
      </c>
      <c r="L351">
        <f t="shared" si="246"/>
        <v>91</v>
      </c>
      <c r="M351" t="str">
        <f t="shared" ca="1" si="247"/>
        <v/>
      </c>
    </row>
    <row r="352" spans="10:13" x14ac:dyDescent="0.2">
      <c r="J352" s="6">
        <f t="shared" si="244"/>
        <v>2</v>
      </c>
      <c r="K352" t="str">
        <f t="shared" si="245"/>
        <v>C</v>
      </c>
      <c r="L352">
        <f t="shared" si="246"/>
        <v>92</v>
      </c>
      <c r="M352" t="str">
        <f t="shared" ca="1" si="247"/>
        <v/>
      </c>
    </row>
    <row r="353" spans="10:13" x14ac:dyDescent="0.2">
      <c r="J353" s="6">
        <f t="shared" si="244"/>
        <v>2</v>
      </c>
      <c r="K353" t="str">
        <f t="shared" si="245"/>
        <v>C</v>
      </c>
      <c r="L353">
        <f t="shared" si="246"/>
        <v>93</v>
      </c>
      <c r="M353" t="str">
        <f t="shared" ca="1" si="247"/>
        <v/>
      </c>
    </row>
    <row r="354" spans="10:13" x14ac:dyDescent="0.2">
      <c r="J354" s="6">
        <f t="shared" si="244"/>
        <v>2</v>
      </c>
      <c r="K354" t="str">
        <f t="shared" si="245"/>
        <v>C</v>
      </c>
      <c r="L354">
        <f t="shared" si="246"/>
        <v>94</v>
      </c>
      <c r="M354" t="str">
        <f t="shared" ca="1" si="247"/>
        <v/>
      </c>
    </row>
    <row r="355" spans="10:13" x14ac:dyDescent="0.2">
      <c r="J355" s="6">
        <f t="shared" si="244"/>
        <v>2</v>
      </c>
      <c r="K355" t="str">
        <f t="shared" si="245"/>
        <v>C</v>
      </c>
      <c r="L355">
        <f t="shared" si="246"/>
        <v>95</v>
      </c>
      <c r="M355" t="str">
        <f t="shared" ca="1" si="247"/>
        <v/>
      </c>
    </row>
    <row r="356" spans="10:13" x14ac:dyDescent="0.2">
      <c r="J356" s="6">
        <f t="shared" si="244"/>
        <v>2</v>
      </c>
      <c r="K356" t="str">
        <f t="shared" si="245"/>
        <v>C</v>
      </c>
      <c r="L356">
        <f t="shared" si="246"/>
        <v>96</v>
      </c>
      <c r="M356" t="str">
        <f t="shared" ca="1" si="247"/>
        <v/>
      </c>
    </row>
    <row r="357" spans="10:13" x14ac:dyDescent="0.2">
      <c r="J357" s="6">
        <f t="shared" si="244"/>
        <v>2</v>
      </c>
      <c r="K357" t="str">
        <f t="shared" si="245"/>
        <v>C</v>
      </c>
      <c r="L357">
        <f t="shared" si="246"/>
        <v>97</v>
      </c>
      <c r="M357" t="str">
        <f t="shared" ca="1" si="247"/>
        <v/>
      </c>
    </row>
    <row r="358" spans="10:13" x14ac:dyDescent="0.2">
      <c r="J358" s="6">
        <f t="shared" si="244"/>
        <v>2</v>
      </c>
      <c r="K358" t="str">
        <f t="shared" si="245"/>
        <v>C</v>
      </c>
      <c r="L358">
        <f t="shared" si="246"/>
        <v>98</v>
      </c>
      <c r="M358" t="str">
        <f t="shared" ca="1" si="247"/>
        <v/>
      </c>
    </row>
    <row r="359" spans="10:13" x14ac:dyDescent="0.2">
      <c r="J359" s="6">
        <f t="shared" si="244"/>
        <v>2</v>
      </c>
      <c r="K359" t="str">
        <f t="shared" si="245"/>
        <v>C</v>
      </c>
      <c r="L359">
        <f t="shared" si="246"/>
        <v>99</v>
      </c>
      <c r="M359" t="str">
        <f t="shared" ca="1" si="247"/>
        <v/>
      </c>
    </row>
    <row r="360" spans="10:13" x14ac:dyDescent="0.2">
      <c r="J360" s="6">
        <f t="shared" si="244"/>
        <v>2</v>
      </c>
      <c r="K360" t="str">
        <f t="shared" si="245"/>
        <v>C</v>
      </c>
      <c r="L360">
        <f t="shared" si="246"/>
        <v>100</v>
      </c>
      <c r="M360" t="str">
        <f t="shared" ca="1" si="247"/>
        <v>&lt;variation id="_204ng"&gt;</v>
      </c>
    </row>
    <row r="361" spans="10:13" x14ac:dyDescent="0.2">
      <c r="J361" s="6">
        <f t="shared" si="244"/>
        <v>2</v>
      </c>
      <c r="K361" t="str">
        <f t="shared" si="245"/>
        <v>C</v>
      </c>
      <c r="L361">
        <f t="shared" si="246"/>
        <v>101</v>
      </c>
      <c r="M361" t="str">
        <f t="shared" ca="1" si="247"/>
        <v>&lt;name&gt;6.3.6, linkbase/roleRef/@xlink:href contains us-gaap-2008-03-31.xsd with xml:base="http://xbrl.us/us-gaap/1.0/elts/". NOGOOD.&lt;/name&gt;</v>
      </c>
    </row>
    <row r="362" spans="10:13" x14ac:dyDescent="0.2">
      <c r="J362" s="6">
        <f t="shared" si="244"/>
        <v>2</v>
      </c>
      <c r="K362" t="str">
        <f t="shared" si="245"/>
        <v>C</v>
      </c>
      <c r="L362">
        <f t="shared" si="246"/>
        <v>102</v>
      </c>
      <c r="M362" t="str">
        <f t="shared" ca="1" si="247"/>
        <v>&lt;description&gt;linkbase/roleRef/@xlink:href contains us-gaap-2008-03-31.xsd with xml:base="http://xbrl.us/us-gaap/1.0/elts/". NOGOOD.&lt;/description&gt;</v>
      </c>
    </row>
    <row r="363" spans="10:13" x14ac:dyDescent="0.2">
      <c r="J363" s="6">
        <f t="shared" si="244"/>
        <v>2</v>
      </c>
      <c r="K363" t="str">
        <f t="shared" si="245"/>
        <v>C</v>
      </c>
      <c r="L363">
        <f t="shared" si="246"/>
        <v>103</v>
      </c>
      <c r="M363" t="str">
        <f t="shared" ca="1" si="247"/>
        <v>&lt;data&gt;</v>
      </c>
    </row>
    <row r="364" spans="10:13" x14ac:dyDescent="0.2">
      <c r="J364" s="6">
        <f t="shared" si="244"/>
        <v>2</v>
      </c>
      <c r="K364" t="str">
        <f t="shared" si="245"/>
        <v>C</v>
      </c>
      <c r="L364">
        <f t="shared" si="246"/>
        <v>104</v>
      </c>
      <c r="M364" t="str">
        <f t="shared" ca="1" si="247"/>
        <v>&lt;instance readMeFirst='true'&gt;e60306204ng-20081231.xml&lt;/instance&gt;</v>
      </c>
    </row>
    <row r="365" spans="10:13" x14ac:dyDescent="0.2">
      <c r="J365" s="6">
        <f t="shared" si="244"/>
        <v>2</v>
      </c>
      <c r="K365" t="str">
        <f t="shared" si="245"/>
        <v>C</v>
      </c>
      <c r="L365">
        <f t="shared" si="246"/>
        <v>105</v>
      </c>
      <c r="M365" t="str">
        <f t="shared" ca="1" si="247"/>
        <v>&lt;linkbase&gt;e60306204ng-20081231_lab.xml&lt;/linkbase&gt;</v>
      </c>
    </row>
    <row r="366" spans="10:13" x14ac:dyDescent="0.2">
      <c r="J366" s="6">
        <f t="shared" si="244"/>
        <v>2</v>
      </c>
      <c r="K366" t="str">
        <f t="shared" si="245"/>
        <v>C</v>
      </c>
      <c r="L366">
        <f t="shared" si="246"/>
        <v>106</v>
      </c>
      <c r="M366" t="str">
        <f t="shared" ca="1" si="247"/>
        <v>&lt;linkbase&gt;e60306204ng-20081231_cal.xml&lt;/linkbase&gt;</v>
      </c>
    </row>
    <row r="367" spans="10:13" x14ac:dyDescent="0.2">
      <c r="J367" s="6">
        <f t="shared" si="244"/>
        <v>2</v>
      </c>
      <c r="K367" t="str">
        <f t="shared" si="245"/>
        <v>C</v>
      </c>
      <c r="L367">
        <f t="shared" si="246"/>
        <v>107</v>
      </c>
      <c r="M367" t="str">
        <f t="shared" ca="1" si="247"/>
        <v>&lt;linkbase&gt;e60306204ng-20081231_def.xml&lt;/linkbase&gt;</v>
      </c>
    </row>
    <row r="368" spans="10:13" x14ac:dyDescent="0.2">
      <c r="J368" s="6">
        <f t="shared" si="244"/>
        <v>2</v>
      </c>
      <c r="K368" t="str">
        <f t="shared" si="245"/>
        <v>C</v>
      </c>
      <c r="L368">
        <f t="shared" si="246"/>
        <v>108</v>
      </c>
      <c r="M368" t="str">
        <f t="shared" ca="1" si="247"/>
        <v>&lt;linkbase&gt;e60306204ng-20081231_pre.xml&lt;/linkbase&gt;</v>
      </c>
    </row>
    <row r="369" spans="10:13" x14ac:dyDescent="0.2">
      <c r="J369" s="6">
        <f t="shared" si="244"/>
        <v>2</v>
      </c>
      <c r="K369" t="str">
        <f t="shared" si="245"/>
        <v>C</v>
      </c>
      <c r="L369">
        <f t="shared" si="246"/>
        <v>109</v>
      </c>
      <c r="M369" t="str">
        <f t="shared" ca="1" si="247"/>
        <v>&lt;linkbase&gt;e60306204ng-20081231_ref.xml&lt;/linkbase&gt;</v>
      </c>
    </row>
    <row r="370" spans="10:13" x14ac:dyDescent="0.2">
      <c r="J370" s="6">
        <f t="shared" si="244"/>
        <v>2</v>
      </c>
      <c r="K370" t="str">
        <f t="shared" si="245"/>
        <v>C</v>
      </c>
      <c r="L370">
        <f t="shared" si="246"/>
        <v>110</v>
      </c>
      <c r="M370" t="str">
        <f t="shared" ca="1" si="247"/>
        <v>&lt;linkbase&gt;edgar-20081231_pre.xml&lt;/linkbase&gt;</v>
      </c>
    </row>
    <row r="371" spans="10:13" x14ac:dyDescent="0.2">
      <c r="J371" s="6">
        <f t="shared" si="244"/>
        <v>2</v>
      </c>
      <c r="K371" t="str">
        <f t="shared" si="245"/>
        <v>C</v>
      </c>
      <c r="L371">
        <f t="shared" si="246"/>
        <v>111</v>
      </c>
      <c r="M371" t="str">
        <f t="shared" ca="1" si="247"/>
        <v>&lt;linkbase&gt;edgar-20081231_def.xml&lt;/linkbase&gt;</v>
      </c>
    </row>
    <row r="372" spans="10:13" x14ac:dyDescent="0.2">
      <c r="J372" s="6">
        <f t="shared" si="244"/>
        <v>2</v>
      </c>
      <c r="K372" t="str">
        <f t="shared" si="245"/>
        <v>C</v>
      </c>
      <c r="L372">
        <f t="shared" si="246"/>
        <v>112</v>
      </c>
      <c r="M372" t="str">
        <f t="shared" ca="1" si="247"/>
        <v>&lt;linkbase&gt;edgar-20081231_lab.xml&lt;/linkbase&gt;</v>
      </c>
    </row>
    <row r="373" spans="10:13" x14ac:dyDescent="0.2">
      <c r="J373" s="6">
        <f t="shared" si="244"/>
        <v>2</v>
      </c>
      <c r="K373" t="str">
        <f t="shared" si="245"/>
        <v>C</v>
      </c>
      <c r="L373">
        <f t="shared" si="246"/>
        <v>113</v>
      </c>
      <c r="M373" t="str">
        <f t="shared" ca="1" si="247"/>
        <v>&lt;schema&gt;edgar-20081231.xsd&lt;/schema&gt;</v>
      </c>
    </row>
    <row r="374" spans="10:13" x14ac:dyDescent="0.2">
      <c r="J374" s="6">
        <f t="shared" si="244"/>
        <v>2</v>
      </c>
      <c r="K374" t="str">
        <f t="shared" si="245"/>
        <v>C</v>
      </c>
      <c r="L374">
        <f t="shared" si="246"/>
        <v>114</v>
      </c>
      <c r="M374" t="str">
        <f t="shared" ca="1" si="247"/>
        <v>&lt;schema&gt;e60306204ng-20081231.xsd&lt;/schema&gt;</v>
      </c>
    </row>
    <row r="375" spans="10:13" x14ac:dyDescent="0.2">
      <c r="J375" s="6">
        <f t="shared" si="244"/>
        <v>2</v>
      </c>
      <c r="K375" t="str">
        <f t="shared" si="245"/>
        <v>C</v>
      </c>
      <c r="L375">
        <f t="shared" si="246"/>
        <v>115</v>
      </c>
      <c r="M375" t="str">
        <f t="shared" ca="1" si="247"/>
        <v>&lt;/data&gt;&lt;result&gt;</v>
      </c>
    </row>
    <row r="376" spans="10:13" x14ac:dyDescent="0.2">
      <c r="J376" s="6">
        <f t="shared" si="244"/>
        <v>2</v>
      </c>
      <c r="K376" t="str">
        <f t="shared" si="245"/>
        <v>C</v>
      </c>
      <c r="L376">
        <f t="shared" si="246"/>
        <v>116</v>
      </c>
      <c r="M376" t="str">
        <f t="shared" ca="1" si="247"/>
        <v>&lt;assert severity="err" num="60306" name="Xml-Base-Used" frd="du"/&gt;</v>
      </c>
    </row>
    <row r="377" spans="10:13" x14ac:dyDescent="0.2">
      <c r="J377" s="6">
        <f t="shared" si="244"/>
        <v>2</v>
      </c>
      <c r="K377" t="str">
        <f t="shared" si="245"/>
        <v>C</v>
      </c>
      <c r="L377">
        <f t="shared" si="246"/>
        <v>117</v>
      </c>
      <c r="M377" t="str">
        <f t="shared" ca="1" si="247"/>
        <v>&lt;/result&gt;</v>
      </c>
    </row>
    <row r="378" spans="10:13" x14ac:dyDescent="0.2">
      <c r="J378" s="6">
        <f t="shared" si="244"/>
        <v>2</v>
      </c>
      <c r="K378" t="str">
        <f t="shared" si="245"/>
        <v>C</v>
      </c>
      <c r="L378">
        <f t="shared" si="246"/>
        <v>118</v>
      </c>
      <c r="M378" t="str">
        <f t="shared" ca="1" si="247"/>
        <v>&lt;/variation&gt;</v>
      </c>
    </row>
    <row r="379" spans="10:13" x14ac:dyDescent="0.2">
      <c r="J379" s="6">
        <f t="shared" si="244"/>
        <v>2</v>
      </c>
      <c r="K379" t="str">
        <f t="shared" si="245"/>
        <v>C</v>
      </c>
      <c r="L379">
        <f t="shared" si="246"/>
        <v>119</v>
      </c>
      <c r="M379" t="str">
        <f t="shared" ca="1" si="247"/>
        <v/>
      </c>
    </row>
    <row r="380" spans="10:13" x14ac:dyDescent="0.2">
      <c r="J380" s="6">
        <f t="shared" si="244"/>
        <v>2</v>
      </c>
      <c r="K380" t="str">
        <f t="shared" si="245"/>
        <v>C</v>
      </c>
      <c r="L380">
        <f t="shared" si="246"/>
        <v>120</v>
      </c>
      <c r="M380" t="str">
        <f t="shared" ca="1" si="247"/>
        <v>&lt;variation id="_205ng"&gt;</v>
      </c>
    </row>
    <row r="381" spans="10:13" x14ac:dyDescent="0.2">
      <c r="J381" s="6">
        <f t="shared" si="244"/>
        <v>2</v>
      </c>
      <c r="K381" t="str">
        <f t="shared" si="245"/>
        <v>C</v>
      </c>
      <c r="L381">
        <f t="shared" si="246"/>
        <v>121</v>
      </c>
      <c r="M381" t="str">
        <f t="shared" ca="1" si="247"/>
        <v>&lt;name&gt;6.3.6, linkbase/arcroleRef/@xlink:href contains us-gaap-2008-03-31.xsd with xml:base="http://xbrl.us/us-gaap/1.0/elts/". NOGOOD.&lt;/name&gt;</v>
      </c>
    </row>
    <row r="382" spans="10:13" x14ac:dyDescent="0.2">
      <c r="J382" s="6">
        <f t="shared" si="244"/>
        <v>2</v>
      </c>
      <c r="K382" t="str">
        <f t="shared" si="245"/>
        <v>C</v>
      </c>
      <c r="L382">
        <f t="shared" si="246"/>
        <v>122</v>
      </c>
      <c r="M382" t="str">
        <f t="shared" ca="1" si="247"/>
        <v>&lt;description&gt;linkbase/arcroleRef/@xlink:href contains us-gaap-2008-03-31.xsd with xml:base="http://xbrl.us/us-gaap/1.0/elts/". NOGOOD.&lt;/description&gt;</v>
      </c>
    </row>
    <row r="383" spans="10:13" x14ac:dyDescent="0.2">
      <c r="J383" s="6">
        <f t="shared" si="244"/>
        <v>2</v>
      </c>
      <c r="K383" t="str">
        <f t="shared" si="245"/>
        <v>C</v>
      </c>
      <c r="L383">
        <f t="shared" si="246"/>
        <v>123</v>
      </c>
      <c r="M383" t="str">
        <f t="shared" ca="1" si="247"/>
        <v>&lt;data&gt;</v>
      </c>
    </row>
    <row r="384" spans="10:13" x14ac:dyDescent="0.2">
      <c r="J384" s="6">
        <f t="shared" si="244"/>
        <v>2</v>
      </c>
      <c r="K384" t="str">
        <f t="shared" si="245"/>
        <v>C</v>
      </c>
      <c r="L384">
        <f t="shared" si="246"/>
        <v>124</v>
      </c>
      <c r="M384" t="str">
        <f t="shared" ca="1" si="247"/>
        <v>&lt;instance readMeFirst='true'&gt;e60306205ng-20081231.xml&lt;/instance&gt;</v>
      </c>
    </row>
    <row r="385" spans="10:13" x14ac:dyDescent="0.2">
      <c r="J385" s="6">
        <f t="shared" ref="J385:J448" si="248">CEILING(MAX(0,ROW()-39),20*13)/260</f>
        <v>2</v>
      </c>
      <c r="K385" t="str">
        <f t="shared" ref="K385:K448" si="249">CHAR(J385+65)</f>
        <v>C</v>
      </c>
      <c r="L385">
        <f t="shared" ref="L385:L448" si="250">MOD(ROW()-40,260)+40</f>
        <v>125</v>
      </c>
      <c r="M385" t="str">
        <f t="shared" ref="M385:M448" ca="1" si="251">IF(AND(J385&gt;0,LEN(INDIRECT(K385&amp;L385))&gt;0),INDIRECT(K385&amp;L385),"")</f>
        <v>&lt;linkbase&gt;e60306205ng-20081231_lab.xml&lt;/linkbase&gt;</v>
      </c>
    </row>
    <row r="386" spans="10:13" x14ac:dyDescent="0.2">
      <c r="J386" s="6">
        <f t="shared" si="248"/>
        <v>2</v>
      </c>
      <c r="K386" t="str">
        <f t="shared" si="249"/>
        <v>C</v>
      </c>
      <c r="L386">
        <f t="shared" si="250"/>
        <v>126</v>
      </c>
      <c r="M386" t="str">
        <f t="shared" ca="1" si="251"/>
        <v>&lt;linkbase&gt;e60306205ng-20081231_cal.xml&lt;/linkbase&gt;</v>
      </c>
    </row>
    <row r="387" spans="10:13" x14ac:dyDescent="0.2">
      <c r="J387" s="6">
        <f t="shared" si="248"/>
        <v>2</v>
      </c>
      <c r="K387" t="str">
        <f t="shared" si="249"/>
        <v>C</v>
      </c>
      <c r="L387">
        <f t="shared" si="250"/>
        <v>127</v>
      </c>
      <c r="M387" t="str">
        <f t="shared" ca="1" si="251"/>
        <v>&lt;linkbase&gt;e60306205ng-20081231_def.xml&lt;/linkbase&gt;</v>
      </c>
    </row>
    <row r="388" spans="10:13" x14ac:dyDescent="0.2">
      <c r="J388" s="6">
        <f t="shared" si="248"/>
        <v>2</v>
      </c>
      <c r="K388" t="str">
        <f t="shared" si="249"/>
        <v>C</v>
      </c>
      <c r="L388">
        <f t="shared" si="250"/>
        <v>128</v>
      </c>
      <c r="M388" t="str">
        <f t="shared" ca="1" si="251"/>
        <v>&lt;linkbase&gt;e60306205ng-20081231_pre.xml&lt;/linkbase&gt;</v>
      </c>
    </row>
    <row r="389" spans="10:13" x14ac:dyDescent="0.2">
      <c r="J389" s="6">
        <f t="shared" si="248"/>
        <v>2</v>
      </c>
      <c r="K389" t="str">
        <f t="shared" si="249"/>
        <v>C</v>
      </c>
      <c r="L389">
        <f t="shared" si="250"/>
        <v>129</v>
      </c>
      <c r="M389" t="str">
        <f t="shared" ca="1" si="251"/>
        <v>&lt;linkbase&gt;e60306205ng-20081231_ref.xml&lt;/linkbase&gt;</v>
      </c>
    </row>
    <row r="390" spans="10:13" x14ac:dyDescent="0.2">
      <c r="J390" s="6">
        <f t="shared" si="248"/>
        <v>2</v>
      </c>
      <c r="K390" t="str">
        <f t="shared" si="249"/>
        <v>C</v>
      </c>
      <c r="L390">
        <f t="shared" si="250"/>
        <v>130</v>
      </c>
      <c r="M390" t="str">
        <f t="shared" ca="1" si="251"/>
        <v>&lt;linkbase&gt;edgar-20081231_pre.xml&lt;/linkbase&gt;</v>
      </c>
    </row>
    <row r="391" spans="10:13" x14ac:dyDescent="0.2">
      <c r="J391" s="6">
        <f t="shared" si="248"/>
        <v>2</v>
      </c>
      <c r="K391" t="str">
        <f t="shared" si="249"/>
        <v>C</v>
      </c>
      <c r="L391">
        <f t="shared" si="250"/>
        <v>131</v>
      </c>
      <c r="M391" t="str">
        <f t="shared" ca="1" si="251"/>
        <v>&lt;linkbase&gt;edgar-20081231_def.xml&lt;/linkbase&gt;</v>
      </c>
    </row>
    <row r="392" spans="10:13" x14ac:dyDescent="0.2">
      <c r="J392" s="6">
        <f t="shared" si="248"/>
        <v>2</v>
      </c>
      <c r="K392" t="str">
        <f t="shared" si="249"/>
        <v>C</v>
      </c>
      <c r="L392">
        <f t="shared" si="250"/>
        <v>132</v>
      </c>
      <c r="M392" t="str">
        <f t="shared" ca="1" si="251"/>
        <v>&lt;linkbase&gt;edgar-20081231_lab.xml&lt;/linkbase&gt;</v>
      </c>
    </row>
    <row r="393" spans="10:13" x14ac:dyDescent="0.2">
      <c r="J393" s="6">
        <f t="shared" si="248"/>
        <v>2</v>
      </c>
      <c r="K393" t="str">
        <f t="shared" si="249"/>
        <v>C</v>
      </c>
      <c r="L393">
        <f t="shared" si="250"/>
        <v>133</v>
      </c>
      <c r="M393" t="str">
        <f t="shared" ca="1" si="251"/>
        <v>&lt;schema&gt;edgar-20081231.xsd&lt;/schema&gt;</v>
      </c>
    </row>
    <row r="394" spans="10:13" x14ac:dyDescent="0.2">
      <c r="J394" s="6">
        <f t="shared" si="248"/>
        <v>2</v>
      </c>
      <c r="K394" t="str">
        <f t="shared" si="249"/>
        <v>C</v>
      </c>
      <c r="L394">
        <f t="shared" si="250"/>
        <v>134</v>
      </c>
      <c r="M394" t="str">
        <f t="shared" ca="1" si="251"/>
        <v>&lt;schema&gt;e60306205ng-20081231.xsd&lt;/schema&gt;</v>
      </c>
    </row>
    <row r="395" spans="10:13" x14ac:dyDescent="0.2">
      <c r="J395" s="6">
        <f t="shared" si="248"/>
        <v>2</v>
      </c>
      <c r="K395" t="str">
        <f t="shared" si="249"/>
        <v>C</v>
      </c>
      <c r="L395">
        <f t="shared" si="250"/>
        <v>135</v>
      </c>
      <c r="M395" t="str">
        <f t="shared" ca="1" si="251"/>
        <v>&lt;/data&gt;&lt;result&gt;</v>
      </c>
    </row>
    <row r="396" spans="10:13" x14ac:dyDescent="0.2">
      <c r="J396" s="6">
        <f t="shared" si="248"/>
        <v>2</v>
      </c>
      <c r="K396" t="str">
        <f t="shared" si="249"/>
        <v>C</v>
      </c>
      <c r="L396">
        <f t="shared" si="250"/>
        <v>136</v>
      </c>
      <c r="M396" t="str">
        <f t="shared" ca="1" si="251"/>
        <v>&lt;assert severity="err" num="60306" name="Xml-Base-Used" frd="du"/&gt;</v>
      </c>
    </row>
    <row r="397" spans="10:13" x14ac:dyDescent="0.2">
      <c r="J397" s="6">
        <f t="shared" si="248"/>
        <v>2</v>
      </c>
      <c r="K397" t="str">
        <f t="shared" si="249"/>
        <v>C</v>
      </c>
      <c r="L397">
        <f t="shared" si="250"/>
        <v>137</v>
      </c>
      <c r="M397" t="str">
        <f t="shared" ca="1" si="251"/>
        <v>&lt;/result&gt;</v>
      </c>
    </row>
    <row r="398" spans="10:13" x14ac:dyDescent="0.2">
      <c r="J398" s="6">
        <f t="shared" si="248"/>
        <v>2</v>
      </c>
      <c r="K398" t="str">
        <f t="shared" si="249"/>
        <v>C</v>
      </c>
      <c r="L398">
        <f t="shared" si="250"/>
        <v>138</v>
      </c>
      <c r="M398" t="str">
        <f t="shared" ca="1" si="251"/>
        <v>&lt;/variation&gt;</v>
      </c>
    </row>
    <row r="399" spans="10:13" x14ac:dyDescent="0.2">
      <c r="J399" s="6">
        <f t="shared" si="248"/>
        <v>2</v>
      </c>
      <c r="K399" t="str">
        <f t="shared" si="249"/>
        <v>C</v>
      </c>
      <c r="L399">
        <f t="shared" si="250"/>
        <v>139</v>
      </c>
      <c r="M399" t="str">
        <f t="shared" ca="1" si="251"/>
        <v/>
      </c>
    </row>
    <row r="400" spans="10:13" x14ac:dyDescent="0.2">
      <c r="J400" s="6">
        <f t="shared" si="248"/>
        <v>2</v>
      </c>
      <c r="K400" t="str">
        <f t="shared" si="249"/>
        <v>C</v>
      </c>
      <c r="L400">
        <f t="shared" si="250"/>
        <v>140</v>
      </c>
      <c r="M400" t="str">
        <f t="shared" ca="1" si="251"/>
        <v>&lt;variation id="_206ng"&gt;</v>
      </c>
    </row>
    <row r="401" spans="10:13" x14ac:dyDescent="0.2">
      <c r="J401" s="6">
        <f t="shared" si="248"/>
        <v>2</v>
      </c>
      <c r="K401" t="str">
        <f t="shared" si="249"/>
        <v>C</v>
      </c>
      <c r="L401">
        <f t="shared" si="250"/>
        <v>141</v>
      </c>
      <c r="M401" t="str">
        <f t="shared" ca="1" si="251"/>
        <v>&lt;name&gt;6.3.6, presentationLink/loc/@xlink:href contains us-gaap-2008-03-31.xsd with xml:base="http://xbrl.us/us-gaap/1.0/elts/". NOGOOD.&lt;/name&gt;</v>
      </c>
    </row>
    <row r="402" spans="10:13" x14ac:dyDescent="0.2">
      <c r="J402" s="6">
        <f t="shared" si="248"/>
        <v>2</v>
      </c>
      <c r="K402" t="str">
        <f t="shared" si="249"/>
        <v>C</v>
      </c>
      <c r="L402">
        <f t="shared" si="250"/>
        <v>142</v>
      </c>
      <c r="M402" t="str">
        <f t="shared" ca="1" si="251"/>
        <v>&lt;description&gt;presentationLink/loc/@xlink:href contains us-gaap-2008-03-31.xsd with xml:base="http://xbrl.us/us-gaap/1.0/elts/". NOGOOD.&lt;/description&gt;</v>
      </c>
    </row>
    <row r="403" spans="10:13" x14ac:dyDescent="0.2">
      <c r="J403" s="6">
        <f t="shared" si="248"/>
        <v>2</v>
      </c>
      <c r="K403" t="str">
        <f t="shared" si="249"/>
        <v>C</v>
      </c>
      <c r="L403">
        <f t="shared" si="250"/>
        <v>143</v>
      </c>
      <c r="M403" t="str">
        <f t="shared" ca="1" si="251"/>
        <v>&lt;data&gt;</v>
      </c>
    </row>
    <row r="404" spans="10:13" x14ac:dyDescent="0.2">
      <c r="J404" s="6">
        <f t="shared" si="248"/>
        <v>2</v>
      </c>
      <c r="K404" t="str">
        <f t="shared" si="249"/>
        <v>C</v>
      </c>
      <c r="L404">
        <f t="shared" si="250"/>
        <v>144</v>
      </c>
      <c r="M404" t="str">
        <f t="shared" ca="1" si="251"/>
        <v>&lt;instance readMeFirst='true'&gt;e60306206ng-20081231.xml&lt;/instance&gt;</v>
      </c>
    </row>
    <row r="405" spans="10:13" x14ac:dyDescent="0.2">
      <c r="J405" s="6">
        <f t="shared" si="248"/>
        <v>2</v>
      </c>
      <c r="K405" t="str">
        <f t="shared" si="249"/>
        <v>C</v>
      </c>
      <c r="L405">
        <f t="shared" si="250"/>
        <v>145</v>
      </c>
      <c r="M405" t="str">
        <f t="shared" ca="1" si="251"/>
        <v>&lt;linkbase&gt;e60306206ng-20081231_lab.xml&lt;/linkbase&gt;</v>
      </c>
    </row>
    <row r="406" spans="10:13" x14ac:dyDescent="0.2">
      <c r="J406" s="6">
        <f t="shared" si="248"/>
        <v>2</v>
      </c>
      <c r="K406" t="str">
        <f t="shared" si="249"/>
        <v>C</v>
      </c>
      <c r="L406">
        <f t="shared" si="250"/>
        <v>146</v>
      </c>
      <c r="M406" t="str">
        <f t="shared" ca="1" si="251"/>
        <v>&lt;linkbase&gt;e60306206ng-20081231_cal.xml&lt;/linkbase&gt;</v>
      </c>
    </row>
    <row r="407" spans="10:13" x14ac:dyDescent="0.2">
      <c r="J407" s="6">
        <f t="shared" si="248"/>
        <v>2</v>
      </c>
      <c r="K407" t="str">
        <f t="shared" si="249"/>
        <v>C</v>
      </c>
      <c r="L407">
        <f t="shared" si="250"/>
        <v>147</v>
      </c>
      <c r="M407" t="str">
        <f t="shared" ca="1" si="251"/>
        <v>&lt;linkbase&gt;e60306206ng-20081231_def.xml&lt;/linkbase&gt;</v>
      </c>
    </row>
    <row r="408" spans="10:13" x14ac:dyDescent="0.2">
      <c r="J408" s="6">
        <f t="shared" si="248"/>
        <v>2</v>
      </c>
      <c r="K408" t="str">
        <f t="shared" si="249"/>
        <v>C</v>
      </c>
      <c r="L408">
        <f t="shared" si="250"/>
        <v>148</v>
      </c>
      <c r="M408" t="str">
        <f t="shared" ca="1" si="251"/>
        <v>&lt;linkbase&gt;e60306206ng-20081231_pre.xml&lt;/linkbase&gt;</v>
      </c>
    </row>
    <row r="409" spans="10:13" x14ac:dyDescent="0.2">
      <c r="J409" s="6">
        <f t="shared" si="248"/>
        <v>2</v>
      </c>
      <c r="K409" t="str">
        <f t="shared" si="249"/>
        <v>C</v>
      </c>
      <c r="L409">
        <f t="shared" si="250"/>
        <v>149</v>
      </c>
      <c r="M409" t="str">
        <f t="shared" ca="1" si="251"/>
        <v>&lt;linkbase&gt;e60306206ng-20081231_ref.xml&lt;/linkbase&gt;</v>
      </c>
    </row>
    <row r="410" spans="10:13" x14ac:dyDescent="0.2">
      <c r="J410" s="6">
        <f t="shared" si="248"/>
        <v>2</v>
      </c>
      <c r="K410" t="str">
        <f t="shared" si="249"/>
        <v>C</v>
      </c>
      <c r="L410">
        <f t="shared" si="250"/>
        <v>150</v>
      </c>
      <c r="M410" t="str">
        <f t="shared" ca="1" si="251"/>
        <v>&lt;linkbase&gt;edgar-20081231_pre.xml&lt;/linkbase&gt;</v>
      </c>
    </row>
    <row r="411" spans="10:13" x14ac:dyDescent="0.2">
      <c r="J411" s="6">
        <f t="shared" si="248"/>
        <v>2</v>
      </c>
      <c r="K411" t="str">
        <f t="shared" si="249"/>
        <v>C</v>
      </c>
      <c r="L411">
        <f t="shared" si="250"/>
        <v>151</v>
      </c>
      <c r="M411" t="str">
        <f t="shared" ca="1" si="251"/>
        <v>&lt;linkbase&gt;edgar-20081231_def.xml&lt;/linkbase&gt;</v>
      </c>
    </row>
    <row r="412" spans="10:13" x14ac:dyDescent="0.2">
      <c r="J412" s="6">
        <f t="shared" si="248"/>
        <v>2</v>
      </c>
      <c r="K412" t="str">
        <f t="shared" si="249"/>
        <v>C</v>
      </c>
      <c r="L412">
        <f t="shared" si="250"/>
        <v>152</v>
      </c>
      <c r="M412" t="str">
        <f t="shared" ca="1" si="251"/>
        <v>&lt;linkbase&gt;edgar-20081231_lab.xml&lt;/linkbase&gt;</v>
      </c>
    </row>
    <row r="413" spans="10:13" x14ac:dyDescent="0.2">
      <c r="J413" s="6">
        <f t="shared" si="248"/>
        <v>2</v>
      </c>
      <c r="K413" t="str">
        <f t="shared" si="249"/>
        <v>C</v>
      </c>
      <c r="L413">
        <f t="shared" si="250"/>
        <v>153</v>
      </c>
      <c r="M413" t="str">
        <f t="shared" ca="1" si="251"/>
        <v>&lt;schema&gt;edgar-20081231.xsd&lt;/schema&gt;</v>
      </c>
    </row>
    <row r="414" spans="10:13" x14ac:dyDescent="0.2">
      <c r="J414" s="6">
        <f t="shared" si="248"/>
        <v>2</v>
      </c>
      <c r="K414" t="str">
        <f t="shared" si="249"/>
        <v>C</v>
      </c>
      <c r="L414">
        <f t="shared" si="250"/>
        <v>154</v>
      </c>
      <c r="M414" t="str">
        <f t="shared" ca="1" si="251"/>
        <v>&lt;schema&gt;e60306206ng-20081231.xsd&lt;/schema&gt;</v>
      </c>
    </row>
    <row r="415" spans="10:13" x14ac:dyDescent="0.2">
      <c r="J415" s="6">
        <f t="shared" si="248"/>
        <v>2</v>
      </c>
      <c r="K415" t="str">
        <f t="shared" si="249"/>
        <v>C</v>
      </c>
      <c r="L415">
        <f t="shared" si="250"/>
        <v>155</v>
      </c>
      <c r="M415" t="str">
        <f t="shared" ca="1" si="251"/>
        <v>&lt;/data&gt;&lt;result&gt;</v>
      </c>
    </row>
    <row r="416" spans="10:13" x14ac:dyDescent="0.2">
      <c r="J416" s="6">
        <f t="shared" si="248"/>
        <v>2</v>
      </c>
      <c r="K416" t="str">
        <f t="shared" si="249"/>
        <v>C</v>
      </c>
      <c r="L416">
        <f t="shared" si="250"/>
        <v>156</v>
      </c>
      <c r="M416" t="str">
        <f t="shared" ca="1" si="251"/>
        <v>&lt;assert severity="err" num="60306" name="Xml-Base-Used" frd="du"/&gt;</v>
      </c>
    </row>
    <row r="417" spans="10:13" x14ac:dyDescent="0.2">
      <c r="J417" s="6">
        <f t="shared" si="248"/>
        <v>2</v>
      </c>
      <c r="K417" t="str">
        <f t="shared" si="249"/>
        <v>C</v>
      </c>
      <c r="L417">
        <f t="shared" si="250"/>
        <v>157</v>
      </c>
      <c r="M417" t="str">
        <f t="shared" ca="1" si="251"/>
        <v>&lt;/result&gt;</v>
      </c>
    </row>
    <row r="418" spans="10:13" x14ac:dyDescent="0.2">
      <c r="J418" s="6">
        <f t="shared" si="248"/>
        <v>2</v>
      </c>
      <c r="K418" t="str">
        <f t="shared" si="249"/>
        <v>C</v>
      </c>
      <c r="L418">
        <f t="shared" si="250"/>
        <v>158</v>
      </c>
      <c r="M418" t="str">
        <f t="shared" ca="1" si="251"/>
        <v>&lt;/variation&gt;</v>
      </c>
    </row>
    <row r="419" spans="10:13" x14ac:dyDescent="0.2">
      <c r="J419" s="6">
        <f t="shared" si="248"/>
        <v>2</v>
      </c>
      <c r="K419" t="str">
        <f t="shared" si="249"/>
        <v>C</v>
      </c>
      <c r="L419">
        <f t="shared" si="250"/>
        <v>159</v>
      </c>
      <c r="M419" t="str">
        <f t="shared" ca="1" si="251"/>
        <v/>
      </c>
    </row>
    <row r="420" spans="10:13" x14ac:dyDescent="0.2">
      <c r="J420" s="6">
        <f t="shared" si="248"/>
        <v>2</v>
      </c>
      <c r="K420" t="str">
        <f t="shared" si="249"/>
        <v>C</v>
      </c>
      <c r="L420">
        <f t="shared" si="250"/>
        <v>160</v>
      </c>
      <c r="M420" t="str">
        <f t="shared" ca="1" si="251"/>
        <v>&lt;variation id="_207ng"&gt;</v>
      </c>
    </row>
    <row r="421" spans="10:13" x14ac:dyDescent="0.2">
      <c r="J421" s="6">
        <f t="shared" si="248"/>
        <v>2</v>
      </c>
      <c r="K421" t="str">
        <f t="shared" si="249"/>
        <v>C</v>
      </c>
      <c r="L421">
        <f t="shared" si="250"/>
        <v>161</v>
      </c>
      <c r="M421" t="str">
        <f t="shared" ca="1" si="251"/>
        <v>&lt;name&gt;6.3.6, definitionLink/loc/@xlink:href contains us-gaap-2008-03-31.xsd with xml:base="http://xbrl.us/us-gaap/1.0/elts/". NOGOOD.&lt;/name&gt;</v>
      </c>
    </row>
    <row r="422" spans="10:13" x14ac:dyDescent="0.2">
      <c r="J422" s="6">
        <f t="shared" si="248"/>
        <v>2</v>
      </c>
      <c r="K422" t="str">
        <f t="shared" si="249"/>
        <v>C</v>
      </c>
      <c r="L422">
        <f t="shared" si="250"/>
        <v>162</v>
      </c>
      <c r="M422" t="str">
        <f t="shared" ca="1" si="251"/>
        <v>&lt;description&gt;definitionLink/loc/@xlink:href contains us-gaap-2008-03-31.xsd with xml:base="http://xbrl.us/us-gaap/1.0/elts/". NOGOOD.&lt;/description&gt;</v>
      </c>
    </row>
    <row r="423" spans="10:13" x14ac:dyDescent="0.2">
      <c r="J423" s="6">
        <f t="shared" si="248"/>
        <v>2</v>
      </c>
      <c r="K423" t="str">
        <f t="shared" si="249"/>
        <v>C</v>
      </c>
      <c r="L423">
        <f t="shared" si="250"/>
        <v>163</v>
      </c>
      <c r="M423" t="str">
        <f t="shared" ca="1" si="251"/>
        <v>&lt;data&gt;</v>
      </c>
    </row>
    <row r="424" spans="10:13" x14ac:dyDescent="0.2">
      <c r="J424" s="6">
        <f t="shared" si="248"/>
        <v>2</v>
      </c>
      <c r="K424" t="str">
        <f t="shared" si="249"/>
        <v>C</v>
      </c>
      <c r="L424">
        <f t="shared" si="250"/>
        <v>164</v>
      </c>
      <c r="M424" t="str">
        <f t="shared" ca="1" si="251"/>
        <v>&lt;instance readMeFirst='true'&gt;e60306207ng-20081231.xml&lt;/instance&gt;</v>
      </c>
    </row>
    <row r="425" spans="10:13" x14ac:dyDescent="0.2">
      <c r="J425" s="6">
        <f t="shared" si="248"/>
        <v>2</v>
      </c>
      <c r="K425" t="str">
        <f t="shared" si="249"/>
        <v>C</v>
      </c>
      <c r="L425">
        <f t="shared" si="250"/>
        <v>165</v>
      </c>
      <c r="M425" t="str">
        <f t="shared" ca="1" si="251"/>
        <v>&lt;linkbase&gt;e60306207ng-20081231_lab.xml&lt;/linkbase&gt;</v>
      </c>
    </row>
    <row r="426" spans="10:13" x14ac:dyDescent="0.2">
      <c r="J426" s="6">
        <f t="shared" si="248"/>
        <v>2</v>
      </c>
      <c r="K426" t="str">
        <f t="shared" si="249"/>
        <v>C</v>
      </c>
      <c r="L426">
        <f t="shared" si="250"/>
        <v>166</v>
      </c>
      <c r="M426" t="str">
        <f t="shared" ca="1" si="251"/>
        <v>&lt;linkbase&gt;e60306207ng-20081231_cal.xml&lt;/linkbase&gt;</v>
      </c>
    </row>
    <row r="427" spans="10:13" x14ac:dyDescent="0.2">
      <c r="J427" s="6">
        <f t="shared" si="248"/>
        <v>2</v>
      </c>
      <c r="K427" t="str">
        <f t="shared" si="249"/>
        <v>C</v>
      </c>
      <c r="L427">
        <f t="shared" si="250"/>
        <v>167</v>
      </c>
      <c r="M427" t="str">
        <f t="shared" ca="1" si="251"/>
        <v>&lt;linkbase&gt;e60306207ng-20081231_def.xml&lt;/linkbase&gt;</v>
      </c>
    </row>
    <row r="428" spans="10:13" x14ac:dyDescent="0.2">
      <c r="J428" s="6">
        <f t="shared" si="248"/>
        <v>2</v>
      </c>
      <c r="K428" t="str">
        <f t="shared" si="249"/>
        <v>C</v>
      </c>
      <c r="L428">
        <f t="shared" si="250"/>
        <v>168</v>
      </c>
      <c r="M428" t="str">
        <f t="shared" ca="1" si="251"/>
        <v>&lt;linkbase&gt;e60306207ng-20081231_pre.xml&lt;/linkbase&gt;</v>
      </c>
    </row>
    <row r="429" spans="10:13" x14ac:dyDescent="0.2">
      <c r="J429" s="6">
        <f t="shared" si="248"/>
        <v>2</v>
      </c>
      <c r="K429" t="str">
        <f t="shared" si="249"/>
        <v>C</v>
      </c>
      <c r="L429">
        <f t="shared" si="250"/>
        <v>169</v>
      </c>
      <c r="M429" t="str">
        <f t="shared" ca="1" si="251"/>
        <v>&lt;linkbase&gt;e60306207ng-20081231_ref.xml&lt;/linkbase&gt;</v>
      </c>
    </row>
    <row r="430" spans="10:13" x14ac:dyDescent="0.2">
      <c r="J430" s="6">
        <f t="shared" si="248"/>
        <v>2</v>
      </c>
      <c r="K430" t="str">
        <f t="shared" si="249"/>
        <v>C</v>
      </c>
      <c r="L430">
        <f t="shared" si="250"/>
        <v>170</v>
      </c>
      <c r="M430" t="str">
        <f t="shared" ca="1" si="251"/>
        <v>&lt;linkbase&gt;edgar-20081231_pre.xml&lt;/linkbase&gt;</v>
      </c>
    </row>
    <row r="431" spans="10:13" x14ac:dyDescent="0.2">
      <c r="J431" s="6">
        <f t="shared" si="248"/>
        <v>2</v>
      </c>
      <c r="K431" t="str">
        <f t="shared" si="249"/>
        <v>C</v>
      </c>
      <c r="L431">
        <f t="shared" si="250"/>
        <v>171</v>
      </c>
      <c r="M431" t="str">
        <f t="shared" ca="1" si="251"/>
        <v>&lt;linkbase&gt;edgar-20081231_def.xml&lt;/linkbase&gt;</v>
      </c>
    </row>
    <row r="432" spans="10:13" x14ac:dyDescent="0.2">
      <c r="J432" s="6">
        <f t="shared" si="248"/>
        <v>2</v>
      </c>
      <c r="K432" t="str">
        <f t="shared" si="249"/>
        <v>C</v>
      </c>
      <c r="L432">
        <f t="shared" si="250"/>
        <v>172</v>
      </c>
      <c r="M432" t="str">
        <f t="shared" ca="1" si="251"/>
        <v>&lt;linkbase&gt;edgar-20081231_lab.xml&lt;/linkbase&gt;</v>
      </c>
    </row>
    <row r="433" spans="10:13" x14ac:dyDescent="0.2">
      <c r="J433" s="6">
        <f t="shared" si="248"/>
        <v>2</v>
      </c>
      <c r="K433" t="str">
        <f t="shared" si="249"/>
        <v>C</v>
      </c>
      <c r="L433">
        <f t="shared" si="250"/>
        <v>173</v>
      </c>
      <c r="M433" t="str">
        <f t="shared" ca="1" si="251"/>
        <v>&lt;schema&gt;edgar-20081231.xsd&lt;/schema&gt;</v>
      </c>
    </row>
    <row r="434" spans="10:13" x14ac:dyDescent="0.2">
      <c r="J434" s="6">
        <f t="shared" si="248"/>
        <v>2</v>
      </c>
      <c r="K434" t="str">
        <f t="shared" si="249"/>
        <v>C</v>
      </c>
      <c r="L434">
        <f t="shared" si="250"/>
        <v>174</v>
      </c>
      <c r="M434" t="str">
        <f t="shared" ca="1" si="251"/>
        <v>&lt;schema&gt;e60306207ng-20081231.xsd&lt;/schema&gt;</v>
      </c>
    </row>
    <row r="435" spans="10:13" x14ac:dyDescent="0.2">
      <c r="J435" s="6">
        <f t="shared" si="248"/>
        <v>2</v>
      </c>
      <c r="K435" t="str">
        <f t="shared" si="249"/>
        <v>C</v>
      </c>
      <c r="L435">
        <f t="shared" si="250"/>
        <v>175</v>
      </c>
      <c r="M435" t="str">
        <f t="shared" ca="1" si="251"/>
        <v>&lt;/data&gt;&lt;result&gt;</v>
      </c>
    </row>
    <row r="436" spans="10:13" x14ac:dyDescent="0.2">
      <c r="J436" s="6">
        <f t="shared" si="248"/>
        <v>2</v>
      </c>
      <c r="K436" t="str">
        <f t="shared" si="249"/>
        <v>C</v>
      </c>
      <c r="L436">
        <f t="shared" si="250"/>
        <v>176</v>
      </c>
      <c r="M436" t="str">
        <f t="shared" ca="1" si="251"/>
        <v>&lt;assert severity="err" num="60306" name="Xml-Base-Used" frd="du"/&gt;</v>
      </c>
    </row>
    <row r="437" spans="10:13" x14ac:dyDescent="0.2">
      <c r="J437" s="6">
        <f t="shared" si="248"/>
        <v>2</v>
      </c>
      <c r="K437" t="str">
        <f t="shared" si="249"/>
        <v>C</v>
      </c>
      <c r="L437">
        <f t="shared" si="250"/>
        <v>177</v>
      </c>
      <c r="M437" t="str">
        <f t="shared" ca="1" si="251"/>
        <v>&lt;/result&gt;</v>
      </c>
    </row>
    <row r="438" spans="10:13" x14ac:dyDescent="0.2">
      <c r="J438" s="6">
        <f t="shared" si="248"/>
        <v>2</v>
      </c>
      <c r="K438" t="str">
        <f t="shared" si="249"/>
        <v>C</v>
      </c>
      <c r="L438">
        <f t="shared" si="250"/>
        <v>178</v>
      </c>
      <c r="M438" t="str">
        <f t="shared" ca="1" si="251"/>
        <v>&lt;/variation&gt;</v>
      </c>
    </row>
    <row r="439" spans="10:13" x14ac:dyDescent="0.2">
      <c r="J439" s="6">
        <f t="shared" si="248"/>
        <v>2</v>
      </c>
      <c r="K439" t="str">
        <f t="shared" si="249"/>
        <v>C</v>
      </c>
      <c r="L439">
        <f t="shared" si="250"/>
        <v>179</v>
      </c>
      <c r="M439" t="str">
        <f t="shared" ca="1" si="251"/>
        <v/>
      </c>
    </row>
    <row r="440" spans="10:13" x14ac:dyDescent="0.2">
      <c r="J440" s="6">
        <f t="shared" si="248"/>
        <v>2</v>
      </c>
      <c r="K440" t="str">
        <f t="shared" si="249"/>
        <v>C</v>
      </c>
      <c r="L440">
        <f t="shared" si="250"/>
        <v>180</v>
      </c>
      <c r="M440" t="str">
        <f t="shared" ca="1" si="251"/>
        <v>&lt;variation id="_208ng"&gt;</v>
      </c>
    </row>
    <row r="441" spans="10:13" x14ac:dyDescent="0.2">
      <c r="J441" s="6">
        <f t="shared" si="248"/>
        <v>2</v>
      </c>
      <c r="K441" t="str">
        <f t="shared" si="249"/>
        <v>C</v>
      </c>
      <c r="L441">
        <f t="shared" si="250"/>
        <v>181</v>
      </c>
      <c r="M441" t="str">
        <f t="shared" ca="1" si="251"/>
        <v>&lt;name&gt;6.3.6, calculationLink/loc/@xlink:href contains us-gaap-2008-03-31.xsd with xml:base="http://xbrl.us/us-gaap/1.0/elts/". NOGOOD.&lt;/name&gt;</v>
      </c>
    </row>
    <row r="442" spans="10:13" x14ac:dyDescent="0.2">
      <c r="J442" s="6">
        <f t="shared" si="248"/>
        <v>2</v>
      </c>
      <c r="K442" t="str">
        <f t="shared" si="249"/>
        <v>C</v>
      </c>
      <c r="L442">
        <f t="shared" si="250"/>
        <v>182</v>
      </c>
      <c r="M442" t="str">
        <f t="shared" ca="1" si="251"/>
        <v>&lt;description&gt;calculationLink/loc/@xlink:href contains us-gaap-2008-03-31.xsd with xml:base="http://xbrl.us/us-gaap/1.0/elts/". NOGOOD.&lt;/description&gt;</v>
      </c>
    </row>
    <row r="443" spans="10:13" x14ac:dyDescent="0.2">
      <c r="J443" s="6">
        <f t="shared" si="248"/>
        <v>2</v>
      </c>
      <c r="K443" t="str">
        <f t="shared" si="249"/>
        <v>C</v>
      </c>
      <c r="L443">
        <f t="shared" si="250"/>
        <v>183</v>
      </c>
      <c r="M443" t="str">
        <f t="shared" ca="1" si="251"/>
        <v>&lt;data&gt;</v>
      </c>
    </row>
    <row r="444" spans="10:13" x14ac:dyDescent="0.2">
      <c r="J444" s="6">
        <f t="shared" si="248"/>
        <v>2</v>
      </c>
      <c r="K444" t="str">
        <f t="shared" si="249"/>
        <v>C</v>
      </c>
      <c r="L444">
        <f t="shared" si="250"/>
        <v>184</v>
      </c>
      <c r="M444" t="str">
        <f t="shared" ca="1" si="251"/>
        <v>&lt;instance readMeFirst='true'&gt;e60306208ng-20081231.xml&lt;/instance&gt;</v>
      </c>
    </row>
    <row r="445" spans="10:13" x14ac:dyDescent="0.2">
      <c r="J445" s="6">
        <f t="shared" si="248"/>
        <v>2</v>
      </c>
      <c r="K445" t="str">
        <f t="shared" si="249"/>
        <v>C</v>
      </c>
      <c r="L445">
        <f t="shared" si="250"/>
        <v>185</v>
      </c>
      <c r="M445" t="str">
        <f t="shared" ca="1" si="251"/>
        <v>&lt;linkbase&gt;e60306208ng-20081231_lab.xml&lt;/linkbase&gt;</v>
      </c>
    </row>
    <row r="446" spans="10:13" x14ac:dyDescent="0.2">
      <c r="J446" s="6">
        <f t="shared" si="248"/>
        <v>2</v>
      </c>
      <c r="K446" t="str">
        <f t="shared" si="249"/>
        <v>C</v>
      </c>
      <c r="L446">
        <f t="shared" si="250"/>
        <v>186</v>
      </c>
      <c r="M446" t="str">
        <f t="shared" ca="1" si="251"/>
        <v>&lt;linkbase&gt;e60306208ng-20081231_cal.xml&lt;/linkbase&gt;</v>
      </c>
    </row>
    <row r="447" spans="10:13" x14ac:dyDescent="0.2">
      <c r="J447" s="6">
        <f t="shared" si="248"/>
        <v>2</v>
      </c>
      <c r="K447" t="str">
        <f t="shared" si="249"/>
        <v>C</v>
      </c>
      <c r="L447">
        <f t="shared" si="250"/>
        <v>187</v>
      </c>
      <c r="M447" t="str">
        <f t="shared" ca="1" si="251"/>
        <v>&lt;linkbase&gt;e60306208ng-20081231_def.xml&lt;/linkbase&gt;</v>
      </c>
    </row>
    <row r="448" spans="10:13" x14ac:dyDescent="0.2">
      <c r="J448" s="6">
        <f t="shared" si="248"/>
        <v>2</v>
      </c>
      <c r="K448" t="str">
        <f t="shared" si="249"/>
        <v>C</v>
      </c>
      <c r="L448">
        <f t="shared" si="250"/>
        <v>188</v>
      </c>
      <c r="M448" t="str">
        <f t="shared" ca="1" si="251"/>
        <v>&lt;linkbase&gt;e60306208ng-20081231_pre.xml&lt;/linkbase&gt;</v>
      </c>
    </row>
    <row r="449" spans="10:13" x14ac:dyDescent="0.2">
      <c r="J449" s="6">
        <f t="shared" ref="J449:J512" si="252">CEILING(MAX(0,ROW()-39),20*13)/260</f>
        <v>2</v>
      </c>
      <c r="K449" t="str">
        <f t="shared" ref="K449:K512" si="253">CHAR(J449+65)</f>
        <v>C</v>
      </c>
      <c r="L449">
        <f t="shared" ref="L449:L512" si="254">MOD(ROW()-40,260)+40</f>
        <v>189</v>
      </c>
      <c r="M449" t="str">
        <f t="shared" ref="M449:M512" ca="1" si="255">IF(AND(J449&gt;0,LEN(INDIRECT(K449&amp;L449))&gt;0),INDIRECT(K449&amp;L449),"")</f>
        <v>&lt;linkbase&gt;e60306208ng-20081231_ref.xml&lt;/linkbase&gt;</v>
      </c>
    </row>
    <row r="450" spans="10:13" x14ac:dyDescent="0.2">
      <c r="J450" s="6">
        <f t="shared" si="252"/>
        <v>2</v>
      </c>
      <c r="K450" t="str">
        <f t="shared" si="253"/>
        <v>C</v>
      </c>
      <c r="L450">
        <f t="shared" si="254"/>
        <v>190</v>
      </c>
      <c r="M450" t="str">
        <f t="shared" ca="1" si="255"/>
        <v>&lt;linkbase&gt;edgar-20081231_pre.xml&lt;/linkbase&gt;</v>
      </c>
    </row>
    <row r="451" spans="10:13" x14ac:dyDescent="0.2">
      <c r="J451" s="6">
        <f t="shared" si="252"/>
        <v>2</v>
      </c>
      <c r="K451" t="str">
        <f t="shared" si="253"/>
        <v>C</v>
      </c>
      <c r="L451">
        <f t="shared" si="254"/>
        <v>191</v>
      </c>
      <c r="M451" t="str">
        <f t="shared" ca="1" si="255"/>
        <v>&lt;linkbase&gt;edgar-20081231_def.xml&lt;/linkbase&gt;</v>
      </c>
    </row>
    <row r="452" spans="10:13" x14ac:dyDescent="0.2">
      <c r="J452" s="6">
        <f t="shared" si="252"/>
        <v>2</v>
      </c>
      <c r="K452" t="str">
        <f t="shared" si="253"/>
        <v>C</v>
      </c>
      <c r="L452">
        <f t="shared" si="254"/>
        <v>192</v>
      </c>
      <c r="M452" t="str">
        <f t="shared" ca="1" si="255"/>
        <v>&lt;linkbase&gt;edgar-20081231_lab.xml&lt;/linkbase&gt;</v>
      </c>
    </row>
    <row r="453" spans="10:13" x14ac:dyDescent="0.2">
      <c r="J453" s="6">
        <f t="shared" si="252"/>
        <v>2</v>
      </c>
      <c r="K453" t="str">
        <f t="shared" si="253"/>
        <v>C</v>
      </c>
      <c r="L453">
        <f t="shared" si="254"/>
        <v>193</v>
      </c>
      <c r="M453" t="str">
        <f t="shared" ca="1" si="255"/>
        <v>&lt;schema&gt;edgar-20081231.xsd&lt;/schema&gt;</v>
      </c>
    </row>
    <row r="454" spans="10:13" x14ac:dyDescent="0.2">
      <c r="J454" s="6">
        <f t="shared" si="252"/>
        <v>2</v>
      </c>
      <c r="K454" t="str">
        <f t="shared" si="253"/>
        <v>C</v>
      </c>
      <c r="L454">
        <f t="shared" si="254"/>
        <v>194</v>
      </c>
      <c r="M454" t="str">
        <f t="shared" ca="1" si="255"/>
        <v>&lt;schema&gt;e60306208ng-20081231.xsd&lt;/schema&gt;</v>
      </c>
    </row>
    <row r="455" spans="10:13" x14ac:dyDescent="0.2">
      <c r="J455" s="6">
        <f t="shared" si="252"/>
        <v>2</v>
      </c>
      <c r="K455" t="str">
        <f t="shared" si="253"/>
        <v>C</v>
      </c>
      <c r="L455">
        <f t="shared" si="254"/>
        <v>195</v>
      </c>
      <c r="M455" t="str">
        <f t="shared" ca="1" si="255"/>
        <v>&lt;/data&gt;&lt;result&gt;</v>
      </c>
    </row>
    <row r="456" spans="10:13" x14ac:dyDescent="0.2">
      <c r="J456" s="6">
        <f t="shared" si="252"/>
        <v>2</v>
      </c>
      <c r="K456" t="str">
        <f t="shared" si="253"/>
        <v>C</v>
      </c>
      <c r="L456">
        <f t="shared" si="254"/>
        <v>196</v>
      </c>
      <c r="M456" t="str">
        <f t="shared" ca="1" si="255"/>
        <v>&lt;assert severity="err" num="60306" name="Xml-Base-Used" frd="du"/&gt;</v>
      </c>
    </row>
    <row r="457" spans="10:13" x14ac:dyDescent="0.2">
      <c r="J457" s="6">
        <f t="shared" si="252"/>
        <v>2</v>
      </c>
      <c r="K457" t="str">
        <f t="shared" si="253"/>
        <v>C</v>
      </c>
      <c r="L457">
        <f t="shared" si="254"/>
        <v>197</v>
      </c>
      <c r="M457" t="str">
        <f t="shared" ca="1" si="255"/>
        <v>&lt;/result&gt;</v>
      </c>
    </row>
    <row r="458" spans="10:13" x14ac:dyDescent="0.2">
      <c r="J458" s="6">
        <f t="shared" si="252"/>
        <v>2</v>
      </c>
      <c r="K458" t="str">
        <f t="shared" si="253"/>
        <v>C</v>
      </c>
      <c r="L458">
        <f t="shared" si="254"/>
        <v>198</v>
      </c>
      <c r="M458" t="str">
        <f t="shared" ca="1" si="255"/>
        <v>&lt;/variation&gt;</v>
      </c>
    </row>
    <row r="459" spans="10:13" x14ac:dyDescent="0.2">
      <c r="J459" s="6">
        <f t="shared" si="252"/>
        <v>2</v>
      </c>
      <c r="K459" t="str">
        <f t="shared" si="253"/>
        <v>C</v>
      </c>
      <c r="L459">
        <f t="shared" si="254"/>
        <v>199</v>
      </c>
      <c r="M459" t="str">
        <f t="shared" ca="1" si="255"/>
        <v/>
      </c>
    </row>
    <row r="460" spans="10:13" x14ac:dyDescent="0.2">
      <c r="J460" s="6">
        <f t="shared" si="252"/>
        <v>2</v>
      </c>
      <c r="K460" t="str">
        <f t="shared" si="253"/>
        <v>C</v>
      </c>
      <c r="L460">
        <f t="shared" si="254"/>
        <v>200</v>
      </c>
      <c r="M460" t="str">
        <f t="shared" ca="1" si="255"/>
        <v>&lt;variation id="_209ng"&gt;</v>
      </c>
    </row>
    <row r="461" spans="10:13" x14ac:dyDescent="0.2">
      <c r="J461" s="6">
        <f t="shared" si="252"/>
        <v>2</v>
      </c>
      <c r="K461" t="str">
        <f t="shared" si="253"/>
        <v>C</v>
      </c>
      <c r="L461">
        <f t="shared" si="254"/>
        <v>201</v>
      </c>
      <c r="M461" t="str">
        <f t="shared" ca="1" si="255"/>
        <v>&lt;name&gt;6.3.6, referenceLink/loc/@xlink:href contains us-gaap-2008-03-31.xsd with xml:base="http://xbrl.us/us-gaap/1.0/elts/". NOGOOD.&lt;/name&gt;</v>
      </c>
    </row>
    <row r="462" spans="10:13" x14ac:dyDescent="0.2">
      <c r="J462" s="6">
        <f t="shared" si="252"/>
        <v>2</v>
      </c>
      <c r="K462" t="str">
        <f t="shared" si="253"/>
        <v>C</v>
      </c>
      <c r="L462">
        <f t="shared" si="254"/>
        <v>202</v>
      </c>
      <c r="M462" t="str">
        <f t="shared" ca="1" si="255"/>
        <v>&lt;description&gt;referenceLink/loc/@xlink:href contains us-gaap-2008-03-31.xsd with xml:base="http://xbrl.us/us-gaap/1.0/elts/". NOGOOD.&lt;/description&gt;</v>
      </c>
    </row>
    <row r="463" spans="10:13" x14ac:dyDescent="0.2">
      <c r="J463" s="6">
        <f t="shared" si="252"/>
        <v>2</v>
      </c>
      <c r="K463" t="str">
        <f t="shared" si="253"/>
        <v>C</v>
      </c>
      <c r="L463">
        <f t="shared" si="254"/>
        <v>203</v>
      </c>
      <c r="M463" t="str">
        <f t="shared" ca="1" si="255"/>
        <v>&lt;data&gt;</v>
      </c>
    </row>
    <row r="464" spans="10:13" x14ac:dyDescent="0.2">
      <c r="J464" s="6">
        <f t="shared" si="252"/>
        <v>2</v>
      </c>
      <c r="K464" t="str">
        <f t="shared" si="253"/>
        <v>C</v>
      </c>
      <c r="L464">
        <f t="shared" si="254"/>
        <v>204</v>
      </c>
      <c r="M464" t="str">
        <f t="shared" ca="1" si="255"/>
        <v>&lt;instance readMeFirst='true'&gt;e60306209ng-20081231.xml&lt;/instance&gt;</v>
      </c>
    </row>
    <row r="465" spans="10:13" x14ac:dyDescent="0.2">
      <c r="J465" s="6">
        <f t="shared" si="252"/>
        <v>2</v>
      </c>
      <c r="K465" t="str">
        <f t="shared" si="253"/>
        <v>C</v>
      </c>
      <c r="L465">
        <f t="shared" si="254"/>
        <v>205</v>
      </c>
      <c r="M465" t="str">
        <f t="shared" ca="1" si="255"/>
        <v>&lt;linkbase&gt;e60306209ng-20081231_lab.xml&lt;/linkbase&gt;</v>
      </c>
    </row>
    <row r="466" spans="10:13" x14ac:dyDescent="0.2">
      <c r="J466" s="6">
        <f t="shared" si="252"/>
        <v>2</v>
      </c>
      <c r="K466" t="str">
        <f t="shared" si="253"/>
        <v>C</v>
      </c>
      <c r="L466">
        <f t="shared" si="254"/>
        <v>206</v>
      </c>
      <c r="M466" t="str">
        <f t="shared" ca="1" si="255"/>
        <v>&lt;linkbase&gt;e60306209ng-20081231_cal.xml&lt;/linkbase&gt;</v>
      </c>
    </row>
    <row r="467" spans="10:13" x14ac:dyDescent="0.2">
      <c r="J467" s="6">
        <f t="shared" si="252"/>
        <v>2</v>
      </c>
      <c r="K467" t="str">
        <f t="shared" si="253"/>
        <v>C</v>
      </c>
      <c r="L467">
        <f t="shared" si="254"/>
        <v>207</v>
      </c>
      <c r="M467" t="str">
        <f t="shared" ca="1" si="255"/>
        <v>&lt;linkbase&gt;e60306209ng-20081231_def.xml&lt;/linkbase&gt;</v>
      </c>
    </row>
    <row r="468" spans="10:13" x14ac:dyDescent="0.2">
      <c r="J468" s="6">
        <f t="shared" si="252"/>
        <v>2</v>
      </c>
      <c r="K468" t="str">
        <f t="shared" si="253"/>
        <v>C</v>
      </c>
      <c r="L468">
        <f t="shared" si="254"/>
        <v>208</v>
      </c>
      <c r="M468" t="str">
        <f t="shared" ca="1" si="255"/>
        <v>&lt;linkbase&gt;e60306209ng-20081231_pre.xml&lt;/linkbase&gt;</v>
      </c>
    </row>
    <row r="469" spans="10:13" x14ac:dyDescent="0.2">
      <c r="J469" s="6">
        <f t="shared" si="252"/>
        <v>2</v>
      </c>
      <c r="K469" t="str">
        <f t="shared" si="253"/>
        <v>C</v>
      </c>
      <c r="L469">
        <f t="shared" si="254"/>
        <v>209</v>
      </c>
      <c r="M469" t="str">
        <f t="shared" ca="1" si="255"/>
        <v>&lt;linkbase&gt;e60306209ng-20081231_ref.xml&lt;/linkbase&gt;</v>
      </c>
    </row>
    <row r="470" spans="10:13" x14ac:dyDescent="0.2">
      <c r="J470" s="6">
        <f t="shared" si="252"/>
        <v>2</v>
      </c>
      <c r="K470" t="str">
        <f t="shared" si="253"/>
        <v>C</v>
      </c>
      <c r="L470">
        <f t="shared" si="254"/>
        <v>210</v>
      </c>
      <c r="M470" t="str">
        <f t="shared" ca="1" si="255"/>
        <v>&lt;linkbase&gt;edgar-20081231_pre.xml&lt;/linkbase&gt;</v>
      </c>
    </row>
    <row r="471" spans="10:13" x14ac:dyDescent="0.2">
      <c r="J471" s="6">
        <f t="shared" si="252"/>
        <v>2</v>
      </c>
      <c r="K471" t="str">
        <f t="shared" si="253"/>
        <v>C</v>
      </c>
      <c r="L471">
        <f t="shared" si="254"/>
        <v>211</v>
      </c>
      <c r="M471" t="str">
        <f t="shared" ca="1" si="255"/>
        <v>&lt;linkbase&gt;edgar-20081231_def.xml&lt;/linkbase&gt;</v>
      </c>
    </row>
    <row r="472" spans="10:13" x14ac:dyDescent="0.2">
      <c r="J472" s="6">
        <f t="shared" si="252"/>
        <v>2</v>
      </c>
      <c r="K472" t="str">
        <f t="shared" si="253"/>
        <v>C</v>
      </c>
      <c r="L472">
        <f t="shared" si="254"/>
        <v>212</v>
      </c>
      <c r="M472" t="str">
        <f t="shared" ca="1" si="255"/>
        <v>&lt;linkbase&gt;edgar-20081231_lab.xml&lt;/linkbase&gt;</v>
      </c>
    </row>
    <row r="473" spans="10:13" x14ac:dyDescent="0.2">
      <c r="J473" s="6">
        <f t="shared" si="252"/>
        <v>2</v>
      </c>
      <c r="K473" t="str">
        <f t="shared" si="253"/>
        <v>C</v>
      </c>
      <c r="L473">
        <f t="shared" si="254"/>
        <v>213</v>
      </c>
      <c r="M473" t="str">
        <f t="shared" ca="1" si="255"/>
        <v>&lt;schema&gt;edgar-20081231.xsd&lt;/schema&gt;</v>
      </c>
    </row>
    <row r="474" spans="10:13" x14ac:dyDescent="0.2">
      <c r="J474" s="6">
        <f t="shared" si="252"/>
        <v>2</v>
      </c>
      <c r="K474" t="str">
        <f t="shared" si="253"/>
        <v>C</v>
      </c>
      <c r="L474">
        <f t="shared" si="254"/>
        <v>214</v>
      </c>
      <c r="M474" t="str">
        <f t="shared" ca="1" si="255"/>
        <v>&lt;schema&gt;e60306209ng-20081231.xsd&lt;/schema&gt;</v>
      </c>
    </row>
    <row r="475" spans="10:13" x14ac:dyDescent="0.2">
      <c r="J475" s="6">
        <f t="shared" si="252"/>
        <v>2</v>
      </c>
      <c r="K475" t="str">
        <f t="shared" si="253"/>
        <v>C</v>
      </c>
      <c r="L475">
        <f t="shared" si="254"/>
        <v>215</v>
      </c>
      <c r="M475" t="str">
        <f t="shared" ca="1" si="255"/>
        <v>&lt;/data&gt;&lt;result&gt;</v>
      </c>
    </row>
    <row r="476" spans="10:13" x14ac:dyDescent="0.2">
      <c r="J476" s="6">
        <f t="shared" si="252"/>
        <v>2</v>
      </c>
      <c r="K476" t="str">
        <f t="shared" si="253"/>
        <v>C</v>
      </c>
      <c r="L476">
        <f t="shared" si="254"/>
        <v>216</v>
      </c>
      <c r="M476" t="str">
        <f t="shared" ca="1" si="255"/>
        <v>&lt;assert severity="err" num="60306" name="Xml-Base-Used" frd="du"/&gt;</v>
      </c>
    </row>
    <row r="477" spans="10:13" x14ac:dyDescent="0.2">
      <c r="J477" s="6">
        <f t="shared" si="252"/>
        <v>2</v>
      </c>
      <c r="K477" t="str">
        <f t="shared" si="253"/>
        <v>C</v>
      </c>
      <c r="L477">
        <f t="shared" si="254"/>
        <v>217</v>
      </c>
      <c r="M477" t="str">
        <f t="shared" ca="1" si="255"/>
        <v>&lt;/result&gt;</v>
      </c>
    </row>
    <row r="478" spans="10:13" x14ac:dyDescent="0.2">
      <c r="J478" s="6">
        <f t="shared" si="252"/>
        <v>2</v>
      </c>
      <c r="K478" t="str">
        <f t="shared" si="253"/>
        <v>C</v>
      </c>
      <c r="L478">
        <f t="shared" si="254"/>
        <v>218</v>
      </c>
      <c r="M478" t="str">
        <f t="shared" ca="1" si="255"/>
        <v>&lt;/variation&gt;</v>
      </c>
    </row>
    <row r="479" spans="10:13" x14ac:dyDescent="0.2">
      <c r="J479" s="6">
        <f t="shared" si="252"/>
        <v>2</v>
      </c>
      <c r="K479" t="str">
        <f t="shared" si="253"/>
        <v>C</v>
      </c>
      <c r="L479">
        <f t="shared" si="254"/>
        <v>219</v>
      </c>
      <c r="M479" t="str">
        <f t="shared" ca="1" si="255"/>
        <v/>
      </c>
    </row>
    <row r="480" spans="10:13" x14ac:dyDescent="0.2">
      <c r="J480" s="6">
        <f t="shared" si="252"/>
        <v>2</v>
      </c>
      <c r="K480" t="str">
        <f t="shared" si="253"/>
        <v>C</v>
      </c>
      <c r="L480">
        <f t="shared" si="254"/>
        <v>220</v>
      </c>
      <c r="M480" t="str">
        <f t="shared" ca="1" si="255"/>
        <v>&lt;variation id="_210ng"&gt;</v>
      </c>
    </row>
    <row r="481" spans="10:13" x14ac:dyDescent="0.2">
      <c r="J481" s="6">
        <f t="shared" si="252"/>
        <v>2</v>
      </c>
      <c r="K481" t="str">
        <f t="shared" si="253"/>
        <v>C</v>
      </c>
      <c r="L481">
        <f t="shared" si="254"/>
        <v>221</v>
      </c>
      <c r="M481" t="str">
        <f t="shared" ca="1" si="255"/>
        <v>&lt;name&gt;6.3.6, labelLink/loc/@xlink:href contains us-gaap-2008-03-31.xsd with xml:base="http://xbrl.us/us-gaap/1.0/elts/". NOGOOD.&lt;/name&gt;</v>
      </c>
    </row>
    <row r="482" spans="10:13" x14ac:dyDescent="0.2">
      <c r="J482" s="6">
        <f t="shared" si="252"/>
        <v>2</v>
      </c>
      <c r="K482" t="str">
        <f t="shared" si="253"/>
        <v>C</v>
      </c>
      <c r="L482">
        <f t="shared" si="254"/>
        <v>222</v>
      </c>
      <c r="M482" t="str">
        <f t="shared" ca="1" si="255"/>
        <v>&lt;description&gt;labelLink/loc/@xlink:href contains us-gaap-2008-03-31.xsd with xml:base="http://xbrl.us/us-gaap/1.0/elts/". NOGOOD.&lt;/description&gt;</v>
      </c>
    </row>
    <row r="483" spans="10:13" x14ac:dyDescent="0.2">
      <c r="J483" s="6">
        <f t="shared" si="252"/>
        <v>2</v>
      </c>
      <c r="K483" t="str">
        <f t="shared" si="253"/>
        <v>C</v>
      </c>
      <c r="L483">
        <f t="shared" si="254"/>
        <v>223</v>
      </c>
      <c r="M483" t="str">
        <f t="shared" ca="1" si="255"/>
        <v>&lt;data&gt;</v>
      </c>
    </row>
    <row r="484" spans="10:13" x14ac:dyDescent="0.2">
      <c r="J484" s="6">
        <f t="shared" si="252"/>
        <v>2</v>
      </c>
      <c r="K484" t="str">
        <f t="shared" si="253"/>
        <v>C</v>
      </c>
      <c r="L484">
        <f t="shared" si="254"/>
        <v>224</v>
      </c>
      <c r="M484" t="str">
        <f t="shared" ca="1" si="255"/>
        <v>&lt;instance readMeFirst='true'&gt;e60306210ng-20081231.xml&lt;/instance&gt;</v>
      </c>
    </row>
    <row r="485" spans="10:13" x14ac:dyDescent="0.2">
      <c r="J485" s="6">
        <f t="shared" si="252"/>
        <v>2</v>
      </c>
      <c r="K485" t="str">
        <f t="shared" si="253"/>
        <v>C</v>
      </c>
      <c r="L485">
        <f t="shared" si="254"/>
        <v>225</v>
      </c>
      <c r="M485" t="str">
        <f t="shared" ca="1" si="255"/>
        <v>&lt;linkbase&gt;e60306210ng-20081231_lab.xml&lt;/linkbase&gt;</v>
      </c>
    </row>
    <row r="486" spans="10:13" x14ac:dyDescent="0.2">
      <c r="J486" s="6">
        <f t="shared" si="252"/>
        <v>2</v>
      </c>
      <c r="K486" t="str">
        <f t="shared" si="253"/>
        <v>C</v>
      </c>
      <c r="L486">
        <f t="shared" si="254"/>
        <v>226</v>
      </c>
      <c r="M486" t="str">
        <f t="shared" ca="1" si="255"/>
        <v>&lt;linkbase&gt;e60306210ng-20081231_cal.xml&lt;/linkbase&gt;</v>
      </c>
    </row>
    <row r="487" spans="10:13" x14ac:dyDescent="0.2">
      <c r="J487" s="6">
        <f t="shared" si="252"/>
        <v>2</v>
      </c>
      <c r="K487" t="str">
        <f t="shared" si="253"/>
        <v>C</v>
      </c>
      <c r="L487">
        <f t="shared" si="254"/>
        <v>227</v>
      </c>
      <c r="M487" t="str">
        <f t="shared" ca="1" si="255"/>
        <v>&lt;linkbase&gt;e60306210ng-20081231_def.xml&lt;/linkbase&gt;</v>
      </c>
    </row>
    <row r="488" spans="10:13" x14ac:dyDescent="0.2">
      <c r="J488" s="6">
        <f t="shared" si="252"/>
        <v>2</v>
      </c>
      <c r="K488" t="str">
        <f t="shared" si="253"/>
        <v>C</v>
      </c>
      <c r="L488">
        <f t="shared" si="254"/>
        <v>228</v>
      </c>
      <c r="M488" t="str">
        <f t="shared" ca="1" si="255"/>
        <v>&lt;linkbase&gt;e60306210ng-20081231_pre.xml&lt;/linkbase&gt;</v>
      </c>
    </row>
    <row r="489" spans="10:13" x14ac:dyDescent="0.2">
      <c r="J489" s="6">
        <f t="shared" si="252"/>
        <v>2</v>
      </c>
      <c r="K489" t="str">
        <f t="shared" si="253"/>
        <v>C</v>
      </c>
      <c r="L489">
        <f t="shared" si="254"/>
        <v>229</v>
      </c>
      <c r="M489" t="str">
        <f t="shared" ca="1" si="255"/>
        <v>&lt;linkbase&gt;e60306210ng-20081231_ref.xml&lt;/linkbase&gt;</v>
      </c>
    </row>
    <row r="490" spans="10:13" x14ac:dyDescent="0.2">
      <c r="J490" s="6">
        <f t="shared" si="252"/>
        <v>2</v>
      </c>
      <c r="K490" t="str">
        <f t="shared" si="253"/>
        <v>C</v>
      </c>
      <c r="L490">
        <f t="shared" si="254"/>
        <v>230</v>
      </c>
      <c r="M490" t="str">
        <f t="shared" ca="1" si="255"/>
        <v>&lt;linkbase&gt;edgar-20081231_pre.xml&lt;/linkbase&gt;</v>
      </c>
    </row>
    <row r="491" spans="10:13" x14ac:dyDescent="0.2">
      <c r="J491" s="6">
        <f t="shared" si="252"/>
        <v>2</v>
      </c>
      <c r="K491" t="str">
        <f t="shared" si="253"/>
        <v>C</v>
      </c>
      <c r="L491">
        <f t="shared" si="254"/>
        <v>231</v>
      </c>
      <c r="M491" t="str">
        <f t="shared" ca="1" si="255"/>
        <v>&lt;linkbase&gt;edgar-20081231_def.xml&lt;/linkbase&gt;</v>
      </c>
    </row>
    <row r="492" spans="10:13" x14ac:dyDescent="0.2">
      <c r="J492" s="6">
        <f t="shared" si="252"/>
        <v>2</v>
      </c>
      <c r="K492" t="str">
        <f t="shared" si="253"/>
        <v>C</v>
      </c>
      <c r="L492">
        <f t="shared" si="254"/>
        <v>232</v>
      </c>
      <c r="M492" t="str">
        <f t="shared" ca="1" si="255"/>
        <v>&lt;linkbase&gt;edgar-20081231_lab.xml&lt;/linkbase&gt;</v>
      </c>
    </row>
    <row r="493" spans="10:13" x14ac:dyDescent="0.2">
      <c r="J493" s="6">
        <f t="shared" si="252"/>
        <v>2</v>
      </c>
      <c r="K493" t="str">
        <f t="shared" si="253"/>
        <v>C</v>
      </c>
      <c r="L493">
        <f t="shared" si="254"/>
        <v>233</v>
      </c>
      <c r="M493" t="str">
        <f t="shared" ca="1" si="255"/>
        <v>&lt;schema&gt;edgar-20081231.xsd&lt;/schema&gt;</v>
      </c>
    </row>
    <row r="494" spans="10:13" x14ac:dyDescent="0.2">
      <c r="J494" s="6">
        <f t="shared" si="252"/>
        <v>2</v>
      </c>
      <c r="K494" t="str">
        <f t="shared" si="253"/>
        <v>C</v>
      </c>
      <c r="L494">
        <f t="shared" si="254"/>
        <v>234</v>
      </c>
      <c r="M494" t="str">
        <f t="shared" ca="1" si="255"/>
        <v>&lt;schema&gt;e60306210ng-20081231.xsd&lt;/schema&gt;</v>
      </c>
    </row>
    <row r="495" spans="10:13" x14ac:dyDescent="0.2">
      <c r="J495" s="6">
        <f t="shared" si="252"/>
        <v>2</v>
      </c>
      <c r="K495" t="str">
        <f t="shared" si="253"/>
        <v>C</v>
      </c>
      <c r="L495">
        <f t="shared" si="254"/>
        <v>235</v>
      </c>
      <c r="M495" t="str">
        <f t="shared" ca="1" si="255"/>
        <v>&lt;/data&gt;&lt;result&gt;</v>
      </c>
    </row>
    <row r="496" spans="10:13" x14ac:dyDescent="0.2">
      <c r="J496" s="6">
        <f t="shared" si="252"/>
        <v>2</v>
      </c>
      <c r="K496" t="str">
        <f t="shared" si="253"/>
        <v>C</v>
      </c>
      <c r="L496">
        <f t="shared" si="254"/>
        <v>236</v>
      </c>
      <c r="M496" t="str">
        <f t="shared" ca="1" si="255"/>
        <v>&lt;assert severity="err" num="60306" name="Xml-Base-Used" frd="du"/&gt;</v>
      </c>
    </row>
    <row r="497" spans="10:13" x14ac:dyDescent="0.2">
      <c r="J497" s="6">
        <f t="shared" si="252"/>
        <v>2</v>
      </c>
      <c r="K497" t="str">
        <f t="shared" si="253"/>
        <v>C</v>
      </c>
      <c r="L497">
        <f t="shared" si="254"/>
        <v>237</v>
      </c>
      <c r="M497" t="str">
        <f t="shared" ca="1" si="255"/>
        <v>&lt;/result&gt;</v>
      </c>
    </row>
    <row r="498" spans="10:13" x14ac:dyDescent="0.2">
      <c r="J498" s="6">
        <f t="shared" si="252"/>
        <v>2</v>
      </c>
      <c r="K498" t="str">
        <f t="shared" si="253"/>
        <v>C</v>
      </c>
      <c r="L498">
        <f t="shared" si="254"/>
        <v>238</v>
      </c>
      <c r="M498" t="str">
        <f t="shared" ca="1" si="255"/>
        <v>&lt;/variation&gt;</v>
      </c>
    </row>
    <row r="499" spans="10:13" x14ac:dyDescent="0.2">
      <c r="J499" s="6">
        <f t="shared" si="252"/>
        <v>2</v>
      </c>
      <c r="K499" t="str">
        <f t="shared" si="253"/>
        <v>C</v>
      </c>
      <c r="L499">
        <f t="shared" si="254"/>
        <v>239</v>
      </c>
      <c r="M499" t="str">
        <f t="shared" ca="1" si="255"/>
        <v/>
      </c>
    </row>
    <row r="500" spans="10:13" x14ac:dyDescent="0.2">
      <c r="J500" s="6">
        <f t="shared" si="252"/>
        <v>2</v>
      </c>
      <c r="K500" t="str">
        <f t="shared" si="253"/>
        <v>C</v>
      </c>
      <c r="L500">
        <f t="shared" si="254"/>
        <v>240</v>
      </c>
      <c r="M500" t="str">
        <f t="shared" ca="1" si="255"/>
        <v>&lt;variation id="_211ng"&gt;</v>
      </c>
    </row>
    <row r="501" spans="10:13" x14ac:dyDescent="0.2">
      <c r="J501" s="6">
        <f t="shared" si="252"/>
        <v>2</v>
      </c>
      <c r="K501" t="str">
        <f t="shared" si="253"/>
        <v>C</v>
      </c>
      <c r="L501">
        <f t="shared" si="254"/>
        <v>241</v>
      </c>
      <c r="M501" t="str">
        <f t="shared" ca="1" si="255"/>
        <v>&lt;name&gt;6.3.6, xbrl/schemaRef/@xlink:href contains us-gaap-2008-03-31.xsd with xml:base="http://xbrl.us/us-gaap/1.0/elts/". NOGOOD.&lt;/name&gt;</v>
      </c>
    </row>
    <row r="502" spans="10:13" x14ac:dyDescent="0.2">
      <c r="J502" s="6">
        <f t="shared" si="252"/>
        <v>2</v>
      </c>
      <c r="K502" t="str">
        <f t="shared" si="253"/>
        <v>C</v>
      </c>
      <c r="L502">
        <f t="shared" si="254"/>
        <v>242</v>
      </c>
      <c r="M502" t="str">
        <f t="shared" ca="1" si="255"/>
        <v>&lt;description&gt;xbrl/schemaRef/@xlink:href contains us-gaap-2008-03-31.xsd with xml:base="http://xbrl.us/us-gaap/1.0/elts/". NOGOOD.&lt;/description&gt;</v>
      </c>
    </row>
    <row r="503" spans="10:13" x14ac:dyDescent="0.2">
      <c r="J503" s="6">
        <f t="shared" si="252"/>
        <v>2</v>
      </c>
      <c r="K503" t="str">
        <f t="shared" si="253"/>
        <v>C</v>
      </c>
      <c r="L503">
        <f t="shared" si="254"/>
        <v>243</v>
      </c>
      <c r="M503" t="str">
        <f t="shared" ca="1" si="255"/>
        <v>&lt;data&gt;</v>
      </c>
    </row>
    <row r="504" spans="10:13" x14ac:dyDescent="0.2">
      <c r="J504" s="6">
        <f t="shared" si="252"/>
        <v>2</v>
      </c>
      <c r="K504" t="str">
        <f t="shared" si="253"/>
        <v>C</v>
      </c>
      <c r="L504">
        <f t="shared" si="254"/>
        <v>244</v>
      </c>
      <c r="M504" t="str">
        <f t="shared" ca="1" si="255"/>
        <v>&lt;instance readMeFirst='true'&gt;e60306211ng-20081231.xml&lt;/instance&gt;</v>
      </c>
    </row>
    <row r="505" spans="10:13" x14ac:dyDescent="0.2">
      <c r="J505" s="6">
        <f t="shared" si="252"/>
        <v>2</v>
      </c>
      <c r="K505" t="str">
        <f t="shared" si="253"/>
        <v>C</v>
      </c>
      <c r="L505">
        <f t="shared" si="254"/>
        <v>245</v>
      </c>
      <c r="M505" t="str">
        <f t="shared" ca="1" si="255"/>
        <v>&lt;linkbase&gt;e60306211ng-20081231_lab.xml&lt;/linkbase&gt;</v>
      </c>
    </row>
    <row r="506" spans="10:13" x14ac:dyDescent="0.2">
      <c r="J506" s="6">
        <f t="shared" si="252"/>
        <v>2</v>
      </c>
      <c r="K506" t="str">
        <f t="shared" si="253"/>
        <v>C</v>
      </c>
      <c r="L506">
        <f t="shared" si="254"/>
        <v>246</v>
      </c>
      <c r="M506" t="str">
        <f t="shared" ca="1" si="255"/>
        <v>&lt;linkbase&gt;e60306211ng-20081231_cal.xml&lt;/linkbase&gt;</v>
      </c>
    </row>
    <row r="507" spans="10:13" x14ac:dyDescent="0.2">
      <c r="J507" s="6">
        <f t="shared" si="252"/>
        <v>2</v>
      </c>
      <c r="K507" t="str">
        <f t="shared" si="253"/>
        <v>C</v>
      </c>
      <c r="L507">
        <f t="shared" si="254"/>
        <v>247</v>
      </c>
      <c r="M507" t="str">
        <f t="shared" ca="1" si="255"/>
        <v>&lt;linkbase&gt;e60306211ng-20081231_def.xml&lt;/linkbase&gt;</v>
      </c>
    </row>
    <row r="508" spans="10:13" x14ac:dyDescent="0.2">
      <c r="J508" s="6">
        <f t="shared" si="252"/>
        <v>2</v>
      </c>
      <c r="K508" t="str">
        <f t="shared" si="253"/>
        <v>C</v>
      </c>
      <c r="L508">
        <f t="shared" si="254"/>
        <v>248</v>
      </c>
      <c r="M508" t="str">
        <f t="shared" ca="1" si="255"/>
        <v>&lt;linkbase&gt;e60306211ng-20081231_pre.xml&lt;/linkbase&gt;</v>
      </c>
    </row>
    <row r="509" spans="10:13" x14ac:dyDescent="0.2">
      <c r="J509" s="6">
        <f t="shared" si="252"/>
        <v>2</v>
      </c>
      <c r="K509" t="str">
        <f t="shared" si="253"/>
        <v>C</v>
      </c>
      <c r="L509">
        <f t="shared" si="254"/>
        <v>249</v>
      </c>
      <c r="M509" t="str">
        <f t="shared" ca="1" si="255"/>
        <v>&lt;linkbase&gt;e60306211ng-20081231_ref.xml&lt;/linkbase&gt;</v>
      </c>
    </row>
    <row r="510" spans="10:13" x14ac:dyDescent="0.2">
      <c r="J510" s="6">
        <f t="shared" si="252"/>
        <v>2</v>
      </c>
      <c r="K510" t="str">
        <f t="shared" si="253"/>
        <v>C</v>
      </c>
      <c r="L510">
        <f t="shared" si="254"/>
        <v>250</v>
      </c>
      <c r="M510" t="str">
        <f t="shared" ca="1" si="255"/>
        <v>&lt;linkbase&gt;edgar-20081231_pre.xml&lt;/linkbase&gt;</v>
      </c>
    </row>
    <row r="511" spans="10:13" x14ac:dyDescent="0.2">
      <c r="J511" s="6">
        <f t="shared" si="252"/>
        <v>2</v>
      </c>
      <c r="K511" t="str">
        <f t="shared" si="253"/>
        <v>C</v>
      </c>
      <c r="L511">
        <f t="shared" si="254"/>
        <v>251</v>
      </c>
      <c r="M511" t="str">
        <f t="shared" ca="1" si="255"/>
        <v>&lt;linkbase&gt;edgar-20081231_def.xml&lt;/linkbase&gt;</v>
      </c>
    </row>
    <row r="512" spans="10:13" x14ac:dyDescent="0.2">
      <c r="J512" s="6">
        <f t="shared" si="252"/>
        <v>2</v>
      </c>
      <c r="K512" t="str">
        <f t="shared" si="253"/>
        <v>C</v>
      </c>
      <c r="L512">
        <f t="shared" si="254"/>
        <v>252</v>
      </c>
      <c r="M512" t="str">
        <f t="shared" ca="1" si="255"/>
        <v>&lt;linkbase&gt;edgar-20081231_lab.xml&lt;/linkbase&gt;</v>
      </c>
    </row>
    <row r="513" spans="10:13" x14ac:dyDescent="0.2">
      <c r="J513" s="6">
        <f t="shared" ref="J513:J576" si="256">CEILING(MAX(0,ROW()-39),20*13)/260</f>
        <v>2</v>
      </c>
      <c r="K513" t="str">
        <f t="shared" ref="K513:K576" si="257">CHAR(J513+65)</f>
        <v>C</v>
      </c>
      <c r="L513">
        <f t="shared" ref="L513:L576" si="258">MOD(ROW()-40,260)+40</f>
        <v>253</v>
      </c>
      <c r="M513" t="str">
        <f t="shared" ref="M513:M576" ca="1" si="259">IF(AND(J513&gt;0,LEN(INDIRECT(K513&amp;L513))&gt;0),INDIRECT(K513&amp;L513),"")</f>
        <v>&lt;schema&gt;edgar-20081231.xsd&lt;/schema&gt;</v>
      </c>
    </row>
    <row r="514" spans="10:13" x14ac:dyDescent="0.2">
      <c r="J514" s="6">
        <f t="shared" si="256"/>
        <v>2</v>
      </c>
      <c r="K514" t="str">
        <f t="shared" si="257"/>
        <v>C</v>
      </c>
      <c r="L514">
        <f t="shared" si="258"/>
        <v>254</v>
      </c>
      <c r="M514" t="str">
        <f t="shared" ca="1" si="259"/>
        <v>&lt;schema&gt;e60306211ng-20081231.xsd&lt;/schema&gt;</v>
      </c>
    </row>
    <row r="515" spans="10:13" x14ac:dyDescent="0.2">
      <c r="J515" s="6">
        <f t="shared" si="256"/>
        <v>2</v>
      </c>
      <c r="K515" t="str">
        <f t="shared" si="257"/>
        <v>C</v>
      </c>
      <c r="L515">
        <f t="shared" si="258"/>
        <v>255</v>
      </c>
      <c r="M515" t="str">
        <f t="shared" ca="1" si="259"/>
        <v>&lt;/data&gt;&lt;result&gt;</v>
      </c>
    </row>
    <row r="516" spans="10:13" x14ac:dyDescent="0.2">
      <c r="J516" s="6">
        <f t="shared" si="256"/>
        <v>2</v>
      </c>
      <c r="K516" t="str">
        <f t="shared" si="257"/>
        <v>C</v>
      </c>
      <c r="L516">
        <f t="shared" si="258"/>
        <v>256</v>
      </c>
      <c r="M516" t="str">
        <f t="shared" ca="1" si="259"/>
        <v>&lt;assert severity="err" num="60306" name="Xml-Base-Used" frd="du"/&gt;</v>
      </c>
    </row>
    <row r="517" spans="10:13" x14ac:dyDescent="0.2">
      <c r="J517" s="6">
        <f t="shared" si="256"/>
        <v>2</v>
      </c>
      <c r="K517" t="str">
        <f t="shared" si="257"/>
        <v>C</v>
      </c>
      <c r="L517">
        <f t="shared" si="258"/>
        <v>257</v>
      </c>
      <c r="M517" t="str">
        <f t="shared" ca="1" si="259"/>
        <v>&lt;/result&gt;</v>
      </c>
    </row>
    <row r="518" spans="10:13" x14ac:dyDescent="0.2">
      <c r="J518" s="6">
        <f t="shared" si="256"/>
        <v>2</v>
      </c>
      <c r="K518" t="str">
        <f t="shared" si="257"/>
        <v>C</v>
      </c>
      <c r="L518">
        <f t="shared" si="258"/>
        <v>258</v>
      </c>
      <c r="M518" t="str">
        <f t="shared" ca="1" si="259"/>
        <v>&lt;/variation&gt;</v>
      </c>
    </row>
    <row r="519" spans="10:13" x14ac:dyDescent="0.2">
      <c r="J519" s="6">
        <f t="shared" si="256"/>
        <v>2</v>
      </c>
      <c r="K519" t="str">
        <f t="shared" si="257"/>
        <v>C</v>
      </c>
      <c r="L519">
        <f t="shared" si="258"/>
        <v>259</v>
      </c>
      <c r="M519" t="str">
        <f t="shared" ca="1" si="259"/>
        <v/>
      </c>
    </row>
    <row r="520" spans="10:13" x14ac:dyDescent="0.2">
      <c r="J520" s="6">
        <f t="shared" si="256"/>
        <v>2</v>
      </c>
      <c r="K520" t="str">
        <f t="shared" si="257"/>
        <v>C</v>
      </c>
      <c r="L520">
        <f t="shared" si="258"/>
        <v>260</v>
      </c>
      <c r="M520" t="str">
        <f t="shared" ca="1" si="259"/>
        <v/>
      </c>
    </row>
    <row r="521" spans="10:13" x14ac:dyDescent="0.2">
      <c r="J521" s="6">
        <f t="shared" si="256"/>
        <v>2</v>
      </c>
      <c r="K521" t="str">
        <f t="shared" si="257"/>
        <v>C</v>
      </c>
      <c r="L521">
        <f t="shared" si="258"/>
        <v>261</v>
      </c>
      <c r="M521" t="str">
        <f t="shared" ca="1" si="259"/>
        <v/>
      </c>
    </row>
    <row r="522" spans="10:13" x14ac:dyDescent="0.2">
      <c r="J522" s="6">
        <f t="shared" si="256"/>
        <v>2</v>
      </c>
      <c r="K522" t="str">
        <f t="shared" si="257"/>
        <v>C</v>
      </c>
      <c r="L522">
        <f t="shared" si="258"/>
        <v>262</v>
      </c>
      <c r="M522" t="str">
        <f t="shared" ca="1" si="259"/>
        <v/>
      </c>
    </row>
    <row r="523" spans="10:13" x14ac:dyDescent="0.2">
      <c r="J523" s="6">
        <f t="shared" si="256"/>
        <v>2</v>
      </c>
      <c r="K523" t="str">
        <f t="shared" si="257"/>
        <v>C</v>
      </c>
      <c r="L523">
        <f t="shared" si="258"/>
        <v>263</v>
      </c>
      <c r="M523" t="str">
        <f t="shared" ca="1" si="259"/>
        <v/>
      </c>
    </row>
    <row r="524" spans="10:13" x14ac:dyDescent="0.2">
      <c r="J524" s="6">
        <f t="shared" si="256"/>
        <v>2</v>
      </c>
      <c r="K524" t="str">
        <f t="shared" si="257"/>
        <v>C</v>
      </c>
      <c r="L524">
        <f t="shared" si="258"/>
        <v>264</v>
      </c>
      <c r="M524" t="str">
        <f t="shared" ca="1" si="259"/>
        <v/>
      </c>
    </row>
    <row r="525" spans="10:13" x14ac:dyDescent="0.2">
      <c r="J525" s="6">
        <f t="shared" si="256"/>
        <v>2</v>
      </c>
      <c r="K525" t="str">
        <f t="shared" si="257"/>
        <v>C</v>
      </c>
      <c r="L525">
        <f t="shared" si="258"/>
        <v>265</v>
      </c>
      <c r="M525" t="str">
        <f t="shared" ca="1" si="259"/>
        <v/>
      </c>
    </row>
    <row r="526" spans="10:13" x14ac:dyDescent="0.2">
      <c r="J526" s="6">
        <f t="shared" si="256"/>
        <v>2</v>
      </c>
      <c r="K526" t="str">
        <f t="shared" si="257"/>
        <v>C</v>
      </c>
      <c r="L526">
        <f t="shared" si="258"/>
        <v>266</v>
      </c>
      <c r="M526" t="str">
        <f t="shared" ca="1" si="259"/>
        <v/>
      </c>
    </row>
    <row r="527" spans="10:13" x14ac:dyDescent="0.2">
      <c r="J527" s="6">
        <f t="shared" si="256"/>
        <v>2</v>
      </c>
      <c r="K527" t="str">
        <f t="shared" si="257"/>
        <v>C</v>
      </c>
      <c r="L527">
        <f t="shared" si="258"/>
        <v>267</v>
      </c>
      <c r="M527" t="str">
        <f t="shared" ca="1" si="259"/>
        <v/>
      </c>
    </row>
    <row r="528" spans="10:13" x14ac:dyDescent="0.2">
      <c r="J528" s="6">
        <f t="shared" si="256"/>
        <v>2</v>
      </c>
      <c r="K528" t="str">
        <f t="shared" si="257"/>
        <v>C</v>
      </c>
      <c r="L528">
        <f t="shared" si="258"/>
        <v>268</v>
      </c>
      <c r="M528" t="str">
        <f t="shared" ca="1" si="259"/>
        <v/>
      </c>
    </row>
    <row r="529" spans="10:13" x14ac:dyDescent="0.2">
      <c r="J529" s="6">
        <f t="shared" si="256"/>
        <v>2</v>
      </c>
      <c r="K529" t="str">
        <f t="shared" si="257"/>
        <v>C</v>
      </c>
      <c r="L529">
        <f t="shared" si="258"/>
        <v>269</v>
      </c>
      <c r="M529" t="str">
        <f t="shared" ca="1" si="259"/>
        <v/>
      </c>
    </row>
    <row r="530" spans="10:13" x14ac:dyDescent="0.2">
      <c r="J530" s="6">
        <f t="shared" si="256"/>
        <v>2</v>
      </c>
      <c r="K530" t="str">
        <f t="shared" si="257"/>
        <v>C</v>
      </c>
      <c r="L530">
        <f t="shared" si="258"/>
        <v>270</v>
      </c>
      <c r="M530" t="str">
        <f t="shared" ca="1" si="259"/>
        <v/>
      </c>
    </row>
    <row r="531" spans="10:13" x14ac:dyDescent="0.2">
      <c r="J531" s="6">
        <f t="shared" si="256"/>
        <v>2</v>
      </c>
      <c r="K531" t="str">
        <f t="shared" si="257"/>
        <v>C</v>
      </c>
      <c r="L531">
        <f t="shared" si="258"/>
        <v>271</v>
      </c>
      <c r="M531" t="str">
        <f t="shared" ca="1" si="259"/>
        <v/>
      </c>
    </row>
    <row r="532" spans="10:13" x14ac:dyDescent="0.2">
      <c r="J532" s="6">
        <f t="shared" si="256"/>
        <v>2</v>
      </c>
      <c r="K532" t="str">
        <f t="shared" si="257"/>
        <v>C</v>
      </c>
      <c r="L532">
        <f t="shared" si="258"/>
        <v>272</v>
      </c>
      <c r="M532" t="str">
        <f t="shared" ca="1" si="259"/>
        <v/>
      </c>
    </row>
    <row r="533" spans="10:13" x14ac:dyDescent="0.2">
      <c r="J533" s="6">
        <f t="shared" si="256"/>
        <v>2</v>
      </c>
      <c r="K533" t="str">
        <f t="shared" si="257"/>
        <v>C</v>
      </c>
      <c r="L533">
        <f t="shared" si="258"/>
        <v>273</v>
      </c>
      <c r="M533" t="str">
        <f t="shared" ca="1" si="259"/>
        <v/>
      </c>
    </row>
    <row r="534" spans="10:13" x14ac:dyDescent="0.2">
      <c r="J534" s="6">
        <f t="shared" si="256"/>
        <v>2</v>
      </c>
      <c r="K534" t="str">
        <f t="shared" si="257"/>
        <v>C</v>
      </c>
      <c r="L534">
        <f t="shared" si="258"/>
        <v>274</v>
      </c>
      <c r="M534" t="str">
        <f t="shared" ca="1" si="259"/>
        <v/>
      </c>
    </row>
    <row r="535" spans="10:13" x14ac:dyDescent="0.2">
      <c r="J535" s="6">
        <f t="shared" si="256"/>
        <v>2</v>
      </c>
      <c r="K535" t="str">
        <f t="shared" si="257"/>
        <v>C</v>
      </c>
      <c r="L535">
        <f t="shared" si="258"/>
        <v>275</v>
      </c>
      <c r="M535" t="str">
        <f t="shared" ca="1" si="259"/>
        <v/>
      </c>
    </row>
    <row r="536" spans="10:13" x14ac:dyDescent="0.2">
      <c r="J536" s="6">
        <f t="shared" si="256"/>
        <v>2</v>
      </c>
      <c r="K536" t="str">
        <f t="shared" si="257"/>
        <v>C</v>
      </c>
      <c r="L536">
        <f t="shared" si="258"/>
        <v>276</v>
      </c>
      <c r="M536" t="str">
        <f t="shared" ca="1" si="259"/>
        <v/>
      </c>
    </row>
    <row r="537" spans="10:13" x14ac:dyDescent="0.2">
      <c r="J537" s="6">
        <f t="shared" si="256"/>
        <v>2</v>
      </c>
      <c r="K537" t="str">
        <f t="shared" si="257"/>
        <v>C</v>
      </c>
      <c r="L537">
        <f t="shared" si="258"/>
        <v>277</v>
      </c>
      <c r="M537" t="str">
        <f t="shared" ca="1" si="259"/>
        <v/>
      </c>
    </row>
    <row r="538" spans="10:13" x14ac:dyDescent="0.2">
      <c r="J538" s="6">
        <f t="shared" si="256"/>
        <v>2</v>
      </c>
      <c r="K538" t="str">
        <f t="shared" si="257"/>
        <v>C</v>
      </c>
      <c r="L538">
        <f t="shared" si="258"/>
        <v>278</v>
      </c>
      <c r="M538" t="str">
        <f t="shared" ca="1" si="259"/>
        <v/>
      </c>
    </row>
    <row r="539" spans="10:13" x14ac:dyDescent="0.2">
      <c r="J539" s="6">
        <f t="shared" si="256"/>
        <v>2</v>
      </c>
      <c r="K539" t="str">
        <f t="shared" si="257"/>
        <v>C</v>
      </c>
      <c r="L539">
        <f t="shared" si="258"/>
        <v>279</v>
      </c>
      <c r="M539" t="str">
        <f t="shared" ca="1" si="259"/>
        <v/>
      </c>
    </row>
    <row r="540" spans="10:13" x14ac:dyDescent="0.2">
      <c r="J540" s="6">
        <f t="shared" si="256"/>
        <v>2</v>
      </c>
      <c r="K540" t="str">
        <f t="shared" si="257"/>
        <v>C</v>
      </c>
      <c r="L540">
        <f t="shared" si="258"/>
        <v>280</v>
      </c>
      <c r="M540" t="str">
        <f t="shared" ca="1" si="259"/>
        <v/>
      </c>
    </row>
    <row r="541" spans="10:13" x14ac:dyDescent="0.2">
      <c r="J541" s="6">
        <f t="shared" si="256"/>
        <v>2</v>
      </c>
      <c r="K541" t="str">
        <f t="shared" si="257"/>
        <v>C</v>
      </c>
      <c r="L541">
        <f t="shared" si="258"/>
        <v>281</v>
      </c>
      <c r="M541" t="str">
        <f t="shared" ca="1" si="259"/>
        <v/>
      </c>
    </row>
    <row r="542" spans="10:13" x14ac:dyDescent="0.2">
      <c r="J542" s="6">
        <f t="shared" si="256"/>
        <v>2</v>
      </c>
      <c r="K542" t="str">
        <f t="shared" si="257"/>
        <v>C</v>
      </c>
      <c r="L542">
        <f t="shared" si="258"/>
        <v>282</v>
      </c>
      <c r="M542" t="str">
        <f t="shared" ca="1" si="259"/>
        <v/>
      </c>
    </row>
    <row r="543" spans="10:13" x14ac:dyDescent="0.2">
      <c r="J543" s="6">
        <f t="shared" si="256"/>
        <v>2</v>
      </c>
      <c r="K543" t="str">
        <f t="shared" si="257"/>
        <v>C</v>
      </c>
      <c r="L543">
        <f t="shared" si="258"/>
        <v>283</v>
      </c>
      <c r="M543" t="str">
        <f t="shared" ca="1" si="259"/>
        <v/>
      </c>
    </row>
    <row r="544" spans="10:13" x14ac:dyDescent="0.2">
      <c r="J544" s="6">
        <f t="shared" si="256"/>
        <v>2</v>
      </c>
      <c r="K544" t="str">
        <f t="shared" si="257"/>
        <v>C</v>
      </c>
      <c r="L544">
        <f t="shared" si="258"/>
        <v>284</v>
      </c>
      <c r="M544" t="str">
        <f t="shared" ca="1" si="259"/>
        <v/>
      </c>
    </row>
    <row r="545" spans="10:13" x14ac:dyDescent="0.2">
      <c r="J545" s="6">
        <f t="shared" si="256"/>
        <v>2</v>
      </c>
      <c r="K545" t="str">
        <f t="shared" si="257"/>
        <v>C</v>
      </c>
      <c r="L545">
        <f t="shared" si="258"/>
        <v>285</v>
      </c>
      <c r="M545" t="str">
        <f t="shared" ca="1" si="259"/>
        <v/>
      </c>
    </row>
    <row r="546" spans="10:13" x14ac:dyDescent="0.2">
      <c r="J546" s="6">
        <f t="shared" si="256"/>
        <v>2</v>
      </c>
      <c r="K546" t="str">
        <f t="shared" si="257"/>
        <v>C</v>
      </c>
      <c r="L546">
        <f t="shared" si="258"/>
        <v>286</v>
      </c>
      <c r="M546" t="str">
        <f t="shared" ca="1" si="259"/>
        <v/>
      </c>
    </row>
    <row r="547" spans="10:13" x14ac:dyDescent="0.2">
      <c r="J547" s="6">
        <f t="shared" si="256"/>
        <v>2</v>
      </c>
      <c r="K547" t="str">
        <f t="shared" si="257"/>
        <v>C</v>
      </c>
      <c r="L547">
        <f t="shared" si="258"/>
        <v>287</v>
      </c>
      <c r="M547" t="str">
        <f t="shared" ca="1" si="259"/>
        <v/>
      </c>
    </row>
    <row r="548" spans="10:13" x14ac:dyDescent="0.2">
      <c r="J548" s="6">
        <f t="shared" si="256"/>
        <v>2</v>
      </c>
      <c r="K548" t="str">
        <f t="shared" si="257"/>
        <v>C</v>
      </c>
      <c r="L548">
        <f t="shared" si="258"/>
        <v>288</v>
      </c>
      <c r="M548" t="str">
        <f t="shared" ca="1" si="259"/>
        <v/>
      </c>
    </row>
    <row r="549" spans="10:13" x14ac:dyDescent="0.2">
      <c r="J549" s="6">
        <f t="shared" si="256"/>
        <v>2</v>
      </c>
      <c r="K549" t="str">
        <f t="shared" si="257"/>
        <v>C</v>
      </c>
      <c r="L549">
        <f t="shared" si="258"/>
        <v>289</v>
      </c>
      <c r="M549" t="str">
        <f t="shared" ca="1" si="259"/>
        <v/>
      </c>
    </row>
    <row r="550" spans="10:13" x14ac:dyDescent="0.2">
      <c r="J550" s="6">
        <f t="shared" si="256"/>
        <v>2</v>
      </c>
      <c r="K550" t="str">
        <f t="shared" si="257"/>
        <v>C</v>
      </c>
      <c r="L550">
        <f t="shared" si="258"/>
        <v>290</v>
      </c>
      <c r="M550" t="str">
        <f t="shared" ca="1" si="259"/>
        <v/>
      </c>
    </row>
    <row r="551" spans="10:13" x14ac:dyDescent="0.2">
      <c r="J551" s="6">
        <f t="shared" si="256"/>
        <v>2</v>
      </c>
      <c r="K551" t="str">
        <f t="shared" si="257"/>
        <v>C</v>
      </c>
      <c r="L551">
        <f t="shared" si="258"/>
        <v>291</v>
      </c>
      <c r="M551" t="str">
        <f t="shared" ca="1" si="259"/>
        <v/>
      </c>
    </row>
    <row r="552" spans="10:13" x14ac:dyDescent="0.2">
      <c r="J552" s="6">
        <f t="shared" si="256"/>
        <v>2</v>
      </c>
      <c r="K552" t="str">
        <f t="shared" si="257"/>
        <v>C</v>
      </c>
      <c r="L552">
        <f t="shared" si="258"/>
        <v>292</v>
      </c>
      <c r="M552" t="str">
        <f t="shared" ca="1" si="259"/>
        <v/>
      </c>
    </row>
    <row r="553" spans="10:13" x14ac:dyDescent="0.2">
      <c r="J553" s="6">
        <f t="shared" si="256"/>
        <v>2</v>
      </c>
      <c r="K553" t="str">
        <f t="shared" si="257"/>
        <v>C</v>
      </c>
      <c r="L553">
        <f t="shared" si="258"/>
        <v>293</v>
      </c>
      <c r="M553" t="str">
        <f t="shared" ca="1" si="259"/>
        <v/>
      </c>
    </row>
    <row r="554" spans="10:13" x14ac:dyDescent="0.2">
      <c r="J554" s="6">
        <f t="shared" si="256"/>
        <v>2</v>
      </c>
      <c r="K554" t="str">
        <f t="shared" si="257"/>
        <v>C</v>
      </c>
      <c r="L554">
        <f t="shared" si="258"/>
        <v>294</v>
      </c>
      <c r="M554" t="str">
        <f t="shared" ca="1" si="259"/>
        <v/>
      </c>
    </row>
    <row r="555" spans="10:13" x14ac:dyDescent="0.2">
      <c r="J555" s="6">
        <f t="shared" si="256"/>
        <v>2</v>
      </c>
      <c r="K555" t="str">
        <f t="shared" si="257"/>
        <v>C</v>
      </c>
      <c r="L555">
        <f t="shared" si="258"/>
        <v>295</v>
      </c>
      <c r="M555" t="str">
        <f t="shared" ca="1" si="259"/>
        <v/>
      </c>
    </row>
    <row r="556" spans="10:13" x14ac:dyDescent="0.2">
      <c r="J556" s="6">
        <f t="shared" si="256"/>
        <v>2</v>
      </c>
      <c r="K556" t="str">
        <f t="shared" si="257"/>
        <v>C</v>
      </c>
      <c r="L556">
        <f t="shared" si="258"/>
        <v>296</v>
      </c>
      <c r="M556" t="str">
        <f t="shared" ca="1" si="259"/>
        <v/>
      </c>
    </row>
    <row r="557" spans="10:13" x14ac:dyDescent="0.2">
      <c r="J557" s="6">
        <f t="shared" si="256"/>
        <v>2</v>
      </c>
      <c r="K557" t="str">
        <f t="shared" si="257"/>
        <v>C</v>
      </c>
      <c r="L557">
        <f t="shared" si="258"/>
        <v>297</v>
      </c>
      <c r="M557" t="str">
        <f t="shared" ca="1" si="259"/>
        <v/>
      </c>
    </row>
    <row r="558" spans="10:13" x14ac:dyDescent="0.2">
      <c r="J558" s="6">
        <f t="shared" si="256"/>
        <v>2</v>
      </c>
      <c r="K558" t="str">
        <f t="shared" si="257"/>
        <v>C</v>
      </c>
      <c r="L558">
        <f t="shared" si="258"/>
        <v>298</v>
      </c>
      <c r="M558" t="str">
        <f t="shared" ca="1" si="259"/>
        <v/>
      </c>
    </row>
    <row r="559" spans="10:13" x14ac:dyDescent="0.2">
      <c r="J559" s="6">
        <f t="shared" si="256"/>
        <v>2</v>
      </c>
      <c r="K559" t="str">
        <f t="shared" si="257"/>
        <v>C</v>
      </c>
      <c r="L559">
        <f t="shared" si="258"/>
        <v>299</v>
      </c>
      <c r="M559" t="str">
        <f t="shared" ca="1" si="259"/>
        <v/>
      </c>
    </row>
    <row r="560" spans="10:13" x14ac:dyDescent="0.2">
      <c r="J560" s="6">
        <f t="shared" si="256"/>
        <v>3</v>
      </c>
      <c r="K560" t="str">
        <f t="shared" si="257"/>
        <v>D</v>
      </c>
      <c r="L560">
        <f t="shared" si="258"/>
        <v>40</v>
      </c>
      <c r="M560" t="str">
        <f t="shared" ca="1" si="259"/>
        <v/>
      </c>
    </row>
    <row r="561" spans="10:13" x14ac:dyDescent="0.2">
      <c r="J561" s="6">
        <f t="shared" si="256"/>
        <v>3</v>
      </c>
      <c r="K561" t="str">
        <f t="shared" si="257"/>
        <v>D</v>
      </c>
      <c r="L561">
        <f t="shared" si="258"/>
        <v>41</v>
      </c>
      <c r="M561" t="str">
        <f t="shared" ca="1" si="259"/>
        <v/>
      </c>
    </row>
    <row r="562" spans="10:13" x14ac:dyDescent="0.2">
      <c r="J562" s="6">
        <f t="shared" si="256"/>
        <v>3</v>
      </c>
      <c r="K562" t="str">
        <f t="shared" si="257"/>
        <v>D</v>
      </c>
      <c r="L562">
        <f t="shared" si="258"/>
        <v>42</v>
      </c>
      <c r="M562" t="str">
        <f t="shared" ca="1" si="259"/>
        <v/>
      </c>
    </row>
    <row r="563" spans="10:13" x14ac:dyDescent="0.2">
      <c r="J563" s="6">
        <f t="shared" si="256"/>
        <v>3</v>
      </c>
      <c r="K563" t="str">
        <f t="shared" si="257"/>
        <v>D</v>
      </c>
      <c r="L563">
        <f t="shared" si="258"/>
        <v>43</v>
      </c>
      <c r="M563" t="str">
        <f t="shared" ca="1" si="259"/>
        <v/>
      </c>
    </row>
    <row r="564" spans="10:13" x14ac:dyDescent="0.2">
      <c r="J564" s="6">
        <f t="shared" si="256"/>
        <v>3</v>
      </c>
      <c r="K564" t="str">
        <f t="shared" si="257"/>
        <v>D</v>
      </c>
      <c r="L564">
        <f t="shared" si="258"/>
        <v>44</v>
      </c>
      <c r="M564" t="str">
        <f t="shared" ca="1" si="259"/>
        <v/>
      </c>
    </row>
    <row r="565" spans="10:13" x14ac:dyDescent="0.2">
      <c r="J565" s="6">
        <f t="shared" si="256"/>
        <v>3</v>
      </c>
      <c r="K565" t="str">
        <f t="shared" si="257"/>
        <v>D</v>
      </c>
      <c r="L565">
        <f t="shared" si="258"/>
        <v>45</v>
      </c>
      <c r="M565" t="str">
        <f t="shared" ca="1" si="259"/>
        <v/>
      </c>
    </row>
    <row r="566" spans="10:13" x14ac:dyDescent="0.2">
      <c r="J566" s="6">
        <f t="shared" si="256"/>
        <v>3</v>
      </c>
      <c r="K566" t="str">
        <f t="shared" si="257"/>
        <v>D</v>
      </c>
      <c r="L566">
        <f t="shared" si="258"/>
        <v>46</v>
      </c>
      <c r="M566" t="str">
        <f t="shared" ca="1" si="259"/>
        <v/>
      </c>
    </row>
    <row r="567" spans="10:13" x14ac:dyDescent="0.2">
      <c r="J567" s="6">
        <f t="shared" si="256"/>
        <v>3</v>
      </c>
      <c r="K567" t="str">
        <f t="shared" si="257"/>
        <v>D</v>
      </c>
      <c r="L567">
        <f t="shared" si="258"/>
        <v>47</v>
      </c>
      <c r="M567" t="str">
        <f t="shared" ca="1" si="259"/>
        <v/>
      </c>
    </row>
    <row r="568" spans="10:13" x14ac:dyDescent="0.2">
      <c r="J568" s="6">
        <f t="shared" si="256"/>
        <v>3</v>
      </c>
      <c r="K568" t="str">
        <f t="shared" si="257"/>
        <v>D</v>
      </c>
      <c r="L568">
        <f t="shared" si="258"/>
        <v>48</v>
      </c>
      <c r="M568" t="str">
        <f t="shared" ca="1" si="259"/>
        <v/>
      </c>
    </row>
    <row r="569" spans="10:13" x14ac:dyDescent="0.2">
      <c r="J569" s="6">
        <f t="shared" si="256"/>
        <v>3</v>
      </c>
      <c r="K569" t="str">
        <f t="shared" si="257"/>
        <v>D</v>
      </c>
      <c r="L569">
        <f t="shared" si="258"/>
        <v>49</v>
      </c>
      <c r="M569" t="str">
        <f t="shared" ca="1" si="259"/>
        <v/>
      </c>
    </row>
    <row r="570" spans="10:13" x14ac:dyDescent="0.2">
      <c r="J570" s="6">
        <f t="shared" si="256"/>
        <v>3</v>
      </c>
      <c r="K570" t="str">
        <f t="shared" si="257"/>
        <v>D</v>
      </c>
      <c r="L570">
        <f t="shared" si="258"/>
        <v>50</v>
      </c>
      <c r="M570" t="str">
        <f t="shared" ca="1" si="259"/>
        <v/>
      </c>
    </row>
    <row r="571" spans="10:13" x14ac:dyDescent="0.2">
      <c r="J571" s="6">
        <f t="shared" si="256"/>
        <v>3</v>
      </c>
      <c r="K571" t="str">
        <f t="shared" si="257"/>
        <v>D</v>
      </c>
      <c r="L571">
        <f t="shared" si="258"/>
        <v>51</v>
      </c>
      <c r="M571" t="str">
        <f t="shared" ca="1" si="259"/>
        <v/>
      </c>
    </row>
    <row r="572" spans="10:13" x14ac:dyDescent="0.2">
      <c r="J572" s="6">
        <f t="shared" si="256"/>
        <v>3</v>
      </c>
      <c r="K572" t="str">
        <f t="shared" si="257"/>
        <v>D</v>
      </c>
      <c r="L572">
        <f t="shared" si="258"/>
        <v>52</v>
      </c>
      <c r="M572" t="str">
        <f t="shared" ca="1" si="259"/>
        <v/>
      </c>
    </row>
    <row r="573" spans="10:13" x14ac:dyDescent="0.2">
      <c r="J573" s="6">
        <f t="shared" si="256"/>
        <v>3</v>
      </c>
      <c r="K573" t="str">
        <f t="shared" si="257"/>
        <v>D</v>
      </c>
      <c r="L573">
        <f t="shared" si="258"/>
        <v>53</v>
      </c>
      <c r="M573" t="str">
        <f t="shared" ca="1" si="259"/>
        <v/>
      </c>
    </row>
    <row r="574" spans="10:13" x14ac:dyDescent="0.2">
      <c r="J574" s="6">
        <f t="shared" si="256"/>
        <v>3</v>
      </c>
      <c r="K574" t="str">
        <f t="shared" si="257"/>
        <v>D</v>
      </c>
      <c r="L574">
        <f t="shared" si="258"/>
        <v>54</v>
      </c>
      <c r="M574" t="str">
        <f t="shared" ca="1" si="259"/>
        <v/>
      </c>
    </row>
    <row r="575" spans="10:13" x14ac:dyDescent="0.2">
      <c r="J575" s="6">
        <f t="shared" si="256"/>
        <v>3</v>
      </c>
      <c r="K575" t="str">
        <f t="shared" si="257"/>
        <v>D</v>
      </c>
      <c r="L575">
        <f t="shared" si="258"/>
        <v>55</v>
      </c>
      <c r="M575" t="str">
        <f t="shared" ca="1" si="259"/>
        <v/>
      </c>
    </row>
    <row r="576" spans="10:13" x14ac:dyDescent="0.2">
      <c r="J576" s="6">
        <f t="shared" si="256"/>
        <v>3</v>
      </c>
      <c r="K576" t="str">
        <f t="shared" si="257"/>
        <v>D</v>
      </c>
      <c r="L576">
        <f t="shared" si="258"/>
        <v>56</v>
      </c>
      <c r="M576" t="str">
        <f t="shared" ca="1" si="259"/>
        <v/>
      </c>
    </row>
    <row r="577" spans="10:13" x14ac:dyDescent="0.2">
      <c r="J577" s="6">
        <f t="shared" ref="J577:J640" si="260">CEILING(MAX(0,ROW()-39),20*13)/260</f>
        <v>3</v>
      </c>
      <c r="K577" t="str">
        <f t="shared" ref="K577:K640" si="261">CHAR(J577+65)</f>
        <v>D</v>
      </c>
      <c r="L577">
        <f t="shared" ref="L577:L640" si="262">MOD(ROW()-40,260)+40</f>
        <v>57</v>
      </c>
      <c r="M577" t="str">
        <f t="shared" ref="M577:M640" ca="1" si="263">IF(AND(J577&gt;0,LEN(INDIRECT(K577&amp;L577))&gt;0),INDIRECT(K577&amp;L577),"")</f>
        <v/>
      </c>
    </row>
    <row r="578" spans="10:13" x14ac:dyDescent="0.2">
      <c r="J578" s="6">
        <f t="shared" si="260"/>
        <v>3</v>
      </c>
      <c r="K578" t="str">
        <f t="shared" si="261"/>
        <v>D</v>
      </c>
      <c r="L578">
        <f t="shared" si="262"/>
        <v>58</v>
      </c>
      <c r="M578" t="str">
        <f t="shared" ca="1" si="263"/>
        <v/>
      </c>
    </row>
    <row r="579" spans="10:13" x14ac:dyDescent="0.2">
      <c r="J579" s="6">
        <f t="shared" si="260"/>
        <v>3</v>
      </c>
      <c r="K579" t="str">
        <f t="shared" si="261"/>
        <v>D</v>
      </c>
      <c r="L579">
        <f t="shared" si="262"/>
        <v>59</v>
      </c>
      <c r="M579" t="str">
        <f t="shared" ca="1" si="263"/>
        <v/>
      </c>
    </row>
    <row r="580" spans="10:13" x14ac:dyDescent="0.2">
      <c r="J580" s="6">
        <f t="shared" si="260"/>
        <v>3</v>
      </c>
      <c r="K580" t="str">
        <f t="shared" si="261"/>
        <v>D</v>
      </c>
      <c r="L580">
        <f t="shared" si="262"/>
        <v>60</v>
      </c>
      <c r="M580" t="str">
        <f t="shared" ca="1" si="263"/>
        <v/>
      </c>
    </row>
    <row r="581" spans="10:13" x14ac:dyDescent="0.2">
      <c r="J581" s="6">
        <f t="shared" si="260"/>
        <v>3</v>
      </c>
      <c r="K581" t="str">
        <f t="shared" si="261"/>
        <v>D</v>
      </c>
      <c r="L581">
        <f t="shared" si="262"/>
        <v>61</v>
      </c>
      <c r="M581" t="str">
        <f t="shared" ca="1" si="263"/>
        <v/>
      </c>
    </row>
    <row r="582" spans="10:13" x14ac:dyDescent="0.2">
      <c r="J582" s="6">
        <f t="shared" si="260"/>
        <v>3</v>
      </c>
      <c r="K582" t="str">
        <f t="shared" si="261"/>
        <v>D</v>
      </c>
      <c r="L582">
        <f t="shared" si="262"/>
        <v>62</v>
      </c>
      <c r="M582" t="str">
        <f t="shared" ca="1" si="263"/>
        <v/>
      </c>
    </row>
    <row r="583" spans="10:13" x14ac:dyDescent="0.2">
      <c r="J583" s="6">
        <f t="shared" si="260"/>
        <v>3</v>
      </c>
      <c r="K583" t="str">
        <f t="shared" si="261"/>
        <v>D</v>
      </c>
      <c r="L583">
        <f t="shared" si="262"/>
        <v>63</v>
      </c>
      <c r="M583" t="str">
        <f t="shared" ca="1" si="263"/>
        <v/>
      </c>
    </row>
    <row r="584" spans="10:13" x14ac:dyDescent="0.2">
      <c r="J584" s="6">
        <f t="shared" si="260"/>
        <v>3</v>
      </c>
      <c r="K584" t="str">
        <f t="shared" si="261"/>
        <v>D</v>
      </c>
      <c r="L584">
        <f t="shared" si="262"/>
        <v>64</v>
      </c>
      <c r="M584" t="str">
        <f t="shared" ca="1" si="263"/>
        <v/>
      </c>
    </row>
    <row r="585" spans="10:13" x14ac:dyDescent="0.2">
      <c r="J585" s="6">
        <f t="shared" si="260"/>
        <v>3</v>
      </c>
      <c r="K585" t="str">
        <f t="shared" si="261"/>
        <v>D</v>
      </c>
      <c r="L585">
        <f t="shared" si="262"/>
        <v>65</v>
      </c>
      <c r="M585" t="str">
        <f t="shared" ca="1" si="263"/>
        <v/>
      </c>
    </row>
    <row r="586" spans="10:13" x14ac:dyDescent="0.2">
      <c r="J586" s="6">
        <f t="shared" si="260"/>
        <v>3</v>
      </c>
      <c r="K586" t="str">
        <f t="shared" si="261"/>
        <v>D</v>
      </c>
      <c r="L586">
        <f t="shared" si="262"/>
        <v>66</v>
      </c>
      <c r="M586" t="str">
        <f t="shared" ca="1" si="263"/>
        <v/>
      </c>
    </row>
    <row r="587" spans="10:13" x14ac:dyDescent="0.2">
      <c r="J587" s="6">
        <f t="shared" si="260"/>
        <v>3</v>
      </c>
      <c r="K587" t="str">
        <f t="shared" si="261"/>
        <v>D</v>
      </c>
      <c r="L587">
        <f t="shared" si="262"/>
        <v>67</v>
      </c>
      <c r="M587" t="str">
        <f t="shared" ca="1" si="263"/>
        <v/>
      </c>
    </row>
    <row r="588" spans="10:13" x14ac:dyDescent="0.2">
      <c r="J588" s="6">
        <f t="shared" si="260"/>
        <v>3</v>
      </c>
      <c r="K588" t="str">
        <f t="shared" si="261"/>
        <v>D</v>
      </c>
      <c r="L588">
        <f t="shared" si="262"/>
        <v>68</v>
      </c>
      <c r="M588" t="str">
        <f t="shared" ca="1" si="263"/>
        <v/>
      </c>
    </row>
    <row r="589" spans="10:13" x14ac:dyDescent="0.2">
      <c r="J589" s="6">
        <f t="shared" si="260"/>
        <v>3</v>
      </c>
      <c r="K589" t="str">
        <f t="shared" si="261"/>
        <v>D</v>
      </c>
      <c r="L589">
        <f t="shared" si="262"/>
        <v>69</v>
      </c>
      <c r="M589" t="str">
        <f t="shared" ca="1" si="263"/>
        <v/>
      </c>
    </row>
    <row r="590" spans="10:13" x14ac:dyDescent="0.2">
      <c r="J590" s="6">
        <f t="shared" si="260"/>
        <v>3</v>
      </c>
      <c r="K590" t="str">
        <f t="shared" si="261"/>
        <v>D</v>
      </c>
      <c r="L590">
        <f t="shared" si="262"/>
        <v>70</v>
      </c>
      <c r="M590" t="str">
        <f t="shared" ca="1" si="263"/>
        <v/>
      </c>
    </row>
    <row r="591" spans="10:13" x14ac:dyDescent="0.2">
      <c r="J591" s="6">
        <f t="shared" si="260"/>
        <v>3</v>
      </c>
      <c r="K591" t="str">
        <f t="shared" si="261"/>
        <v>D</v>
      </c>
      <c r="L591">
        <f t="shared" si="262"/>
        <v>71</v>
      </c>
      <c r="M591" t="str">
        <f t="shared" ca="1" si="263"/>
        <v/>
      </c>
    </row>
    <row r="592" spans="10:13" x14ac:dyDescent="0.2">
      <c r="J592" s="6">
        <f t="shared" si="260"/>
        <v>3</v>
      </c>
      <c r="K592" t="str">
        <f t="shared" si="261"/>
        <v>D</v>
      </c>
      <c r="L592">
        <f t="shared" si="262"/>
        <v>72</v>
      </c>
      <c r="M592" t="str">
        <f t="shared" ca="1" si="263"/>
        <v/>
      </c>
    </row>
    <row r="593" spans="10:13" x14ac:dyDescent="0.2">
      <c r="J593" s="6">
        <f t="shared" si="260"/>
        <v>3</v>
      </c>
      <c r="K593" t="str">
        <f t="shared" si="261"/>
        <v>D</v>
      </c>
      <c r="L593">
        <f t="shared" si="262"/>
        <v>73</v>
      </c>
      <c r="M593" t="str">
        <f t="shared" ca="1" si="263"/>
        <v/>
      </c>
    </row>
    <row r="594" spans="10:13" x14ac:dyDescent="0.2">
      <c r="J594" s="6">
        <f t="shared" si="260"/>
        <v>3</v>
      </c>
      <c r="K594" t="str">
        <f t="shared" si="261"/>
        <v>D</v>
      </c>
      <c r="L594">
        <f t="shared" si="262"/>
        <v>74</v>
      </c>
      <c r="M594" t="str">
        <f t="shared" ca="1" si="263"/>
        <v/>
      </c>
    </row>
    <row r="595" spans="10:13" x14ac:dyDescent="0.2">
      <c r="J595" s="6">
        <f t="shared" si="260"/>
        <v>3</v>
      </c>
      <c r="K595" t="str">
        <f t="shared" si="261"/>
        <v>D</v>
      </c>
      <c r="L595">
        <f t="shared" si="262"/>
        <v>75</v>
      </c>
      <c r="M595" t="str">
        <f t="shared" ca="1" si="263"/>
        <v/>
      </c>
    </row>
    <row r="596" spans="10:13" x14ac:dyDescent="0.2">
      <c r="J596" s="6">
        <f t="shared" si="260"/>
        <v>3</v>
      </c>
      <c r="K596" t="str">
        <f t="shared" si="261"/>
        <v>D</v>
      </c>
      <c r="L596">
        <f t="shared" si="262"/>
        <v>76</v>
      </c>
      <c r="M596" t="str">
        <f t="shared" ca="1" si="263"/>
        <v/>
      </c>
    </row>
    <row r="597" spans="10:13" x14ac:dyDescent="0.2">
      <c r="J597" s="6">
        <f t="shared" si="260"/>
        <v>3</v>
      </c>
      <c r="K597" t="str">
        <f t="shared" si="261"/>
        <v>D</v>
      </c>
      <c r="L597">
        <f t="shared" si="262"/>
        <v>77</v>
      </c>
      <c r="M597" t="str">
        <f t="shared" ca="1" si="263"/>
        <v/>
      </c>
    </row>
    <row r="598" spans="10:13" x14ac:dyDescent="0.2">
      <c r="J598" s="6">
        <f t="shared" si="260"/>
        <v>3</v>
      </c>
      <c r="K598" t="str">
        <f t="shared" si="261"/>
        <v>D</v>
      </c>
      <c r="L598">
        <f t="shared" si="262"/>
        <v>78</v>
      </c>
      <c r="M598" t="str">
        <f t="shared" ca="1" si="263"/>
        <v/>
      </c>
    </row>
    <row r="599" spans="10:13" x14ac:dyDescent="0.2">
      <c r="J599" s="6">
        <f t="shared" si="260"/>
        <v>3</v>
      </c>
      <c r="K599" t="str">
        <f t="shared" si="261"/>
        <v>D</v>
      </c>
      <c r="L599">
        <f t="shared" si="262"/>
        <v>79</v>
      </c>
      <c r="M599" t="str">
        <f t="shared" ca="1" si="263"/>
        <v/>
      </c>
    </row>
    <row r="600" spans="10:13" x14ac:dyDescent="0.2">
      <c r="J600" s="6">
        <f t="shared" si="260"/>
        <v>3</v>
      </c>
      <c r="K600" t="str">
        <f t="shared" si="261"/>
        <v>D</v>
      </c>
      <c r="L600">
        <f t="shared" si="262"/>
        <v>80</v>
      </c>
      <c r="M600" t="str">
        <f t="shared" ca="1" si="263"/>
        <v/>
      </c>
    </row>
    <row r="601" spans="10:13" x14ac:dyDescent="0.2">
      <c r="J601" s="6">
        <f t="shared" si="260"/>
        <v>3</v>
      </c>
      <c r="K601" t="str">
        <f t="shared" si="261"/>
        <v>D</v>
      </c>
      <c r="L601">
        <f t="shared" si="262"/>
        <v>81</v>
      </c>
      <c r="M601" t="str">
        <f t="shared" ca="1" si="263"/>
        <v/>
      </c>
    </row>
    <row r="602" spans="10:13" x14ac:dyDescent="0.2">
      <c r="J602" s="6">
        <f t="shared" si="260"/>
        <v>3</v>
      </c>
      <c r="K602" t="str">
        <f t="shared" si="261"/>
        <v>D</v>
      </c>
      <c r="L602">
        <f t="shared" si="262"/>
        <v>82</v>
      </c>
      <c r="M602" t="str">
        <f t="shared" ca="1" si="263"/>
        <v/>
      </c>
    </row>
    <row r="603" spans="10:13" x14ac:dyDescent="0.2">
      <c r="J603" s="6">
        <f t="shared" si="260"/>
        <v>3</v>
      </c>
      <c r="K603" t="str">
        <f t="shared" si="261"/>
        <v>D</v>
      </c>
      <c r="L603">
        <f t="shared" si="262"/>
        <v>83</v>
      </c>
      <c r="M603" t="str">
        <f t="shared" ca="1" si="263"/>
        <v/>
      </c>
    </row>
    <row r="604" spans="10:13" x14ac:dyDescent="0.2">
      <c r="J604" s="6">
        <f t="shared" si="260"/>
        <v>3</v>
      </c>
      <c r="K604" t="str">
        <f t="shared" si="261"/>
        <v>D</v>
      </c>
      <c r="L604">
        <f t="shared" si="262"/>
        <v>84</v>
      </c>
      <c r="M604" t="str">
        <f t="shared" ca="1" si="263"/>
        <v/>
      </c>
    </row>
    <row r="605" spans="10:13" x14ac:dyDescent="0.2">
      <c r="J605" s="6">
        <f t="shared" si="260"/>
        <v>3</v>
      </c>
      <c r="K605" t="str">
        <f t="shared" si="261"/>
        <v>D</v>
      </c>
      <c r="L605">
        <f t="shared" si="262"/>
        <v>85</v>
      </c>
      <c r="M605" t="str">
        <f t="shared" ca="1" si="263"/>
        <v/>
      </c>
    </row>
    <row r="606" spans="10:13" x14ac:dyDescent="0.2">
      <c r="J606" s="6">
        <f t="shared" si="260"/>
        <v>3</v>
      </c>
      <c r="K606" t="str">
        <f t="shared" si="261"/>
        <v>D</v>
      </c>
      <c r="L606">
        <f t="shared" si="262"/>
        <v>86</v>
      </c>
      <c r="M606" t="str">
        <f t="shared" ca="1" si="263"/>
        <v/>
      </c>
    </row>
    <row r="607" spans="10:13" x14ac:dyDescent="0.2">
      <c r="J607" s="6">
        <f t="shared" si="260"/>
        <v>3</v>
      </c>
      <c r="K607" t="str">
        <f t="shared" si="261"/>
        <v>D</v>
      </c>
      <c r="L607">
        <f t="shared" si="262"/>
        <v>87</v>
      </c>
      <c r="M607" t="str">
        <f t="shared" ca="1" si="263"/>
        <v/>
      </c>
    </row>
    <row r="608" spans="10:13" x14ac:dyDescent="0.2">
      <c r="J608" s="6">
        <f t="shared" si="260"/>
        <v>3</v>
      </c>
      <c r="K608" t="str">
        <f t="shared" si="261"/>
        <v>D</v>
      </c>
      <c r="L608">
        <f t="shared" si="262"/>
        <v>88</v>
      </c>
      <c r="M608" t="str">
        <f t="shared" ca="1" si="263"/>
        <v/>
      </c>
    </row>
    <row r="609" spans="10:13" x14ac:dyDescent="0.2">
      <c r="J609" s="6">
        <f t="shared" si="260"/>
        <v>3</v>
      </c>
      <c r="K609" t="str">
        <f t="shared" si="261"/>
        <v>D</v>
      </c>
      <c r="L609">
        <f t="shared" si="262"/>
        <v>89</v>
      </c>
      <c r="M609" t="str">
        <f t="shared" ca="1" si="263"/>
        <v/>
      </c>
    </row>
    <row r="610" spans="10:13" x14ac:dyDescent="0.2">
      <c r="J610" s="6">
        <f t="shared" si="260"/>
        <v>3</v>
      </c>
      <c r="K610" t="str">
        <f t="shared" si="261"/>
        <v>D</v>
      </c>
      <c r="L610">
        <f t="shared" si="262"/>
        <v>90</v>
      </c>
      <c r="M610" t="str">
        <f t="shared" ca="1" si="263"/>
        <v/>
      </c>
    </row>
    <row r="611" spans="10:13" x14ac:dyDescent="0.2">
      <c r="J611" s="6">
        <f t="shared" si="260"/>
        <v>3</v>
      </c>
      <c r="K611" t="str">
        <f t="shared" si="261"/>
        <v>D</v>
      </c>
      <c r="L611">
        <f t="shared" si="262"/>
        <v>91</v>
      </c>
      <c r="M611" t="str">
        <f t="shared" ca="1" si="263"/>
        <v/>
      </c>
    </row>
    <row r="612" spans="10:13" x14ac:dyDescent="0.2">
      <c r="J612" s="6">
        <f t="shared" si="260"/>
        <v>3</v>
      </c>
      <c r="K612" t="str">
        <f t="shared" si="261"/>
        <v>D</v>
      </c>
      <c r="L612">
        <f t="shared" si="262"/>
        <v>92</v>
      </c>
      <c r="M612" t="str">
        <f t="shared" ca="1" si="263"/>
        <v/>
      </c>
    </row>
    <row r="613" spans="10:13" x14ac:dyDescent="0.2">
      <c r="J613" s="6">
        <f t="shared" si="260"/>
        <v>3</v>
      </c>
      <c r="K613" t="str">
        <f t="shared" si="261"/>
        <v>D</v>
      </c>
      <c r="L613">
        <f t="shared" si="262"/>
        <v>93</v>
      </c>
      <c r="M613" t="str">
        <f t="shared" ca="1" si="263"/>
        <v/>
      </c>
    </row>
    <row r="614" spans="10:13" x14ac:dyDescent="0.2">
      <c r="J614" s="6">
        <f t="shared" si="260"/>
        <v>3</v>
      </c>
      <c r="K614" t="str">
        <f t="shared" si="261"/>
        <v>D</v>
      </c>
      <c r="L614">
        <f t="shared" si="262"/>
        <v>94</v>
      </c>
      <c r="M614" t="str">
        <f t="shared" ca="1" si="263"/>
        <v/>
      </c>
    </row>
    <row r="615" spans="10:13" x14ac:dyDescent="0.2">
      <c r="J615" s="6">
        <f t="shared" si="260"/>
        <v>3</v>
      </c>
      <c r="K615" t="str">
        <f t="shared" si="261"/>
        <v>D</v>
      </c>
      <c r="L615">
        <f t="shared" si="262"/>
        <v>95</v>
      </c>
      <c r="M615" t="str">
        <f t="shared" ca="1" si="263"/>
        <v/>
      </c>
    </row>
    <row r="616" spans="10:13" x14ac:dyDescent="0.2">
      <c r="J616" s="6">
        <f t="shared" si="260"/>
        <v>3</v>
      </c>
      <c r="K616" t="str">
        <f t="shared" si="261"/>
        <v>D</v>
      </c>
      <c r="L616">
        <f t="shared" si="262"/>
        <v>96</v>
      </c>
      <c r="M616" t="str">
        <f t="shared" ca="1" si="263"/>
        <v/>
      </c>
    </row>
    <row r="617" spans="10:13" x14ac:dyDescent="0.2">
      <c r="J617" s="6">
        <f t="shared" si="260"/>
        <v>3</v>
      </c>
      <c r="K617" t="str">
        <f t="shared" si="261"/>
        <v>D</v>
      </c>
      <c r="L617">
        <f t="shared" si="262"/>
        <v>97</v>
      </c>
      <c r="M617" t="str">
        <f t="shared" ca="1" si="263"/>
        <v/>
      </c>
    </row>
    <row r="618" spans="10:13" x14ac:dyDescent="0.2">
      <c r="J618" s="6">
        <f t="shared" si="260"/>
        <v>3</v>
      </c>
      <c r="K618" t="str">
        <f t="shared" si="261"/>
        <v>D</v>
      </c>
      <c r="L618">
        <f t="shared" si="262"/>
        <v>98</v>
      </c>
      <c r="M618" t="str">
        <f t="shared" ca="1" si="263"/>
        <v/>
      </c>
    </row>
    <row r="619" spans="10:13" x14ac:dyDescent="0.2">
      <c r="J619" s="6">
        <f t="shared" si="260"/>
        <v>3</v>
      </c>
      <c r="K619" t="str">
        <f t="shared" si="261"/>
        <v>D</v>
      </c>
      <c r="L619">
        <f t="shared" si="262"/>
        <v>99</v>
      </c>
      <c r="M619" t="str">
        <f t="shared" ca="1" si="263"/>
        <v/>
      </c>
    </row>
    <row r="620" spans="10:13" x14ac:dyDescent="0.2">
      <c r="J620" s="6">
        <f t="shared" si="260"/>
        <v>3</v>
      </c>
      <c r="K620" t="str">
        <f t="shared" si="261"/>
        <v>D</v>
      </c>
      <c r="L620">
        <f t="shared" si="262"/>
        <v>100</v>
      </c>
      <c r="M620" t="str">
        <f t="shared" ca="1" si="263"/>
        <v>&lt;variation id="_304ng"&gt;</v>
      </c>
    </row>
    <row r="621" spans="10:13" x14ac:dyDescent="0.2">
      <c r="J621" s="6">
        <f t="shared" si="260"/>
        <v>3</v>
      </c>
      <c r="K621" t="str">
        <f t="shared" si="261"/>
        <v>D</v>
      </c>
      <c r="L621">
        <f t="shared" si="262"/>
        <v>101</v>
      </c>
      <c r="M621" t="str">
        <f t="shared" ca="1" si="263"/>
        <v>&lt;name&gt;6.3.6, linkbase/roleRef/@xlink:href contains fragment #element(). NOGOOD.&lt;/name&gt;</v>
      </c>
    </row>
    <row r="622" spans="10:13" x14ac:dyDescent="0.2">
      <c r="J622" s="6">
        <f t="shared" si="260"/>
        <v>3</v>
      </c>
      <c r="K622" t="str">
        <f t="shared" si="261"/>
        <v>D</v>
      </c>
      <c r="L622">
        <f t="shared" si="262"/>
        <v>102</v>
      </c>
      <c r="M622" t="str">
        <f t="shared" ca="1" si="263"/>
        <v>&lt;description&gt;linkbase/roleRef/@xlink:href contains fragment #element(). NOGOOD.&lt;/description&gt;</v>
      </c>
    </row>
    <row r="623" spans="10:13" x14ac:dyDescent="0.2">
      <c r="J623" s="6">
        <f t="shared" si="260"/>
        <v>3</v>
      </c>
      <c r="K623" t="str">
        <f t="shared" si="261"/>
        <v>D</v>
      </c>
      <c r="L623">
        <f t="shared" si="262"/>
        <v>103</v>
      </c>
      <c r="M623" t="str">
        <f t="shared" ca="1" si="263"/>
        <v>&lt;data&gt;</v>
      </c>
    </row>
    <row r="624" spans="10:13" x14ac:dyDescent="0.2">
      <c r="J624" s="6">
        <f t="shared" si="260"/>
        <v>3</v>
      </c>
      <c r="K624" t="str">
        <f t="shared" si="261"/>
        <v>D</v>
      </c>
      <c r="L624">
        <f t="shared" si="262"/>
        <v>104</v>
      </c>
      <c r="M624" t="str">
        <f t="shared" ca="1" si="263"/>
        <v>&lt;instance readMeFirst='true'&gt;e60306304ng-20081231.xml&lt;/instance&gt;</v>
      </c>
    </row>
    <row r="625" spans="10:13" x14ac:dyDescent="0.2">
      <c r="J625" s="6">
        <f t="shared" si="260"/>
        <v>3</v>
      </c>
      <c r="K625" t="str">
        <f t="shared" si="261"/>
        <v>D</v>
      </c>
      <c r="L625">
        <f t="shared" si="262"/>
        <v>105</v>
      </c>
      <c r="M625" t="str">
        <f t="shared" ca="1" si="263"/>
        <v>&lt;linkbase&gt;e60306304ng-20081231_lab.xml&lt;/linkbase&gt;</v>
      </c>
    </row>
    <row r="626" spans="10:13" x14ac:dyDescent="0.2">
      <c r="J626" s="6">
        <f t="shared" si="260"/>
        <v>3</v>
      </c>
      <c r="K626" t="str">
        <f t="shared" si="261"/>
        <v>D</v>
      </c>
      <c r="L626">
        <f t="shared" si="262"/>
        <v>106</v>
      </c>
      <c r="M626" t="str">
        <f t="shared" ca="1" si="263"/>
        <v>&lt;linkbase&gt;e60306304ng-20081231_cal.xml&lt;/linkbase&gt;</v>
      </c>
    </row>
    <row r="627" spans="10:13" x14ac:dyDescent="0.2">
      <c r="J627" s="6">
        <f t="shared" si="260"/>
        <v>3</v>
      </c>
      <c r="K627" t="str">
        <f t="shared" si="261"/>
        <v>D</v>
      </c>
      <c r="L627">
        <f t="shared" si="262"/>
        <v>107</v>
      </c>
      <c r="M627" t="str">
        <f t="shared" ca="1" si="263"/>
        <v>&lt;linkbase&gt;e60306304ng-20081231_def.xml&lt;/linkbase&gt;</v>
      </c>
    </row>
    <row r="628" spans="10:13" x14ac:dyDescent="0.2">
      <c r="J628" s="6">
        <f t="shared" si="260"/>
        <v>3</v>
      </c>
      <c r="K628" t="str">
        <f t="shared" si="261"/>
        <v>D</v>
      </c>
      <c r="L628">
        <f t="shared" si="262"/>
        <v>108</v>
      </c>
      <c r="M628" t="str">
        <f t="shared" ca="1" si="263"/>
        <v>&lt;linkbase&gt;e60306304ng-20081231_pre.xml&lt;/linkbase&gt;</v>
      </c>
    </row>
    <row r="629" spans="10:13" x14ac:dyDescent="0.2">
      <c r="J629" s="6">
        <f t="shared" si="260"/>
        <v>3</v>
      </c>
      <c r="K629" t="str">
        <f t="shared" si="261"/>
        <v>D</v>
      </c>
      <c r="L629">
        <f t="shared" si="262"/>
        <v>109</v>
      </c>
      <c r="M629" t="str">
        <f t="shared" ca="1" si="263"/>
        <v>&lt;linkbase&gt;e60306304ng-20081231_ref.xml&lt;/linkbase&gt;</v>
      </c>
    </row>
    <row r="630" spans="10:13" x14ac:dyDescent="0.2">
      <c r="J630" s="6">
        <f t="shared" si="260"/>
        <v>3</v>
      </c>
      <c r="K630" t="str">
        <f t="shared" si="261"/>
        <v>D</v>
      </c>
      <c r="L630">
        <f t="shared" si="262"/>
        <v>110</v>
      </c>
      <c r="M630" t="str">
        <f t="shared" ca="1" si="263"/>
        <v>&lt;linkbase&gt;edgar-20081231_pre.xml&lt;/linkbase&gt;</v>
      </c>
    </row>
    <row r="631" spans="10:13" x14ac:dyDescent="0.2">
      <c r="J631" s="6">
        <f t="shared" si="260"/>
        <v>3</v>
      </c>
      <c r="K631" t="str">
        <f t="shared" si="261"/>
        <v>D</v>
      </c>
      <c r="L631">
        <f t="shared" si="262"/>
        <v>111</v>
      </c>
      <c r="M631" t="str">
        <f t="shared" ca="1" si="263"/>
        <v>&lt;linkbase&gt;edgar-20081231_def.xml&lt;/linkbase&gt;</v>
      </c>
    </row>
    <row r="632" spans="10:13" x14ac:dyDescent="0.2">
      <c r="J632" s="6">
        <f t="shared" si="260"/>
        <v>3</v>
      </c>
      <c r="K632" t="str">
        <f t="shared" si="261"/>
        <v>D</v>
      </c>
      <c r="L632">
        <f t="shared" si="262"/>
        <v>112</v>
      </c>
      <c r="M632" t="str">
        <f t="shared" ca="1" si="263"/>
        <v>&lt;linkbase&gt;edgar-20081231_lab.xml&lt;/linkbase&gt;</v>
      </c>
    </row>
    <row r="633" spans="10:13" x14ac:dyDescent="0.2">
      <c r="J633" s="6">
        <f t="shared" si="260"/>
        <v>3</v>
      </c>
      <c r="K633" t="str">
        <f t="shared" si="261"/>
        <v>D</v>
      </c>
      <c r="L633">
        <f t="shared" si="262"/>
        <v>113</v>
      </c>
      <c r="M633" t="str">
        <f t="shared" ca="1" si="263"/>
        <v>&lt;schema&gt;edgar-20081231.xsd&lt;/schema&gt;</v>
      </c>
    </row>
    <row r="634" spans="10:13" x14ac:dyDescent="0.2">
      <c r="J634" s="6">
        <f t="shared" si="260"/>
        <v>3</v>
      </c>
      <c r="K634" t="str">
        <f t="shared" si="261"/>
        <v>D</v>
      </c>
      <c r="L634">
        <f t="shared" si="262"/>
        <v>114</v>
      </c>
      <c r="M634" t="str">
        <f t="shared" ca="1" si="263"/>
        <v>&lt;schema&gt;e60306304ng-20081231.xsd&lt;/schema&gt;</v>
      </c>
    </row>
    <row r="635" spans="10:13" x14ac:dyDescent="0.2">
      <c r="J635" s="6">
        <f t="shared" si="260"/>
        <v>3</v>
      </c>
      <c r="K635" t="str">
        <f t="shared" si="261"/>
        <v>D</v>
      </c>
      <c r="L635">
        <f t="shared" si="262"/>
        <v>115</v>
      </c>
      <c r="M635" t="str">
        <f t="shared" ca="1" si="263"/>
        <v>&lt;/data&gt;&lt;result&gt;</v>
      </c>
    </row>
    <row r="636" spans="10:13" x14ac:dyDescent="0.2">
      <c r="J636" s="6">
        <f t="shared" si="260"/>
        <v>3</v>
      </c>
      <c r="K636" t="str">
        <f t="shared" si="261"/>
        <v>D</v>
      </c>
      <c r="L636">
        <f t="shared" si="262"/>
        <v>116</v>
      </c>
      <c r="M636" t="str">
        <f t="shared" ca="1" si="263"/>
        <v>&lt;assert severity="err" num="60306" name="Fragment-Not-Shorthand-Xpointer" frd="pvc"/&gt;</v>
      </c>
    </row>
    <row r="637" spans="10:13" x14ac:dyDescent="0.2">
      <c r="J637" s="6">
        <f t="shared" si="260"/>
        <v>3</v>
      </c>
      <c r="K637" t="str">
        <f t="shared" si="261"/>
        <v>D</v>
      </c>
      <c r="L637">
        <f t="shared" si="262"/>
        <v>117</v>
      </c>
      <c r="M637" t="str">
        <f t="shared" ca="1" si="263"/>
        <v>&lt;/result&gt;</v>
      </c>
    </row>
    <row r="638" spans="10:13" x14ac:dyDescent="0.2">
      <c r="J638" s="6">
        <f t="shared" si="260"/>
        <v>3</v>
      </c>
      <c r="K638" t="str">
        <f t="shared" si="261"/>
        <v>D</v>
      </c>
      <c r="L638">
        <f t="shared" si="262"/>
        <v>118</v>
      </c>
      <c r="M638" t="str">
        <f t="shared" ca="1" si="263"/>
        <v>&lt;/variation&gt;</v>
      </c>
    </row>
    <row r="639" spans="10:13" x14ac:dyDescent="0.2">
      <c r="J639" s="6">
        <f t="shared" si="260"/>
        <v>3</v>
      </c>
      <c r="K639" t="str">
        <f t="shared" si="261"/>
        <v>D</v>
      </c>
      <c r="L639">
        <f t="shared" si="262"/>
        <v>119</v>
      </c>
      <c r="M639" t="str">
        <f t="shared" ca="1" si="263"/>
        <v/>
      </c>
    </row>
    <row r="640" spans="10:13" x14ac:dyDescent="0.2">
      <c r="J640" s="6">
        <f t="shared" si="260"/>
        <v>3</v>
      </c>
      <c r="K640" t="str">
        <f t="shared" si="261"/>
        <v>D</v>
      </c>
      <c r="L640">
        <f t="shared" si="262"/>
        <v>120</v>
      </c>
      <c r="M640" t="str">
        <f t="shared" ca="1" si="263"/>
        <v>&lt;variation id="_305ng"&gt;</v>
      </c>
    </row>
    <row r="641" spans="10:13" x14ac:dyDescent="0.2">
      <c r="J641" s="6">
        <f t="shared" ref="J641:J704" si="264">CEILING(MAX(0,ROW()-39),20*13)/260</f>
        <v>3</v>
      </c>
      <c r="K641" t="str">
        <f t="shared" ref="K641:K704" si="265">CHAR(J641+65)</f>
        <v>D</v>
      </c>
      <c r="L641">
        <f t="shared" ref="L641:L704" si="266">MOD(ROW()-40,260)+40</f>
        <v>121</v>
      </c>
      <c r="M641" t="str">
        <f t="shared" ref="M641:M704" ca="1" si="267">IF(AND(J641&gt;0,LEN(INDIRECT(K641&amp;L641))&gt;0),INDIRECT(K641&amp;L641),"")</f>
        <v>&lt;name&gt;6.3.6, linkbase/arcroleRef/@xlink:href contains fragment #element(). NOGOOD.&lt;/name&gt;</v>
      </c>
    </row>
    <row r="642" spans="10:13" x14ac:dyDescent="0.2">
      <c r="J642" s="6">
        <f t="shared" si="264"/>
        <v>3</v>
      </c>
      <c r="K642" t="str">
        <f t="shared" si="265"/>
        <v>D</v>
      </c>
      <c r="L642">
        <f t="shared" si="266"/>
        <v>122</v>
      </c>
      <c r="M642" t="str">
        <f t="shared" ca="1" si="267"/>
        <v>&lt;description&gt;linkbase/arcroleRef/@xlink:href contains fragment #element(). NOGOOD.&lt;/description&gt;</v>
      </c>
    </row>
    <row r="643" spans="10:13" x14ac:dyDescent="0.2">
      <c r="J643" s="6">
        <f t="shared" si="264"/>
        <v>3</v>
      </c>
      <c r="K643" t="str">
        <f t="shared" si="265"/>
        <v>D</v>
      </c>
      <c r="L643">
        <f t="shared" si="266"/>
        <v>123</v>
      </c>
      <c r="M643" t="str">
        <f t="shared" ca="1" si="267"/>
        <v>&lt;data&gt;</v>
      </c>
    </row>
    <row r="644" spans="10:13" x14ac:dyDescent="0.2">
      <c r="J644" s="6">
        <f t="shared" si="264"/>
        <v>3</v>
      </c>
      <c r="K644" t="str">
        <f t="shared" si="265"/>
        <v>D</v>
      </c>
      <c r="L644">
        <f t="shared" si="266"/>
        <v>124</v>
      </c>
      <c r="M644" t="str">
        <f t="shared" ca="1" si="267"/>
        <v>&lt;instance readMeFirst='true'&gt;e60306305ng-20081231.xml&lt;/instance&gt;</v>
      </c>
    </row>
    <row r="645" spans="10:13" x14ac:dyDescent="0.2">
      <c r="J645" s="6">
        <f t="shared" si="264"/>
        <v>3</v>
      </c>
      <c r="K645" t="str">
        <f t="shared" si="265"/>
        <v>D</v>
      </c>
      <c r="L645">
        <f t="shared" si="266"/>
        <v>125</v>
      </c>
      <c r="M645" t="str">
        <f t="shared" ca="1" si="267"/>
        <v>&lt;linkbase&gt;e60306305ng-20081231_lab.xml&lt;/linkbase&gt;</v>
      </c>
    </row>
    <row r="646" spans="10:13" x14ac:dyDescent="0.2">
      <c r="J646" s="6">
        <f t="shared" si="264"/>
        <v>3</v>
      </c>
      <c r="K646" t="str">
        <f t="shared" si="265"/>
        <v>D</v>
      </c>
      <c r="L646">
        <f t="shared" si="266"/>
        <v>126</v>
      </c>
      <c r="M646" t="str">
        <f t="shared" ca="1" si="267"/>
        <v>&lt;linkbase&gt;e60306305ng-20081231_cal.xml&lt;/linkbase&gt;</v>
      </c>
    </row>
    <row r="647" spans="10:13" x14ac:dyDescent="0.2">
      <c r="J647" s="6">
        <f t="shared" si="264"/>
        <v>3</v>
      </c>
      <c r="K647" t="str">
        <f t="shared" si="265"/>
        <v>D</v>
      </c>
      <c r="L647">
        <f t="shared" si="266"/>
        <v>127</v>
      </c>
      <c r="M647" t="str">
        <f t="shared" ca="1" si="267"/>
        <v>&lt;linkbase&gt;e60306305ng-20081231_def.xml&lt;/linkbase&gt;</v>
      </c>
    </row>
    <row r="648" spans="10:13" x14ac:dyDescent="0.2">
      <c r="J648" s="6">
        <f t="shared" si="264"/>
        <v>3</v>
      </c>
      <c r="K648" t="str">
        <f t="shared" si="265"/>
        <v>D</v>
      </c>
      <c r="L648">
        <f t="shared" si="266"/>
        <v>128</v>
      </c>
      <c r="M648" t="str">
        <f t="shared" ca="1" si="267"/>
        <v>&lt;linkbase&gt;e60306305ng-20081231_pre.xml&lt;/linkbase&gt;</v>
      </c>
    </row>
    <row r="649" spans="10:13" x14ac:dyDescent="0.2">
      <c r="J649" s="6">
        <f t="shared" si="264"/>
        <v>3</v>
      </c>
      <c r="K649" t="str">
        <f t="shared" si="265"/>
        <v>D</v>
      </c>
      <c r="L649">
        <f t="shared" si="266"/>
        <v>129</v>
      </c>
      <c r="M649" t="str">
        <f t="shared" ca="1" si="267"/>
        <v>&lt;linkbase&gt;e60306305ng-20081231_ref.xml&lt;/linkbase&gt;</v>
      </c>
    </row>
    <row r="650" spans="10:13" x14ac:dyDescent="0.2">
      <c r="J650" s="6">
        <f t="shared" si="264"/>
        <v>3</v>
      </c>
      <c r="K650" t="str">
        <f t="shared" si="265"/>
        <v>D</v>
      </c>
      <c r="L650">
        <f t="shared" si="266"/>
        <v>130</v>
      </c>
      <c r="M650" t="str">
        <f t="shared" ca="1" si="267"/>
        <v>&lt;linkbase&gt;edgar-20081231_pre.xml&lt;/linkbase&gt;</v>
      </c>
    </row>
    <row r="651" spans="10:13" x14ac:dyDescent="0.2">
      <c r="J651" s="6">
        <f t="shared" si="264"/>
        <v>3</v>
      </c>
      <c r="K651" t="str">
        <f t="shared" si="265"/>
        <v>D</v>
      </c>
      <c r="L651">
        <f t="shared" si="266"/>
        <v>131</v>
      </c>
      <c r="M651" t="str">
        <f t="shared" ca="1" si="267"/>
        <v>&lt;linkbase&gt;edgar-20081231_def.xml&lt;/linkbase&gt;</v>
      </c>
    </row>
    <row r="652" spans="10:13" x14ac:dyDescent="0.2">
      <c r="J652" s="6">
        <f t="shared" si="264"/>
        <v>3</v>
      </c>
      <c r="K652" t="str">
        <f t="shared" si="265"/>
        <v>D</v>
      </c>
      <c r="L652">
        <f t="shared" si="266"/>
        <v>132</v>
      </c>
      <c r="M652" t="str">
        <f t="shared" ca="1" si="267"/>
        <v>&lt;linkbase&gt;edgar-20081231_lab.xml&lt;/linkbase&gt;</v>
      </c>
    </row>
    <row r="653" spans="10:13" x14ac:dyDescent="0.2">
      <c r="J653" s="6">
        <f t="shared" si="264"/>
        <v>3</v>
      </c>
      <c r="K653" t="str">
        <f t="shared" si="265"/>
        <v>D</v>
      </c>
      <c r="L653">
        <f t="shared" si="266"/>
        <v>133</v>
      </c>
      <c r="M653" t="str">
        <f t="shared" ca="1" si="267"/>
        <v>&lt;schema&gt;edgar-20081231.xsd&lt;/schema&gt;</v>
      </c>
    </row>
    <row r="654" spans="10:13" x14ac:dyDescent="0.2">
      <c r="J654" s="6">
        <f t="shared" si="264"/>
        <v>3</v>
      </c>
      <c r="K654" t="str">
        <f t="shared" si="265"/>
        <v>D</v>
      </c>
      <c r="L654">
        <f t="shared" si="266"/>
        <v>134</v>
      </c>
      <c r="M654" t="str">
        <f t="shared" ca="1" si="267"/>
        <v>&lt;schema&gt;e60306305ng-20081231.xsd&lt;/schema&gt;</v>
      </c>
    </row>
    <row r="655" spans="10:13" x14ac:dyDescent="0.2">
      <c r="J655" s="6">
        <f t="shared" si="264"/>
        <v>3</v>
      </c>
      <c r="K655" t="str">
        <f t="shared" si="265"/>
        <v>D</v>
      </c>
      <c r="L655">
        <f t="shared" si="266"/>
        <v>135</v>
      </c>
      <c r="M655" t="str">
        <f t="shared" ca="1" si="267"/>
        <v>&lt;/data&gt;&lt;result&gt;</v>
      </c>
    </row>
    <row r="656" spans="10:13" x14ac:dyDescent="0.2">
      <c r="J656" s="6">
        <f t="shared" si="264"/>
        <v>3</v>
      </c>
      <c r="K656" t="str">
        <f t="shared" si="265"/>
        <v>D</v>
      </c>
      <c r="L656">
        <f t="shared" si="266"/>
        <v>136</v>
      </c>
      <c r="M656" t="str">
        <f t="shared" ca="1" si="267"/>
        <v>&lt;assert severity="err" num="60306" name="Fragment-Not-Shorthand-Xpointer" frd="pvc"/&gt;</v>
      </c>
    </row>
    <row r="657" spans="10:13" x14ac:dyDescent="0.2">
      <c r="J657" s="6">
        <f t="shared" si="264"/>
        <v>3</v>
      </c>
      <c r="K657" t="str">
        <f t="shared" si="265"/>
        <v>D</v>
      </c>
      <c r="L657">
        <f t="shared" si="266"/>
        <v>137</v>
      </c>
      <c r="M657" t="str">
        <f t="shared" ca="1" si="267"/>
        <v>&lt;/result&gt;</v>
      </c>
    </row>
    <row r="658" spans="10:13" x14ac:dyDescent="0.2">
      <c r="J658" s="6">
        <f t="shared" si="264"/>
        <v>3</v>
      </c>
      <c r="K658" t="str">
        <f t="shared" si="265"/>
        <v>D</v>
      </c>
      <c r="L658">
        <f t="shared" si="266"/>
        <v>138</v>
      </c>
      <c r="M658" t="str">
        <f t="shared" ca="1" si="267"/>
        <v>&lt;/variation&gt;</v>
      </c>
    </row>
    <row r="659" spans="10:13" x14ac:dyDescent="0.2">
      <c r="J659" s="6">
        <f t="shared" si="264"/>
        <v>3</v>
      </c>
      <c r="K659" t="str">
        <f t="shared" si="265"/>
        <v>D</v>
      </c>
      <c r="L659">
        <f t="shared" si="266"/>
        <v>139</v>
      </c>
      <c r="M659" t="str">
        <f t="shared" ca="1" si="267"/>
        <v/>
      </c>
    </row>
    <row r="660" spans="10:13" x14ac:dyDescent="0.2">
      <c r="J660" s="6">
        <f t="shared" si="264"/>
        <v>3</v>
      </c>
      <c r="K660" t="str">
        <f t="shared" si="265"/>
        <v>D</v>
      </c>
      <c r="L660">
        <f t="shared" si="266"/>
        <v>140</v>
      </c>
      <c r="M660" t="str">
        <f t="shared" ca="1" si="267"/>
        <v>&lt;variation id="_306ng"&gt;</v>
      </c>
    </row>
    <row r="661" spans="10:13" x14ac:dyDescent="0.2">
      <c r="J661" s="6">
        <f t="shared" si="264"/>
        <v>3</v>
      </c>
      <c r="K661" t="str">
        <f t="shared" si="265"/>
        <v>D</v>
      </c>
      <c r="L661">
        <f t="shared" si="266"/>
        <v>141</v>
      </c>
      <c r="M661" t="str">
        <f t="shared" ca="1" si="267"/>
        <v>&lt;name&gt;6.3.6, presentationLink/loc/@xlink:href contains fragment #element(). NOGOOD.&lt;/name&gt;</v>
      </c>
    </row>
    <row r="662" spans="10:13" x14ac:dyDescent="0.2">
      <c r="J662" s="6">
        <f t="shared" si="264"/>
        <v>3</v>
      </c>
      <c r="K662" t="str">
        <f t="shared" si="265"/>
        <v>D</v>
      </c>
      <c r="L662">
        <f t="shared" si="266"/>
        <v>142</v>
      </c>
      <c r="M662" t="str">
        <f t="shared" ca="1" si="267"/>
        <v>&lt;description&gt;presentationLink/loc/@xlink:href contains fragment #element(). NOGOOD.&lt;/description&gt;</v>
      </c>
    </row>
    <row r="663" spans="10:13" x14ac:dyDescent="0.2">
      <c r="J663" s="6">
        <f t="shared" si="264"/>
        <v>3</v>
      </c>
      <c r="K663" t="str">
        <f t="shared" si="265"/>
        <v>D</v>
      </c>
      <c r="L663">
        <f t="shared" si="266"/>
        <v>143</v>
      </c>
      <c r="M663" t="str">
        <f t="shared" ca="1" si="267"/>
        <v>&lt;data&gt;</v>
      </c>
    </row>
    <row r="664" spans="10:13" x14ac:dyDescent="0.2">
      <c r="J664" s="6">
        <f t="shared" si="264"/>
        <v>3</v>
      </c>
      <c r="K664" t="str">
        <f t="shared" si="265"/>
        <v>D</v>
      </c>
      <c r="L664">
        <f t="shared" si="266"/>
        <v>144</v>
      </c>
      <c r="M664" t="str">
        <f t="shared" ca="1" si="267"/>
        <v>&lt;instance readMeFirst='true'&gt;e60306306ng-20081231.xml&lt;/instance&gt;</v>
      </c>
    </row>
    <row r="665" spans="10:13" x14ac:dyDescent="0.2">
      <c r="J665" s="6">
        <f t="shared" si="264"/>
        <v>3</v>
      </c>
      <c r="K665" t="str">
        <f t="shared" si="265"/>
        <v>D</v>
      </c>
      <c r="L665">
        <f t="shared" si="266"/>
        <v>145</v>
      </c>
      <c r="M665" t="str">
        <f t="shared" ca="1" si="267"/>
        <v>&lt;linkbase&gt;e60306306ng-20081231_lab.xml&lt;/linkbase&gt;</v>
      </c>
    </row>
    <row r="666" spans="10:13" x14ac:dyDescent="0.2">
      <c r="J666" s="6">
        <f t="shared" si="264"/>
        <v>3</v>
      </c>
      <c r="K666" t="str">
        <f t="shared" si="265"/>
        <v>D</v>
      </c>
      <c r="L666">
        <f t="shared" si="266"/>
        <v>146</v>
      </c>
      <c r="M666" t="str">
        <f t="shared" ca="1" si="267"/>
        <v>&lt;linkbase&gt;e60306306ng-20081231_cal.xml&lt;/linkbase&gt;</v>
      </c>
    </row>
    <row r="667" spans="10:13" x14ac:dyDescent="0.2">
      <c r="J667" s="6">
        <f t="shared" si="264"/>
        <v>3</v>
      </c>
      <c r="K667" t="str">
        <f t="shared" si="265"/>
        <v>D</v>
      </c>
      <c r="L667">
        <f t="shared" si="266"/>
        <v>147</v>
      </c>
      <c r="M667" t="str">
        <f t="shared" ca="1" si="267"/>
        <v>&lt;linkbase&gt;e60306306ng-20081231_def.xml&lt;/linkbase&gt;</v>
      </c>
    </row>
    <row r="668" spans="10:13" x14ac:dyDescent="0.2">
      <c r="J668" s="6">
        <f t="shared" si="264"/>
        <v>3</v>
      </c>
      <c r="K668" t="str">
        <f t="shared" si="265"/>
        <v>D</v>
      </c>
      <c r="L668">
        <f t="shared" si="266"/>
        <v>148</v>
      </c>
      <c r="M668" t="str">
        <f t="shared" ca="1" si="267"/>
        <v>&lt;linkbase&gt;e60306306ng-20081231_pre.xml&lt;/linkbase&gt;</v>
      </c>
    </row>
    <row r="669" spans="10:13" x14ac:dyDescent="0.2">
      <c r="J669" s="6">
        <f t="shared" si="264"/>
        <v>3</v>
      </c>
      <c r="K669" t="str">
        <f t="shared" si="265"/>
        <v>D</v>
      </c>
      <c r="L669">
        <f t="shared" si="266"/>
        <v>149</v>
      </c>
      <c r="M669" t="str">
        <f t="shared" ca="1" si="267"/>
        <v>&lt;linkbase&gt;e60306306ng-20081231_ref.xml&lt;/linkbase&gt;</v>
      </c>
    </row>
    <row r="670" spans="10:13" x14ac:dyDescent="0.2">
      <c r="J670" s="6">
        <f t="shared" si="264"/>
        <v>3</v>
      </c>
      <c r="K670" t="str">
        <f t="shared" si="265"/>
        <v>D</v>
      </c>
      <c r="L670">
        <f t="shared" si="266"/>
        <v>150</v>
      </c>
      <c r="M670" t="str">
        <f t="shared" ca="1" si="267"/>
        <v>&lt;linkbase&gt;edgar-20081231_pre.xml&lt;/linkbase&gt;</v>
      </c>
    </row>
    <row r="671" spans="10:13" x14ac:dyDescent="0.2">
      <c r="J671" s="6">
        <f t="shared" si="264"/>
        <v>3</v>
      </c>
      <c r="K671" t="str">
        <f t="shared" si="265"/>
        <v>D</v>
      </c>
      <c r="L671">
        <f t="shared" si="266"/>
        <v>151</v>
      </c>
      <c r="M671" t="str">
        <f t="shared" ca="1" si="267"/>
        <v>&lt;linkbase&gt;edgar-20081231_def.xml&lt;/linkbase&gt;</v>
      </c>
    </row>
    <row r="672" spans="10:13" x14ac:dyDescent="0.2">
      <c r="J672" s="6">
        <f t="shared" si="264"/>
        <v>3</v>
      </c>
      <c r="K672" t="str">
        <f t="shared" si="265"/>
        <v>D</v>
      </c>
      <c r="L672">
        <f t="shared" si="266"/>
        <v>152</v>
      </c>
      <c r="M672" t="str">
        <f t="shared" ca="1" si="267"/>
        <v>&lt;linkbase&gt;edgar-20081231_lab.xml&lt;/linkbase&gt;</v>
      </c>
    </row>
    <row r="673" spans="10:13" x14ac:dyDescent="0.2">
      <c r="J673" s="6">
        <f t="shared" si="264"/>
        <v>3</v>
      </c>
      <c r="K673" t="str">
        <f t="shared" si="265"/>
        <v>D</v>
      </c>
      <c r="L673">
        <f t="shared" si="266"/>
        <v>153</v>
      </c>
      <c r="M673" t="str">
        <f t="shared" ca="1" si="267"/>
        <v>&lt;schema&gt;edgar-20081231.xsd&lt;/schema&gt;</v>
      </c>
    </row>
    <row r="674" spans="10:13" x14ac:dyDescent="0.2">
      <c r="J674" s="6">
        <f t="shared" si="264"/>
        <v>3</v>
      </c>
      <c r="K674" t="str">
        <f t="shared" si="265"/>
        <v>D</v>
      </c>
      <c r="L674">
        <f t="shared" si="266"/>
        <v>154</v>
      </c>
      <c r="M674" t="str">
        <f t="shared" ca="1" si="267"/>
        <v>&lt;schema&gt;e60306306ng-20081231.xsd&lt;/schema&gt;</v>
      </c>
    </row>
    <row r="675" spans="10:13" x14ac:dyDescent="0.2">
      <c r="J675" s="6">
        <f t="shared" si="264"/>
        <v>3</v>
      </c>
      <c r="K675" t="str">
        <f t="shared" si="265"/>
        <v>D</v>
      </c>
      <c r="L675">
        <f t="shared" si="266"/>
        <v>155</v>
      </c>
      <c r="M675" t="str">
        <f t="shared" ca="1" si="267"/>
        <v>&lt;/data&gt;&lt;result&gt;</v>
      </c>
    </row>
    <row r="676" spans="10:13" x14ac:dyDescent="0.2">
      <c r="J676" s="6">
        <f t="shared" si="264"/>
        <v>3</v>
      </c>
      <c r="K676" t="str">
        <f t="shared" si="265"/>
        <v>D</v>
      </c>
      <c r="L676">
        <f t="shared" si="266"/>
        <v>156</v>
      </c>
      <c r="M676" t="str">
        <f t="shared" ca="1" si="267"/>
        <v>&lt;assert severity="err" num="60306" name="Fragment-Not-Shorthand-Xpointer" frd="pvc"/&gt;</v>
      </c>
    </row>
    <row r="677" spans="10:13" x14ac:dyDescent="0.2">
      <c r="J677" s="6">
        <f t="shared" si="264"/>
        <v>3</v>
      </c>
      <c r="K677" t="str">
        <f t="shared" si="265"/>
        <v>D</v>
      </c>
      <c r="L677">
        <f t="shared" si="266"/>
        <v>157</v>
      </c>
      <c r="M677" t="str">
        <f t="shared" ca="1" si="267"/>
        <v>&lt;/result&gt;</v>
      </c>
    </row>
    <row r="678" spans="10:13" x14ac:dyDescent="0.2">
      <c r="J678" s="6">
        <f t="shared" si="264"/>
        <v>3</v>
      </c>
      <c r="K678" t="str">
        <f t="shared" si="265"/>
        <v>D</v>
      </c>
      <c r="L678">
        <f t="shared" si="266"/>
        <v>158</v>
      </c>
      <c r="M678" t="str">
        <f t="shared" ca="1" si="267"/>
        <v>&lt;/variation&gt;</v>
      </c>
    </row>
    <row r="679" spans="10:13" x14ac:dyDescent="0.2">
      <c r="J679" s="6">
        <f t="shared" si="264"/>
        <v>3</v>
      </c>
      <c r="K679" t="str">
        <f t="shared" si="265"/>
        <v>D</v>
      </c>
      <c r="L679">
        <f t="shared" si="266"/>
        <v>159</v>
      </c>
      <c r="M679" t="str">
        <f t="shared" ca="1" si="267"/>
        <v/>
      </c>
    </row>
    <row r="680" spans="10:13" x14ac:dyDescent="0.2">
      <c r="J680" s="6">
        <f t="shared" si="264"/>
        <v>3</v>
      </c>
      <c r="K680" t="str">
        <f t="shared" si="265"/>
        <v>D</v>
      </c>
      <c r="L680">
        <f t="shared" si="266"/>
        <v>160</v>
      </c>
      <c r="M680" t="str">
        <f t="shared" ca="1" si="267"/>
        <v>&lt;variation id="_307ng"&gt;</v>
      </c>
    </row>
    <row r="681" spans="10:13" x14ac:dyDescent="0.2">
      <c r="J681" s="6">
        <f t="shared" si="264"/>
        <v>3</v>
      </c>
      <c r="K681" t="str">
        <f t="shared" si="265"/>
        <v>D</v>
      </c>
      <c r="L681">
        <f t="shared" si="266"/>
        <v>161</v>
      </c>
      <c r="M681" t="str">
        <f t="shared" ca="1" si="267"/>
        <v>&lt;name&gt;6.3.6, definitionLink/loc/@xlink:href contains fragment #element(). NOGOOD.&lt;/name&gt;</v>
      </c>
    </row>
    <row r="682" spans="10:13" x14ac:dyDescent="0.2">
      <c r="J682" s="6">
        <f t="shared" si="264"/>
        <v>3</v>
      </c>
      <c r="K682" t="str">
        <f t="shared" si="265"/>
        <v>D</v>
      </c>
      <c r="L682">
        <f t="shared" si="266"/>
        <v>162</v>
      </c>
      <c r="M682" t="str">
        <f t="shared" ca="1" si="267"/>
        <v>&lt;description&gt;definitionLink/loc/@xlink:href contains fragment #element(). NOGOOD.&lt;/description&gt;</v>
      </c>
    </row>
    <row r="683" spans="10:13" x14ac:dyDescent="0.2">
      <c r="J683" s="6">
        <f t="shared" si="264"/>
        <v>3</v>
      </c>
      <c r="K683" t="str">
        <f t="shared" si="265"/>
        <v>D</v>
      </c>
      <c r="L683">
        <f t="shared" si="266"/>
        <v>163</v>
      </c>
      <c r="M683" t="str">
        <f t="shared" ca="1" si="267"/>
        <v>&lt;data&gt;</v>
      </c>
    </row>
    <row r="684" spans="10:13" x14ac:dyDescent="0.2">
      <c r="J684" s="6">
        <f t="shared" si="264"/>
        <v>3</v>
      </c>
      <c r="K684" t="str">
        <f t="shared" si="265"/>
        <v>D</v>
      </c>
      <c r="L684">
        <f t="shared" si="266"/>
        <v>164</v>
      </c>
      <c r="M684" t="str">
        <f t="shared" ca="1" si="267"/>
        <v>&lt;instance readMeFirst='true'&gt;e60306307ng-20081231.xml&lt;/instance&gt;</v>
      </c>
    </row>
    <row r="685" spans="10:13" x14ac:dyDescent="0.2">
      <c r="J685" s="6">
        <f t="shared" si="264"/>
        <v>3</v>
      </c>
      <c r="K685" t="str">
        <f t="shared" si="265"/>
        <v>D</v>
      </c>
      <c r="L685">
        <f t="shared" si="266"/>
        <v>165</v>
      </c>
      <c r="M685" t="str">
        <f t="shared" ca="1" si="267"/>
        <v>&lt;linkbase&gt;e60306307ng-20081231_lab.xml&lt;/linkbase&gt;</v>
      </c>
    </row>
    <row r="686" spans="10:13" x14ac:dyDescent="0.2">
      <c r="J686" s="6">
        <f t="shared" si="264"/>
        <v>3</v>
      </c>
      <c r="K686" t="str">
        <f t="shared" si="265"/>
        <v>D</v>
      </c>
      <c r="L686">
        <f t="shared" si="266"/>
        <v>166</v>
      </c>
      <c r="M686" t="str">
        <f t="shared" ca="1" si="267"/>
        <v>&lt;linkbase&gt;e60306307ng-20081231_cal.xml&lt;/linkbase&gt;</v>
      </c>
    </row>
    <row r="687" spans="10:13" x14ac:dyDescent="0.2">
      <c r="J687" s="6">
        <f t="shared" si="264"/>
        <v>3</v>
      </c>
      <c r="K687" t="str">
        <f t="shared" si="265"/>
        <v>D</v>
      </c>
      <c r="L687">
        <f t="shared" si="266"/>
        <v>167</v>
      </c>
      <c r="M687" t="str">
        <f t="shared" ca="1" si="267"/>
        <v>&lt;linkbase&gt;e60306307ng-20081231_def.xml&lt;/linkbase&gt;</v>
      </c>
    </row>
    <row r="688" spans="10:13" x14ac:dyDescent="0.2">
      <c r="J688" s="6">
        <f t="shared" si="264"/>
        <v>3</v>
      </c>
      <c r="K688" t="str">
        <f t="shared" si="265"/>
        <v>D</v>
      </c>
      <c r="L688">
        <f t="shared" si="266"/>
        <v>168</v>
      </c>
      <c r="M688" t="str">
        <f t="shared" ca="1" si="267"/>
        <v>&lt;linkbase&gt;e60306307ng-20081231_pre.xml&lt;/linkbase&gt;</v>
      </c>
    </row>
    <row r="689" spans="10:13" x14ac:dyDescent="0.2">
      <c r="J689" s="6">
        <f t="shared" si="264"/>
        <v>3</v>
      </c>
      <c r="K689" t="str">
        <f t="shared" si="265"/>
        <v>D</v>
      </c>
      <c r="L689">
        <f t="shared" si="266"/>
        <v>169</v>
      </c>
      <c r="M689" t="str">
        <f t="shared" ca="1" si="267"/>
        <v>&lt;linkbase&gt;e60306307ng-20081231_ref.xml&lt;/linkbase&gt;</v>
      </c>
    </row>
    <row r="690" spans="10:13" x14ac:dyDescent="0.2">
      <c r="J690" s="6">
        <f t="shared" si="264"/>
        <v>3</v>
      </c>
      <c r="K690" t="str">
        <f t="shared" si="265"/>
        <v>D</v>
      </c>
      <c r="L690">
        <f t="shared" si="266"/>
        <v>170</v>
      </c>
      <c r="M690" t="str">
        <f t="shared" ca="1" si="267"/>
        <v>&lt;linkbase&gt;edgar-20081231_pre.xml&lt;/linkbase&gt;</v>
      </c>
    </row>
    <row r="691" spans="10:13" x14ac:dyDescent="0.2">
      <c r="J691" s="6">
        <f t="shared" si="264"/>
        <v>3</v>
      </c>
      <c r="K691" t="str">
        <f t="shared" si="265"/>
        <v>D</v>
      </c>
      <c r="L691">
        <f t="shared" si="266"/>
        <v>171</v>
      </c>
      <c r="M691" t="str">
        <f t="shared" ca="1" si="267"/>
        <v>&lt;linkbase&gt;edgar-20081231_def.xml&lt;/linkbase&gt;</v>
      </c>
    </row>
    <row r="692" spans="10:13" x14ac:dyDescent="0.2">
      <c r="J692" s="6">
        <f t="shared" si="264"/>
        <v>3</v>
      </c>
      <c r="K692" t="str">
        <f t="shared" si="265"/>
        <v>D</v>
      </c>
      <c r="L692">
        <f t="shared" si="266"/>
        <v>172</v>
      </c>
      <c r="M692" t="str">
        <f t="shared" ca="1" si="267"/>
        <v>&lt;linkbase&gt;edgar-20081231_lab.xml&lt;/linkbase&gt;</v>
      </c>
    </row>
    <row r="693" spans="10:13" x14ac:dyDescent="0.2">
      <c r="J693" s="6">
        <f t="shared" si="264"/>
        <v>3</v>
      </c>
      <c r="K693" t="str">
        <f t="shared" si="265"/>
        <v>D</v>
      </c>
      <c r="L693">
        <f t="shared" si="266"/>
        <v>173</v>
      </c>
      <c r="M693" t="str">
        <f t="shared" ca="1" si="267"/>
        <v>&lt;schema&gt;edgar-20081231.xsd&lt;/schema&gt;</v>
      </c>
    </row>
    <row r="694" spans="10:13" x14ac:dyDescent="0.2">
      <c r="J694" s="6">
        <f t="shared" si="264"/>
        <v>3</v>
      </c>
      <c r="K694" t="str">
        <f t="shared" si="265"/>
        <v>D</v>
      </c>
      <c r="L694">
        <f t="shared" si="266"/>
        <v>174</v>
      </c>
      <c r="M694" t="str">
        <f t="shared" ca="1" si="267"/>
        <v>&lt;schema&gt;e60306307ng-20081231.xsd&lt;/schema&gt;</v>
      </c>
    </row>
    <row r="695" spans="10:13" x14ac:dyDescent="0.2">
      <c r="J695" s="6">
        <f t="shared" si="264"/>
        <v>3</v>
      </c>
      <c r="K695" t="str">
        <f t="shared" si="265"/>
        <v>D</v>
      </c>
      <c r="L695">
        <f t="shared" si="266"/>
        <v>175</v>
      </c>
      <c r="M695" t="str">
        <f t="shared" ca="1" si="267"/>
        <v>&lt;/data&gt;&lt;result&gt;</v>
      </c>
    </row>
    <row r="696" spans="10:13" x14ac:dyDescent="0.2">
      <c r="J696" s="6">
        <f t="shared" si="264"/>
        <v>3</v>
      </c>
      <c r="K696" t="str">
        <f t="shared" si="265"/>
        <v>D</v>
      </c>
      <c r="L696">
        <f t="shared" si="266"/>
        <v>176</v>
      </c>
      <c r="M696" t="str">
        <f t="shared" ca="1" si="267"/>
        <v>&lt;assert severity="err" num="60306" name="Fragment-Not-Shorthand-Xpointer" frd="pvc"/&gt;</v>
      </c>
    </row>
    <row r="697" spans="10:13" x14ac:dyDescent="0.2">
      <c r="J697" s="6">
        <f t="shared" si="264"/>
        <v>3</v>
      </c>
      <c r="K697" t="str">
        <f t="shared" si="265"/>
        <v>D</v>
      </c>
      <c r="L697">
        <f t="shared" si="266"/>
        <v>177</v>
      </c>
      <c r="M697" t="str">
        <f t="shared" ca="1" si="267"/>
        <v>&lt;/result&gt;</v>
      </c>
    </row>
    <row r="698" spans="10:13" x14ac:dyDescent="0.2">
      <c r="J698" s="6">
        <f t="shared" si="264"/>
        <v>3</v>
      </c>
      <c r="K698" t="str">
        <f t="shared" si="265"/>
        <v>D</v>
      </c>
      <c r="L698">
        <f t="shared" si="266"/>
        <v>178</v>
      </c>
      <c r="M698" t="str">
        <f t="shared" ca="1" si="267"/>
        <v>&lt;/variation&gt;</v>
      </c>
    </row>
    <row r="699" spans="10:13" x14ac:dyDescent="0.2">
      <c r="J699" s="6">
        <f t="shared" si="264"/>
        <v>3</v>
      </c>
      <c r="K699" t="str">
        <f t="shared" si="265"/>
        <v>D</v>
      </c>
      <c r="L699">
        <f t="shared" si="266"/>
        <v>179</v>
      </c>
      <c r="M699" t="str">
        <f t="shared" ca="1" si="267"/>
        <v/>
      </c>
    </row>
    <row r="700" spans="10:13" x14ac:dyDescent="0.2">
      <c r="J700" s="6">
        <f t="shared" si="264"/>
        <v>3</v>
      </c>
      <c r="K700" t="str">
        <f t="shared" si="265"/>
        <v>D</v>
      </c>
      <c r="L700">
        <f t="shared" si="266"/>
        <v>180</v>
      </c>
      <c r="M700" t="str">
        <f t="shared" ca="1" si="267"/>
        <v>&lt;variation id="_308ng"&gt;</v>
      </c>
    </row>
    <row r="701" spans="10:13" x14ac:dyDescent="0.2">
      <c r="J701" s="6">
        <f t="shared" si="264"/>
        <v>3</v>
      </c>
      <c r="K701" t="str">
        <f t="shared" si="265"/>
        <v>D</v>
      </c>
      <c r="L701">
        <f t="shared" si="266"/>
        <v>181</v>
      </c>
      <c r="M701" t="str">
        <f t="shared" ca="1" si="267"/>
        <v>&lt;name&gt;6.3.6, calculationLink/loc/@xlink:href contains fragment #element(). NOGOOD.&lt;/name&gt;</v>
      </c>
    </row>
    <row r="702" spans="10:13" x14ac:dyDescent="0.2">
      <c r="J702" s="6">
        <f t="shared" si="264"/>
        <v>3</v>
      </c>
      <c r="K702" t="str">
        <f t="shared" si="265"/>
        <v>D</v>
      </c>
      <c r="L702">
        <f t="shared" si="266"/>
        <v>182</v>
      </c>
      <c r="M702" t="str">
        <f t="shared" ca="1" si="267"/>
        <v>&lt;description&gt;calculationLink/loc/@xlink:href contains fragment #element(). NOGOOD.&lt;/description&gt;</v>
      </c>
    </row>
    <row r="703" spans="10:13" x14ac:dyDescent="0.2">
      <c r="J703" s="6">
        <f t="shared" si="264"/>
        <v>3</v>
      </c>
      <c r="K703" t="str">
        <f t="shared" si="265"/>
        <v>D</v>
      </c>
      <c r="L703">
        <f t="shared" si="266"/>
        <v>183</v>
      </c>
      <c r="M703" t="str">
        <f t="shared" ca="1" si="267"/>
        <v>&lt;data&gt;</v>
      </c>
    </row>
    <row r="704" spans="10:13" x14ac:dyDescent="0.2">
      <c r="J704" s="6">
        <f t="shared" si="264"/>
        <v>3</v>
      </c>
      <c r="K704" t="str">
        <f t="shared" si="265"/>
        <v>D</v>
      </c>
      <c r="L704">
        <f t="shared" si="266"/>
        <v>184</v>
      </c>
      <c r="M704" t="str">
        <f t="shared" ca="1" si="267"/>
        <v>&lt;instance readMeFirst='true'&gt;e60306308ng-20081231.xml&lt;/instance&gt;</v>
      </c>
    </row>
    <row r="705" spans="10:13" x14ac:dyDescent="0.2">
      <c r="J705" s="6">
        <f t="shared" ref="J705:J768" si="268">CEILING(MAX(0,ROW()-39),20*13)/260</f>
        <v>3</v>
      </c>
      <c r="K705" t="str">
        <f t="shared" ref="K705:K768" si="269">CHAR(J705+65)</f>
        <v>D</v>
      </c>
      <c r="L705">
        <f t="shared" ref="L705:L768" si="270">MOD(ROW()-40,260)+40</f>
        <v>185</v>
      </c>
      <c r="M705" t="str">
        <f t="shared" ref="M705:M768" ca="1" si="271">IF(AND(J705&gt;0,LEN(INDIRECT(K705&amp;L705))&gt;0),INDIRECT(K705&amp;L705),"")</f>
        <v>&lt;linkbase&gt;e60306308ng-20081231_lab.xml&lt;/linkbase&gt;</v>
      </c>
    </row>
    <row r="706" spans="10:13" x14ac:dyDescent="0.2">
      <c r="J706" s="6">
        <f t="shared" si="268"/>
        <v>3</v>
      </c>
      <c r="K706" t="str">
        <f t="shared" si="269"/>
        <v>D</v>
      </c>
      <c r="L706">
        <f t="shared" si="270"/>
        <v>186</v>
      </c>
      <c r="M706" t="str">
        <f t="shared" ca="1" si="271"/>
        <v>&lt;linkbase&gt;e60306308ng-20081231_cal.xml&lt;/linkbase&gt;</v>
      </c>
    </row>
    <row r="707" spans="10:13" x14ac:dyDescent="0.2">
      <c r="J707" s="6">
        <f t="shared" si="268"/>
        <v>3</v>
      </c>
      <c r="K707" t="str">
        <f t="shared" si="269"/>
        <v>D</v>
      </c>
      <c r="L707">
        <f t="shared" si="270"/>
        <v>187</v>
      </c>
      <c r="M707" t="str">
        <f t="shared" ca="1" si="271"/>
        <v>&lt;linkbase&gt;e60306308ng-20081231_def.xml&lt;/linkbase&gt;</v>
      </c>
    </row>
    <row r="708" spans="10:13" x14ac:dyDescent="0.2">
      <c r="J708" s="6">
        <f t="shared" si="268"/>
        <v>3</v>
      </c>
      <c r="K708" t="str">
        <f t="shared" si="269"/>
        <v>D</v>
      </c>
      <c r="L708">
        <f t="shared" si="270"/>
        <v>188</v>
      </c>
      <c r="M708" t="str">
        <f t="shared" ca="1" si="271"/>
        <v>&lt;linkbase&gt;e60306308ng-20081231_pre.xml&lt;/linkbase&gt;</v>
      </c>
    </row>
    <row r="709" spans="10:13" x14ac:dyDescent="0.2">
      <c r="J709" s="6">
        <f t="shared" si="268"/>
        <v>3</v>
      </c>
      <c r="K709" t="str">
        <f t="shared" si="269"/>
        <v>D</v>
      </c>
      <c r="L709">
        <f t="shared" si="270"/>
        <v>189</v>
      </c>
      <c r="M709" t="str">
        <f t="shared" ca="1" si="271"/>
        <v>&lt;linkbase&gt;e60306308ng-20081231_ref.xml&lt;/linkbase&gt;</v>
      </c>
    </row>
    <row r="710" spans="10:13" x14ac:dyDescent="0.2">
      <c r="J710" s="6">
        <f t="shared" si="268"/>
        <v>3</v>
      </c>
      <c r="K710" t="str">
        <f t="shared" si="269"/>
        <v>D</v>
      </c>
      <c r="L710">
        <f t="shared" si="270"/>
        <v>190</v>
      </c>
      <c r="M710" t="str">
        <f t="shared" ca="1" si="271"/>
        <v>&lt;linkbase&gt;edgar-20081231_pre.xml&lt;/linkbase&gt;</v>
      </c>
    </row>
    <row r="711" spans="10:13" x14ac:dyDescent="0.2">
      <c r="J711" s="6">
        <f t="shared" si="268"/>
        <v>3</v>
      </c>
      <c r="K711" t="str">
        <f t="shared" si="269"/>
        <v>D</v>
      </c>
      <c r="L711">
        <f t="shared" si="270"/>
        <v>191</v>
      </c>
      <c r="M711" t="str">
        <f t="shared" ca="1" si="271"/>
        <v>&lt;linkbase&gt;edgar-20081231_def.xml&lt;/linkbase&gt;</v>
      </c>
    </row>
    <row r="712" spans="10:13" x14ac:dyDescent="0.2">
      <c r="J712" s="6">
        <f t="shared" si="268"/>
        <v>3</v>
      </c>
      <c r="K712" t="str">
        <f t="shared" si="269"/>
        <v>D</v>
      </c>
      <c r="L712">
        <f t="shared" si="270"/>
        <v>192</v>
      </c>
      <c r="M712" t="str">
        <f t="shared" ca="1" si="271"/>
        <v>&lt;linkbase&gt;edgar-20081231_lab.xml&lt;/linkbase&gt;</v>
      </c>
    </row>
    <row r="713" spans="10:13" x14ac:dyDescent="0.2">
      <c r="J713" s="6">
        <f t="shared" si="268"/>
        <v>3</v>
      </c>
      <c r="K713" t="str">
        <f t="shared" si="269"/>
        <v>D</v>
      </c>
      <c r="L713">
        <f t="shared" si="270"/>
        <v>193</v>
      </c>
      <c r="M713" t="str">
        <f t="shared" ca="1" si="271"/>
        <v>&lt;schema&gt;edgar-20081231.xsd&lt;/schema&gt;</v>
      </c>
    </row>
    <row r="714" spans="10:13" x14ac:dyDescent="0.2">
      <c r="J714" s="6">
        <f t="shared" si="268"/>
        <v>3</v>
      </c>
      <c r="K714" t="str">
        <f t="shared" si="269"/>
        <v>D</v>
      </c>
      <c r="L714">
        <f t="shared" si="270"/>
        <v>194</v>
      </c>
      <c r="M714" t="str">
        <f t="shared" ca="1" si="271"/>
        <v>&lt;schema&gt;e60306308ng-20081231.xsd&lt;/schema&gt;</v>
      </c>
    </row>
    <row r="715" spans="10:13" x14ac:dyDescent="0.2">
      <c r="J715" s="6">
        <f t="shared" si="268"/>
        <v>3</v>
      </c>
      <c r="K715" t="str">
        <f t="shared" si="269"/>
        <v>D</v>
      </c>
      <c r="L715">
        <f t="shared" si="270"/>
        <v>195</v>
      </c>
      <c r="M715" t="str">
        <f t="shared" ca="1" si="271"/>
        <v>&lt;/data&gt;&lt;result&gt;</v>
      </c>
    </row>
    <row r="716" spans="10:13" x14ac:dyDescent="0.2">
      <c r="J716" s="6">
        <f t="shared" si="268"/>
        <v>3</v>
      </c>
      <c r="K716" t="str">
        <f t="shared" si="269"/>
        <v>D</v>
      </c>
      <c r="L716">
        <f t="shared" si="270"/>
        <v>196</v>
      </c>
      <c r="M716" t="str">
        <f t="shared" ca="1" si="271"/>
        <v>&lt;assert severity="err" num="60306" name="Fragment-Not-Shorthand-Xpointer" frd="pvc"/&gt;</v>
      </c>
    </row>
    <row r="717" spans="10:13" x14ac:dyDescent="0.2">
      <c r="J717" s="6">
        <f t="shared" si="268"/>
        <v>3</v>
      </c>
      <c r="K717" t="str">
        <f t="shared" si="269"/>
        <v>D</v>
      </c>
      <c r="L717">
        <f t="shared" si="270"/>
        <v>197</v>
      </c>
      <c r="M717" t="str">
        <f t="shared" ca="1" si="271"/>
        <v>&lt;/result&gt;</v>
      </c>
    </row>
    <row r="718" spans="10:13" x14ac:dyDescent="0.2">
      <c r="J718" s="6">
        <f t="shared" si="268"/>
        <v>3</v>
      </c>
      <c r="K718" t="str">
        <f t="shared" si="269"/>
        <v>D</v>
      </c>
      <c r="L718">
        <f t="shared" si="270"/>
        <v>198</v>
      </c>
      <c r="M718" t="str">
        <f t="shared" ca="1" si="271"/>
        <v>&lt;/variation&gt;</v>
      </c>
    </row>
    <row r="719" spans="10:13" x14ac:dyDescent="0.2">
      <c r="J719" s="6">
        <f t="shared" si="268"/>
        <v>3</v>
      </c>
      <c r="K719" t="str">
        <f t="shared" si="269"/>
        <v>D</v>
      </c>
      <c r="L719">
        <f t="shared" si="270"/>
        <v>199</v>
      </c>
      <c r="M719" t="str">
        <f t="shared" ca="1" si="271"/>
        <v/>
      </c>
    </row>
    <row r="720" spans="10:13" x14ac:dyDescent="0.2">
      <c r="J720" s="6">
        <f t="shared" si="268"/>
        <v>3</v>
      </c>
      <c r="K720" t="str">
        <f t="shared" si="269"/>
        <v>D</v>
      </c>
      <c r="L720">
        <f t="shared" si="270"/>
        <v>200</v>
      </c>
      <c r="M720" t="str">
        <f t="shared" ca="1" si="271"/>
        <v>&lt;variation id="_309ng"&gt;</v>
      </c>
    </row>
    <row r="721" spans="10:13" x14ac:dyDescent="0.2">
      <c r="J721" s="6">
        <f t="shared" si="268"/>
        <v>3</v>
      </c>
      <c r="K721" t="str">
        <f t="shared" si="269"/>
        <v>D</v>
      </c>
      <c r="L721">
        <f t="shared" si="270"/>
        <v>201</v>
      </c>
      <c r="M721" t="str">
        <f t="shared" ca="1" si="271"/>
        <v>&lt;name&gt;6.3.6, referenceLink/loc/@xlink:href contains fragment #element(). NOGOOD.&lt;/name&gt;</v>
      </c>
    </row>
    <row r="722" spans="10:13" x14ac:dyDescent="0.2">
      <c r="J722" s="6">
        <f t="shared" si="268"/>
        <v>3</v>
      </c>
      <c r="K722" t="str">
        <f t="shared" si="269"/>
        <v>D</v>
      </c>
      <c r="L722">
        <f t="shared" si="270"/>
        <v>202</v>
      </c>
      <c r="M722" t="str">
        <f t="shared" ca="1" si="271"/>
        <v>&lt;description&gt;referenceLink/loc/@xlink:href contains fragment #element(). NOGOOD.&lt;/description&gt;</v>
      </c>
    </row>
    <row r="723" spans="10:13" x14ac:dyDescent="0.2">
      <c r="J723" s="6">
        <f t="shared" si="268"/>
        <v>3</v>
      </c>
      <c r="K723" t="str">
        <f t="shared" si="269"/>
        <v>D</v>
      </c>
      <c r="L723">
        <f t="shared" si="270"/>
        <v>203</v>
      </c>
      <c r="M723" t="str">
        <f t="shared" ca="1" si="271"/>
        <v>&lt;data&gt;</v>
      </c>
    </row>
    <row r="724" spans="10:13" x14ac:dyDescent="0.2">
      <c r="J724" s="6">
        <f t="shared" si="268"/>
        <v>3</v>
      </c>
      <c r="K724" t="str">
        <f t="shared" si="269"/>
        <v>D</v>
      </c>
      <c r="L724">
        <f t="shared" si="270"/>
        <v>204</v>
      </c>
      <c r="M724" t="str">
        <f t="shared" ca="1" si="271"/>
        <v>&lt;instance readMeFirst='true'&gt;e60306309ng-20081231.xml&lt;/instance&gt;</v>
      </c>
    </row>
    <row r="725" spans="10:13" x14ac:dyDescent="0.2">
      <c r="J725" s="6">
        <f t="shared" si="268"/>
        <v>3</v>
      </c>
      <c r="K725" t="str">
        <f t="shared" si="269"/>
        <v>D</v>
      </c>
      <c r="L725">
        <f t="shared" si="270"/>
        <v>205</v>
      </c>
      <c r="M725" t="str">
        <f t="shared" ca="1" si="271"/>
        <v>&lt;linkbase&gt;e60306309ng-20081231_lab.xml&lt;/linkbase&gt;</v>
      </c>
    </row>
    <row r="726" spans="10:13" x14ac:dyDescent="0.2">
      <c r="J726" s="6">
        <f t="shared" si="268"/>
        <v>3</v>
      </c>
      <c r="K726" t="str">
        <f t="shared" si="269"/>
        <v>D</v>
      </c>
      <c r="L726">
        <f t="shared" si="270"/>
        <v>206</v>
      </c>
      <c r="M726" t="str">
        <f t="shared" ca="1" si="271"/>
        <v>&lt;linkbase&gt;e60306309ng-20081231_cal.xml&lt;/linkbase&gt;</v>
      </c>
    </row>
    <row r="727" spans="10:13" x14ac:dyDescent="0.2">
      <c r="J727" s="6">
        <f t="shared" si="268"/>
        <v>3</v>
      </c>
      <c r="K727" t="str">
        <f t="shared" si="269"/>
        <v>D</v>
      </c>
      <c r="L727">
        <f t="shared" si="270"/>
        <v>207</v>
      </c>
      <c r="M727" t="str">
        <f t="shared" ca="1" si="271"/>
        <v>&lt;linkbase&gt;e60306309ng-20081231_def.xml&lt;/linkbase&gt;</v>
      </c>
    </row>
    <row r="728" spans="10:13" x14ac:dyDescent="0.2">
      <c r="J728" s="6">
        <f t="shared" si="268"/>
        <v>3</v>
      </c>
      <c r="K728" t="str">
        <f t="shared" si="269"/>
        <v>D</v>
      </c>
      <c r="L728">
        <f t="shared" si="270"/>
        <v>208</v>
      </c>
      <c r="M728" t="str">
        <f t="shared" ca="1" si="271"/>
        <v>&lt;linkbase&gt;e60306309ng-20081231_pre.xml&lt;/linkbase&gt;</v>
      </c>
    </row>
    <row r="729" spans="10:13" x14ac:dyDescent="0.2">
      <c r="J729" s="6">
        <f t="shared" si="268"/>
        <v>3</v>
      </c>
      <c r="K729" t="str">
        <f t="shared" si="269"/>
        <v>D</v>
      </c>
      <c r="L729">
        <f t="shared" si="270"/>
        <v>209</v>
      </c>
      <c r="M729" t="str">
        <f t="shared" ca="1" si="271"/>
        <v>&lt;linkbase&gt;e60306309ng-20081231_ref.xml&lt;/linkbase&gt;</v>
      </c>
    </row>
    <row r="730" spans="10:13" x14ac:dyDescent="0.2">
      <c r="J730" s="6">
        <f t="shared" si="268"/>
        <v>3</v>
      </c>
      <c r="K730" t="str">
        <f t="shared" si="269"/>
        <v>D</v>
      </c>
      <c r="L730">
        <f t="shared" si="270"/>
        <v>210</v>
      </c>
      <c r="M730" t="str">
        <f t="shared" ca="1" si="271"/>
        <v>&lt;linkbase&gt;edgar-20081231_pre.xml&lt;/linkbase&gt;</v>
      </c>
    </row>
    <row r="731" spans="10:13" x14ac:dyDescent="0.2">
      <c r="J731" s="6">
        <f t="shared" si="268"/>
        <v>3</v>
      </c>
      <c r="K731" t="str">
        <f t="shared" si="269"/>
        <v>D</v>
      </c>
      <c r="L731">
        <f t="shared" si="270"/>
        <v>211</v>
      </c>
      <c r="M731" t="str">
        <f t="shared" ca="1" si="271"/>
        <v>&lt;linkbase&gt;edgar-20081231_def.xml&lt;/linkbase&gt;</v>
      </c>
    </row>
    <row r="732" spans="10:13" x14ac:dyDescent="0.2">
      <c r="J732" s="6">
        <f t="shared" si="268"/>
        <v>3</v>
      </c>
      <c r="K732" t="str">
        <f t="shared" si="269"/>
        <v>D</v>
      </c>
      <c r="L732">
        <f t="shared" si="270"/>
        <v>212</v>
      </c>
      <c r="M732" t="str">
        <f t="shared" ca="1" si="271"/>
        <v>&lt;linkbase&gt;edgar-20081231_lab.xml&lt;/linkbase&gt;</v>
      </c>
    </row>
    <row r="733" spans="10:13" x14ac:dyDescent="0.2">
      <c r="J733" s="6">
        <f t="shared" si="268"/>
        <v>3</v>
      </c>
      <c r="K733" t="str">
        <f t="shared" si="269"/>
        <v>D</v>
      </c>
      <c r="L733">
        <f t="shared" si="270"/>
        <v>213</v>
      </c>
      <c r="M733" t="str">
        <f t="shared" ca="1" si="271"/>
        <v>&lt;schema&gt;edgar-20081231.xsd&lt;/schema&gt;</v>
      </c>
    </row>
    <row r="734" spans="10:13" x14ac:dyDescent="0.2">
      <c r="J734" s="6">
        <f t="shared" si="268"/>
        <v>3</v>
      </c>
      <c r="K734" t="str">
        <f t="shared" si="269"/>
        <v>D</v>
      </c>
      <c r="L734">
        <f t="shared" si="270"/>
        <v>214</v>
      </c>
      <c r="M734" t="str">
        <f t="shared" ca="1" si="271"/>
        <v>&lt;schema&gt;e60306309ng-20081231.xsd&lt;/schema&gt;</v>
      </c>
    </row>
    <row r="735" spans="10:13" x14ac:dyDescent="0.2">
      <c r="J735" s="6">
        <f t="shared" si="268"/>
        <v>3</v>
      </c>
      <c r="K735" t="str">
        <f t="shared" si="269"/>
        <v>D</v>
      </c>
      <c r="L735">
        <f t="shared" si="270"/>
        <v>215</v>
      </c>
      <c r="M735" t="str">
        <f t="shared" ca="1" si="271"/>
        <v>&lt;/data&gt;&lt;result&gt;</v>
      </c>
    </row>
    <row r="736" spans="10:13" x14ac:dyDescent="0.2">
      <c r="J736" s="6">
        <f t="shared" si="268"/>
        <v>3</v>
      </c>
      <c r="K736" t="str">
        <f t="shared" si="269"/>
        <v>D</v>
      </c>
      <c r="L736">
        <f t="shared" si="270"/>
        <v>216</v>
      </c>
      <c r="M736" t="str">
        <f t="shared" ca="1" si="271"/>
        <v>&lt;assert severity="err" num="60306" name="Fragment-Not-Shorthand-Xpointer" frd="pvc"/&gt;</v>
      </c>
    </row>
    <row r="737" spans="10:13" x14ac:dyDescent="0.2">
      <c r="J737" s="6">
        <f t="shared" si="268"/>
        <v>3</v>
      </c>
      <c r="K737" t="str">
        <f t="shared" si="269"/>
        <v>D</v>
      </c>
      <c r="L737">
        <f t="shared" si="270"/>
        <v>217</v>
      </c>
      <c r="M737" t="str">
        <f t="shared" ca="1" si="271"/>
        <v>&lt;/result&gt;</v>
      </c>
    </row>
    <row r="738" spans="10:13" x14ac:dyDescent="0.2">
      <c r="J738" s="6">
        <f t="shared" si="268"/>
        <v>3</v>
      </c>
      <c r="K738" t="str">
        <f t="shared" si="269"/>
        <v>D</v>
      </c>
      <c r="L738">
        <f t="shared" si="270"/>
        <v>218</v>
      </c>
      <c r="M738" t="str">
        <f t="shared" ca="1" si="271"/>
        <v>&lt;/variation&gt;</v>
      </c>
    </row>
    <row r="739" spans="10:13" x14ac:dyDescent="0.2">
      <c r="J739" s="6">
        <f t="shared" si="268"/>
        <v>3</v>
      </c>
      <c r="K739" t="str">
        <f t="shared" si="269"/>
        <v>D</v>
      </c>
      <c r="L739">
        <f t="shared" si="270"/>
        <v>219</v>
      </c>
      <c r="M739" t="str">
        <f t="shared" ca="1" si="271"/>
        <v/>
      </c>
    </row>
    <row r="740" spans="10:13" x14ac:dyDescent="0.2">
      <c r="J740" s="6">
        <f t="shared" si="268"/>
        <v>3</v>
      </c>
      <c r="K740" t="str">
        <f t="shared" si="269"/>
        <v>D</v>
      </c>
      <c r="L740">
        <f t="shared" si="270"/>
        <v>220</v>
      </c>
      <c r="M740" t="str">
        <f t="shared" ca="1" si="271"/>
        <v>&lt;variation id="_310ng"&gt;</v>
      </c>
    </row>
    <row r="741" spans="10:13" x14ac:dyDescent="0.2">
      <c r="J741" s="6">
        <f t="shared" si="268"/>
        <v>3</v>
      </c>
      <c r="K741" t="str">
        <f t="shared" si="269"/>
        <v>D</v>
      </c>
      <c r="L741">
        <f t="shared" si="270"/>
        <v>221</v>
      </c>
      <c r="M741" t="str">
        <f t="shared" ca="1" si="271"/>
        <v>&lt;name&gt;6.3.6, labelLink/loc/@xlink:href contains fragment #element(). NOGOOD.&lt;/name&gt;</v>
      </c>
    </row>
    <row r="742" spans="10:13" x14ac:dyDescent="0.2">
      <c r="J742" s="6">
        <f t="shared" si="268"/>
        <v>3</v>
      </c>
      <c r="K742" t="str">
        <f t="shared" si="269"/>
        <v>D</v>
      </c>
      <c r="L742">
        <f t="shared" si="270"/>
        <v>222</v>
      </c>
      <c r="M742" t="str">
        <f t="shared" ca="1" si="271"/>
        <v>&lt;description&gt;labelLink/loc/@xlink:href contains fragment #element(). NOGOOD.&lt;/description&gt;</v>
      </c>
    </row>
    <row r="743" spans="10:13" x14ac:dyDescent="0.2">
      <c r="J743" s="6">
        <f t="shared" si="268"/>
        <v>3</v>
      </c>
      <c r="K743" t="str">
        <f t="shared" si="269"/>
        <v>D</v>
      </c>
      <c r="L743">
        <f t="shared" si="270"/>
        <v>223</v>
      </c>
      <c r="M743" t="str">
        <f t="shared" ca="1" si="271"/>
        <v>&lt;data&gt;</v>
      </c>
    </row>
    <row r="744" spans="10:13" x14ac:dyDescent="0.2">
      <c r="J744" s="6">
        <f t="shared" si="268"/>
        <v>3</v>
      </c>
      <c r="K744" t="str">
        <f t="shared" si="269"/>
        <v>D</v>
      </c>
      <c r="L744">
        <f t="shared" si="270"/>
        <v>224</v>
      </c>
      <c r="M744" t="str">
        <f t="shared" ca="1" si="271"/>
        <v>&lt;instance readMeFirst='true'&gt;e60306310ng-20081231.xml&lt;/instance&gt;</v>
      </c>
    </row>
    <row r="745" spans="10:13" x14ac:dyDescent="0.2">
      <c r="J745" s="6">
        <f t="shared" si="268"/>
        <v>3</v>
      </c>
      <c r="K745" t="str">
        <f t="shared" si="269"/>
        <v>D</v>
      </c>
      <c r="L745">
        <f t="shared" si="270"/>
        <v>225</v>
      </c>
      <c r="M745" t="str">
        <f t="shared" ca="1" si="271"/>
        <v>&lt;linkbase&gt;e60306310ng-20081231_lab.xml&lt;/linkbase&gt;</v>
      </c>
    </row>
    <row r="746" spans="10:13" x14ac:dyDescent="0.2">
      <c r="J746" s="6">
        <f t="shared" si="268"/>
        <v>3</v>
      </c>
      <c r="K746" t="str">
        <f t="shared" si="269"/>
        <v>D</v>
      </c>
      <c r="L746">
        <f t="shared" si="270"/>
        <v>226</v>
      </c>
      <c r="M746" t="str">
        <f t="shared" ca="1" si="271"/>
        <v>&lt;linkbase&gt;e60306310ng-20081231_cal.xml&lt;/linkbase&gt;</v>
      </c>
    </row>
    <row r="747" spans="10:13" x14ac:dyDescent="0.2">
      <c r="J747" s="6">
        <f t="shared" si="268"/>
        <v>3</v>
      </c>
      <c r="K747" t="str">
        <f t="shared" si="269"/>
        <v>D</v>
      </c>
      <c r="L747">
        <f t="shared" si="270"/>
        <v>227</v>
      </c>
      <c r="M747" t="str">
        <f t="shared" ca="1" si="271"/>
        <v>&lt;linkbase&gt;e60306310ng-20081231_def.xml&lt;/linkbase&gt;</v>
      </c>
    </row>
    <row r="748" spans="10:13" x14ac:dyDescent="0.2">
      <c r="J748" s="6">
        <f t="shared" si="268"/>
        <v>3</v>
      </c>
      <c r="K748" t="str">
        <f t="shared" si="269"/>
        <v>D</v>
      </c>
      <c r="L748">
        <f t="shared" si="270"/>
        <v>228</v>
      </c>
      <c r="M748" t="str">
        <f t="shared" ca="1" si="271"/>
        <v>&lt;linkbase&gt;e60306310ng-20081231_pre.xml&lt;/linkbase&gt;</v>
      </c>
    </row>
    <row r="749" spans="10:13" x14ac:dyDescent="0.2">
      <c r="J749" s="6">
        <f t="shared" si="268"/>
        <v>3</v>
      </c>
      <c r="K749" t="str">
        <f t="shared" si="269"/>
        <v>D</v>
      </c>
      <c r="L749">
        <f t="shared" si="270"/>
        <v>229</v>
      </c>
      <c r="M749" t="str">
        <f t="shared" ca="1" si="271"/>
        <v>&lt;linkbase&gt;e60306310ng-20081231_ref.xml&lt;/linkbase&gt;</v>
      </c>
    </row>
    <row r="750" spans="10:13" x14ac:dyDescent="0.2">
      <c r="J750" s="6">
        <f t="shared" si="268"/>
        <v>3</v>
      </c>
      <c r="K750" t="str">
        <f t="shared" si="269"/>
        <v>D</v>
      </c>
      <c r="L750">
        <f t="shared" si="270"/>
        <v>230</v>
      </c>
      <c r="M750" t="str">
        <f t="shared" ca="1" si="271"/>
        <v>&lt;linkbase&gt;edgar-20081231_pre.xml&lt;/linkbase&gt;</v>
      </c>
    </row>
    <row r="751" spans="10:13" x14ac:dyDescent="0.2">
      <c r="J751" s="6">
        <f t="shared" si="268"/>
        <v>3</v>
      </c>
      <c r="K751" t="str">
        <f t="shared" si="269"/>
        <v>D</v>
      </c>
      <c r="L751">
        <f t="shared" si="270"/>
        <v>231</v>
      </c>
      <c r="M751" t="str">
        <f t="shared" ca="1" si="271"/>
        <v>&lt;linkbase&gt;edgar-20081231_def.xml&lt;/linkbase&gt;</v>
      </c>
    </row>
    <row r="752" spans="10:13" x14ac:dyDescent="0.2">
      <c r="J752" s="6">
        <f t="shared" si="268"/>
        <v>3</v>
      </c>
      <c r="K752" t="str">
        <f t="shared" si="269"/>
        <v>D</v>
      </c>
      <c r="L752">
        <f t="shared" si="270"/>
        <v>232</v>
      </c>
      <c r="M752" t="str">
        <f t="shared" ca="1" si="271"/>
        <v>&lt;linkbase&gt;edgar-20081231_lab.xml&lt;/linkbase&gt;</v>
      </c>
    </row>
    <row r="753" spans="10:13" x14ac:dyDescent="0.2">
      <c r="J753" s="6">
        <f t="shared" si="268"/>
        <v>3</v>
      </c>
      <c r="K753" t="str">
        <f t="shared" si="269"/>
        <v>D</v>
      </c>
      <c r="L753">
        <f t="shared" si="270"/>
        <v>233</v>
      </c>
      <c r="M753" t="str">
        <f t="shared" ca="1" si="271"/>
        <v>&lt;schema&gt;edgar-20081231.xsd&lt;/schema&gt;</v>
      </c>
    </row>
    <row r="754" spans="10:13" x14ac:dyDescent="0.2">
      <c r="J754" s="6">
        <f t="shared" si="268"/>
        <v>3</v>
      </c>
      <c r="K754" t="str">
        <f t="shared" si="269"/>
        <v>D</v>
      </c>
      <c r="L754">
        <f t="shared" si="270"/>
        <v>234</v>
      </c>
      <c r="M754" t="str">
        <f t="shared" ca="1" si="271"/>
        <v>&lt;schema&gt;e60306310ng-20081231.xsd&lt;/schema&gt;</v>
      </c>
    </row>
    <row r="755" spans="10:13" x14ac:dyDescent="0.2">
      <c r="J755" s="6">
        <f t="shared" si="268"/>
        <v>3</v>
      </c>
      <c r="K755" t="str">
        <f t="shared" si="269"/>
        <v>D</v>
      </c>
      <c r="L755">
        <f t="shared" si="270"/>
        <v>235</v>
      </c>
      <c r="M755" t="str">
        <f t="shared" ca="1" si="271"/>
        <v>&lt;/data&gt;&lt;result&gt;</v>
      </c>
    </row>
    <row r="756" spans="10:13" x14ac:dyDescent="0.2">
      <c r="J756" s="6">
        <f t="shared" si="268"/>
        <v>3</v>
      </c>
      <c r="K756" t="str">
        <f t="shared" si="269"/>
        <v>D</v>
      </c>
      <c r="L756">
        <f t="shared" si="270"/>
        <v>236</v>
      </c>
      <c r="M756" t="str">
        <f t="shared" ca="1" si="271"/>
        <v>&lt;assert severity="err" num="60306" name="Fragment-Not-Shorthand-Xpointer" frd="pvc"/&gt;</v>
      </c>
    </row>
    <row r="757" spans="10:13" x14ac:dyDescent="0.2">
      <c r="J757" s="6">
        <f t="shared" si="268"/>
        <v>3</v>
      </c>
      <c r="K757" t="str">
        <f t="shared" si="269"/>
        <v>D</v>
      </c>
      <c r="L757">
        <f t="shared" si="270"/>
        <v>237</v>
      </c>
      <c r="M757" t="str">
        <f t="shared" ca="1" si="271"/>
        <v>&lt;/result&gt;</v>
      </c>
    </row>
    <row r="758" spans="10:13" x14ac:dyDescent="0.2">
      <c r="J758" s="6">
        <f t="shared" si="268"/>
        <v>3</v>
      </c>
      <c r="K758" t="str">
        <f t="shared" si="269"/>
        <v>D</v>
      </c>
      <c r="L758">
        <f t="shared" si="270"/>
        <v>238</v>
      </c>
      <c r="M758" t="str">
        <f t="shared" ca="1" si="271"/>
        <v>&lt;/variation&gt;</v>
      </c>
    </row>
    <row r="759" spans="10:13" x14ac:dyDescent="0.2">
      <c r="J759" s="6">
        <f t="shared" si="268"/>
        <v>3</v>
      </c>
      <c r="K759" t="str">
        <f t="shared" si="269"/>
        <v>D</v>
      </c>
      <c r="L759">
        <f t="shared" si="270"/>
        <v>239</v>
      </c>
      <c r="M759" t="str">
        <f t="shared" ca="1" si="271"/>
        <v/>
      </c>
    </row>
    <row r="760" spans="10:13" x14ac:dyDescent="0.2">
      <c r="J760" s="6">
        <f t="shared" si="268"/>
        <v>3</v>
      </c>
      <c r="K760" t="str">
        <f t="shared" si="269"/>
        <v>D</v>
      </c>
      <c r="L760">
        <f t="shared" si="270"/>
        <v>240</v>
      </c>
      <c r="M760" t="str">
        <f t="shared" ca="1" si="271"/>
        <v/>
      </c>
    </row>
    <row r="761" spans="10:13" x14ac:dyDescent="0.2">
      <c r="J761" s="6">
        <f t="shared" si="268"/>
        <v>3</v>
      </c>
      <c r="K761" t="str">
        <f t="shared" si="269"/>
        <v>D</v>
      </c>
      <c r="L761">
        <f t="shared" si="270"/>
        <v>241</v>
      </c>
      <c r="M761" t="str">
        <f t="shared" ca="1" si="271"/>
        <v/>
      </c>
    </row>
    <row r="762" spans="10:13" x14ac:dyDescent="0.2">
      <c r="J762" s="6">
        <f t="shared" si="268"/>
        <v>3</v>
      </c>
      <c r="K762" t="str">
        <f t="shared" si="269"/>
        <v>D</v>
      </c>
      <c r="L762">
        <f t="shared" si="270"/>
        <v>242</v>
      </c>
      <c r="M762" t="str">
        <f t="shared" ca="1" si="271"/>
        <v/>
      </c>
    </row>
    <row r="763" spans="10:13" x14ac:dyDescent="0.2">
      <c r="J763" s="6">
        <f t="shared" si="268"/>
        <v>3</v>
      </c>
      <c r="K763" t="str">
        <f t="shared" si="269"/>
        <v>D</v>
      </c>
      <c r="L763">
        <f t="shared" si="270"/>
        <v>243</v>
      </c>
      <c r="M763" t="str">
        <f t="shared" ca="1" si="271"/>
        <v/>
      </c>
    </row>
    <row r="764" spans="10:13" x14ac:dyDescent="0.2">
      <c r="J764" s="6">
        <f t="shared" si="268"/>
        <v>3</v>
      </c>
      <c r="K764" t="str">
        <f t="shared" si="269"/>
        <v>D</v>
      </c>
      <c r="L764">
        <f t="shared" si="270"/>
        <v>244</v>
      </c>
      <c r="M764" t="str">
        <f t="shared" ca="1" si="271"/>
        <v/>
      </c>
    </row>
    <row r="765" spans="10:13" x14ac:dyDescent="0.2">
      <c r="J765" s="6">
        <f t="shared" si="268"/>
        <v>3</v>
      </c>
      <c r="K765" t="str">
        <f t="shared" si="269"/>
        <v>D</v>
      </c>
      <c r="L765">
        <f t="shared" si="270"/>
        <v>245</v>
      </c>
      <c r="M765" t="str">
        <f t="shared" ca="1" si="271"/>
        <v/>
      </c>
    </row>
    <row r="766" spans="10:13" x14ac:dyDescent="0.2">
      <c r="J766" s="6">
        <f t="shared" si="268"/>
        <v>3</v>
      </c>
      <c r="K766" t="str">
        <f t="shared" si="269"/>
        <v>D</v>
      </c>
      <c r="L766">
        <f t="shared" si="270"/>
        <v>246</v>
      </c>
      <c r="M766" t="str">
        <f t="shared" ca="1" si="271"/>
        <v/>
      </c>
    </row>
    <row r="767" spans="10:13" x14ac:dyDescent="0.2">
      <c r="J767" s="6">
        <f t="shared" si="268"/>
        <v>3</v>
      </c>
      <c r="K767" t="str">
        <f t="shared" si="269"/>
        <v>D</v>
      </c>
      <c r="L767">
        <f t="shared" si="270"/>
        <v>247</v>
      </c>
      <c r="M767" t="str">
        <f t="shared" ca="1" si="271"/>
        <v/>
      </c>
    </row>
    <row r="768" spans="10:13" x14ac:dyDescent="0.2">
      <c r="J768" s="6">
        <f t="shared" si="268"/>
        <v>3</v>
      </c>
      <c r="K768" t="str">
        <f t="shared" si="269"/>
        <v>D</v>
      </c>
      <c r="L768">
        <f t="shared" si="270"/>
        <v>248</v>
      </c>
      <c r="M768" t="str">
        <f t="shared" ca="1" si="271"/>
        <v/>
      </c>
    </row>
    <row r="769" spans="10:13" x14ac:dyDescent="0.2">
      <c r="J769" s="6">
        <f t="shared" ref="J769:J832" si="272">CEILING(MAX(0,ROW()-39),20*13)/260</f>
        <v>3</v>
      </c>
      <c r="K769" t="str">
        <f t="shared" ref="K769:K832" si="273">CHAR(J769+65)</f>
        <v>D</v>
      </c>
      <c r="L769">
        <f t="shared" ref="L769:L832" si="274">MOD(ROW()-40,260)+40</f>
        <v>249</v>
      </c>
      <c r="M769" t="str">
        <f t="shared" ref="M769:M832" ca="1" si="275">IF(AND(J769&gt;0,LEN(INDIRECT(K769&amp;L769))&gt;0),INDIRECT(K769&amp;L769),"")</f>
        <v/>
      </c>
    </row>
    <row r="770" spans="10:13" x14ac:dyDescent="0.2">
      <c r="J770" s="6">
        <f t="shared" si="272"/>
        <v>3</v>
      </c>
      <c r="K770" t="str">
        <f t="shared" si="273"/>
        <v>D</v>
      </c>
      <c r="L770">
        <f t="shared" si="274"/>
        <v>250</v>
      </c>
      <c r="M770" t="str">
        <f t="shared" ca="1" si="275"/>
        <v/>
      </c>
    </row>
    <row r="771" spans="10:13" x14ac:dyDescent="0.2">
      <c r="J771" s="6">
        <f t="shared" si="272"/>
        <v>3</v>
      </c>
      <c r="K771" t="str">
        <f t="shared" si="273"/>
        <v>D</v>
      </c>
      <c r="L771">
        <f t="shared" si="274"/>
        <v>251</v>
      </c>
      <c r="M771" t="str">
        <f t="shared" ca="1" si="275"/>
        <v/>
      </c>
    </row>
    <row r="772" spans="10:13" x14ac:dyDescent="0.2">
      <c r="J772" s="6">
        <f t="shared" si="272"/>
        <v>3</v>
      </c>
      <c r="K772" t="str">
        <f t="shared" si="273"/>
        <v>D</v>
      </c>
      <c r="L772">
        <f t="shared" si="274"/>
        <v>252</v>
      </c>
      <c r="M772" t="str">
        <f t="shared" ca="1" si="275"/>
        <v/>
      </c>
    </row>
    <row r="773" spans="10:13" x14ac:dyDescent="0.2">
      <c r="J773" s="6">
        <f t="shared" si="272"/>
        <v>3</v>
      </c>
      <c r="K773" t="str">
        <f t="shared" si="273"/>
        <v>D</v>
      </c>
      <c r="L773">
        <f t="shared" si="274"/>
        <v>253</v>
      </c>
      <c r="M773" t="str">
        <f t="shared" ca="1" si="275"/>
        <v/>
      </c>
    </row>
    <row r="774" spans="10:13" x14ac:dyDescent="0.2">
      <c r="J774" s="6">
        <f t="shared" si="272"/>
        <v>3</v>
      </c>
      <c r="K774" t="str">
        <f t="shared" si="273"/>
        <v>D</v>
      </c>
      <c r="L774">
        <f t="shared" si="274"/>
        <v>254</v>
      </c>
      <c r="M774" t="str">
        <f t="shared" ca="1" si="275"/>
        <v/>
      </c>
    </row>
    <row r="775" spans="10:13" x14ac:dyDescent="0.2">
      <c r="J775" s="6">
        <f t="shared" si="272"/>
        <v>3</v>
      </c>
      <c r="K775" t="str">
        <f t="shared" si="273"/>
        <v>D</v>
      </c>
      <c r="L775">
        <f t="shared" si="274"/>
        <v>255</v>
      </c>
      <c r="M775" t="str">
        <f t="shared" ca="1" si="275"/>
        <v/>
      </c>
    </row>
    <row r="776" spans="10:13" x14ac:dyDescent="0.2">
      <c r="J776" s="6">
        <f t="shared" si="272"/>
        <v>3</v>
      </c>
      <c r="K776" t="str">
        <f t="shared" si="273"/>
        <v>D</v>
      </c>
      <c r="L776">
        <f t="shared" si="274"/>
        <v>256</v>
      </c>
      <c r="M776" t="str">
        <f t="shared" ca="1" si="275"/>
        <v/>
      </c>
    </row>
    <row r="777" spans="10:13" x14ac:dyDescent="0.2">
      <c r="J777" s="6">
        <f t="shared" si="272"/>
        <v>3</v>
      </c>
      <c r="K777" t="str">
        <f t="shared" si="273"/>
        <v>D</v>
      </c>
      <c r="L777">
        <f t="shared" si="274"/>
        <v>257</v>
      </c>
      <c r="M777" t="str">
        <f t="shared" ca="1" si="275"/>
        <v/>
      </c>
    </row>
    <row r="778" spans="10:13" x14ac:dyDescent="0.2">
      <c r="J778" s="6">
        <f t="shared" si="272"/>
        <v>3</v>
      </c>
      <c r="K778" t="str">
        <f t="shared" si="273"/>
        <v>D</v>
      </c>
      <c r="L778">
        <f t="shared" si="274"/>
        <v>258</v>
      </c>
      <c r="M778" t="str">
        <f t="shared" ca="1" si="275"/>
        <v/>
      </c>
    </row>
    <row r="779" spans="10:13" x14ac:dyDescent="0.2">
      <c r="J779" s="6">
        <f t="shared" si="272"/>
        <v>3</v>
      </c>
      <c r="K779" t="str">
        <f t="shared" si="273"/>
        <v>D</v>
      </c>
      <c r="L779">
        <f t="shared" si="274"/>
        <v>259</v>
      </c>
      <c r="M779" t="str">
        <f t="shared" ca="1" si="275"/>
        <v/>
      </c>
    </row>
    <row r="780" spans="10:13" x14ac:dyDescent="0.2">
      <c r="J780" s="6">
        <f t="shared" si="272"/>
        <v>3</v>
      </c>
      <c r="K780" t="str">
        <f t="shared" si="273"/>
        <v>D</v>
      </c>
      <c r="L780">
        <f t="shared" si="274"/>
        <v>260</v>
      </c>
      <c r="M780" t="str">
        <f t="shared" ca="1" si="275"/>
        <v/>
      </c>
    </row>
    <row r="781" spans="10:13" x14ac:dyDescent="0.2">
      <c r="J781" s="6">
        <f t="shared" si="272"/>
        <v>3</v>
      </c>
      <c r="K781" t="str">
        <f t="shared" si="273"/>
        <v>D</v>
      </c>
      <c r="L781">
        <f t="shared" si="274"/>
        <v>261</v>
      </c>
      <c r="M781" t="str">
        <f t="shared" ca="1" si="275"/>
        <v/>
      </c>
    </row>
    <row r="782" spans="10:13" x14ac:dyDescent="0.2">
      <c r="J782" s="6">
        <f t="shared" si="272"/>
        <v>3</v>
      </c>
      <c r="K782" t="str">
        <f t="shared" si="273"/>
        <v>D</v>
      </c>
      <c r="L782">
        <f t="shared" si="274"/>
        <v>262</v>
      </c>
      <c r="M782" t="str">
        <f t="shared" ca="1" si="275"/>
        <v/>
      </c>
    </row>
    <row r="783" spans="10:13" x14ac:dyDescent="0.2">
      <c r="J783" s="6">
        <f t="shared" si="272"/>
        <v>3</v>
      </c>
      <c r="K783" t="str">
        <f t="shared" si="273"/>
        <v>D</v>
      </c>
      <c r="L783">
        <f t="shared" si="274"/>
        <v>263</v>
      </c>
      <c r="M783" t="str">
        <f t="shared" ca="1" si="275"/>
        <v/>
      </c>
    </row>
    <row r="784" spans="10:13" x14ac:dyDescent="0.2">
      <c r="J784" s="6">
        <f t="shared" si="272"/>
        <v>3</v>
      </c>
      <c r="K784" t="str">
        <f t="shared" si="273"/>
        <v>D</v>
      </c>
      <c r="L784">
        <f t="shared" si="274"/>
        <v>264</v>
      </c>
      <c r="M784" t="str">
        <f t="shared" ca="1" si="275"/>
        <v/>
      </c>
    </row>
    <row r="785" spans="10:13" x14ac:dyDescent="0.2">
      <c r="J785" s="6">
        <f t="shared" si="272"/>
        <v>3</v>
      </c>
      <c r="K785" t="str">
        <f t="shared" si="273"/>
        <v>D</v>
      </c>
      <c r="L785">
        <f t="shared" si="274"/>
        <v>265</v>
      </c>
      <c r="M785" t="str">
        <f t="shared" ca="1" si="275"/>
        <v/>
      </c>
    </row>
    <row r="786" spans="10:13" x14ac:dyDescent="0.2">
      <c r="J786" s="6">
        <f t="shared" si="272"/>
        <v>3</v>
      </c>
      <c r="K786" t="str">
        <f t="shared" si="273"/>
        <v>D</v>
      </c>
      <c r="L786">
        <f t="shared" si="274"/>
        <v>266</v>
      </c>
      <c r="M786" t="str">
        <f t="shared" ca="1" si="275"/>
        <v/>
      </c>
    </row>
    <row r="787" spans="10:13" x14ac:dyDescent="0.2">
      <c r="J787" s="6">
        <f t="shared" si="272"/>
        <v>3</v>
      </c>
      <c r="K787" t="str">
        <f t="shared" si="273"/>
        <v>D</v>
      </c>
      <c r="L787">
        <f t="shared" si="274"/>
        <v>267</v>
      </c>
      <c r="M787" t="str">
        <f t="shared" ca="1" si="275"/>
        <v/>
      </c>
    </row>
    <row r="788" spans="10:13" x14ac:dyDescent="0.2">
      <c r="J788" s="6">
        <f t="shared" si="272"/>
        <v>3</v>
      </c>
      <c r="K788" t="str">
        <f t="shared" si="273"/>
        <v>D</v>
      </c>
      <c r="L788">
        <f t="shared" si="274"/>
        <v>268</v>
      </c>
      <c r="M788" t="str">
        <f t="shared" ca="1" si="275"/>
        <v/>
      </c>
    </row>
    <row r="789" spans="10:13" x14ac:dyDescent="0.2">
      <c r="J789" s="6">
        <f t="shared" si="272"/>
        <v>3</v>
      </c>
      <c r="K789" t="str">
        <f t="shared" si="273"/>
        <v>D</v>
      </c>
      <c r="L789">
        <f t="shared" si="274"/>
        <v>269</v>
      </c>
      <c r="M789" t="str">
        <f t="shared" ca="1" si="275"/>
        <v/>
      </c>
    </row>
    <row r="790" spans="10:13" x14ac:dyDescent="0.2">
      <c r="J790" s="6">
        <f t="shared" si="272"/>
        <v>3</v>
      </c>
      <c r="K790" t="str">
        <f t="shared" si="273"/>
        <v>D</v>
      </c>
      <c r="L790">
        <f t="shared" si="274"/>
        <v>270</v>
      </c>
      <c r="M790" t="str">
        <f t="shared" ca="1" si="275"/>
        <v/>
      </c>
    </row>
    <row r="791" spans="10:13" x14ac:dyDescent="0.2">
      <c r="J791" s="6">
        <f t="shared" si="272"/>
        <v>3</v>
      </c>
      <c r="K791" t="str">
        <f t="shared" si="273"/>
        <v>D</v>
      </c>
      <c r="L791">
        <f t="shared" si="274"/>
        <v>271</v>
      </c>
      <c r="M791" t="str">
        <f t="shared" ca="1" si="275"/>
        <v/>
      </c>
    </row>
    <row r="792" spans="10:13" x14ac:dyDescent="0.2">
      <c r="J792" s="6">
        <f t="shared" si="272"/>
        <v>3</v>
      </c>
      <c r="K792" t="str">
        <f t="shared" si="273"/>
        <v>D</v>
      </c>
      <c r="L792">
        <f t="shared" si="274"/>
        <v>272</v>
      </c>
      <c r="M792" t="str">
        <f t="shared" ca="1" si="275"/>
        <v/>
      </c>
    </row>
    <row r="793" spans="10:13" x14ac:dyDescent="0.2">
      <c r="J793" s="6">
        <f t="shared" si="272"/>
        <v>3</v>
      </c>
      <c r="K793" t="str">
        <f t="shared" si="273"/>
        <v>D</v>
      </c>
      <c r="L793">
        <f t="shared" si="274"/>
        <v>273</v>
      </c>
      <c r="M793" t="str">
        <f t="shared" ca="1" si="275"/>
        <v/>
      </c>
    </row>
    <row r="794" spans="10:13" x14ac:dyDescent="0.2">
      <c r="J794" s="6">
        <f t="shared" si="272"/>
        <v>3</v>
      </c>
      <c r="K794" t="str">
        <f t="shared" si="273"/>
        <v>D</v>
      </c>
      <c r="L794">
        <f t="shared" si="274"/>
        <v>274</v>
      </c>
      <c r="M794" t="str">
        <f t="shared" ca="1" si="275"/>
        <v/>
      </c>
    </row>
    <row r="795" spans="10:13" x14ac:dyDescent="0.2">
      <c r="J795" s="6">
        <f t="shared" si="272"/>
        <v>3</v>
      </c>
      <c r="K795" t="str">
        <f t="shared" si="273"/>
        <v>D</v>
      </c>
      <c r="L795">
        <f t="shared" si="274"/>
        <v>275</v>
      </c>
      <c r="M795" t="str">
        <f t="shared" ca="1" si="275"/>
        <v/>
      </c>
    </row>
    <row r="796" spans="10:13" x14ac:dyDescent="0.2">
      <c r="J796" s="6">
        <f t="shared" si="272"/>
        <v>3</v>
      </c>
      <c r="K796" t="str">
        <f t="shared" si="273"/>
        <v>D</v>
      </c>
      <c r="L796">
        <f t="shared" si="274"/>
        <v>276</v>
      </c>
      <c r="M796" t="str">
        <f t="shared" ca="1" si="275"/>
        <v/>
      </c>
    </row>
    <row r="797" spans="10:13" x14ac:dyDescent="0.2">
      <c r="J797" s="6">
        <f t="shared" si="272"/>
        <v>3</v>
      </c>
      <c r="K797" t="str">
        <f t="shared" si="273"/>
        <v>D</v>
      </c>
      <c r="L797">
        <f t="shared" si="274"/>
        <v>277</v>
      </c>
      <c r="M797" t="str">
        <f t="shared" ca="1" si="275"/>
        <v/>
      </c>
    </row>
    <row r="798" spans="10:13" x14ac:dyDescent="0.2">
      <c r="J798" s="6">
        <f t="shared" si="272"/>
        <v>3</v>
      </c>
      <c r="K798" t="str">
        <f t="shared" si="273"/>
        <v>D</v>
      </c>
      <c r="L798">
        <f t="shared" si="274"/>
        <v>278</v>
      </c>
      <c r="M798" t="str">
        <f t="shared" ca="1" si="275"/>
        <v/>
      </c>
    </row>
    <row r="799" spans="10:13" x14ac:dyDescent="0.2">
      <c r="J799" s="6">
        <f t="shared" si="272"/>
        <v>3</v>
      </c>
      <c r="K799" t="str">
        <f t="shared" si="273"/>
        <v>D</v>
      </c>
      <c r="L799">
        <f t="shared" si="274"/>
        <v>279</v>
      </c>
      <c r="M799" t="str">
        <f t="shared" ca="1" si="275"/>
        <v/>
      </c>
    </row>
    <row r="800" spans="10:13" x14ac:dyDescent="0.2">
      <c r="J800" s="6">
        <f t="shared" si="272"/>
        <v>3</v>
      </c>
      <c r="K800" t="str">
        <f t="shared" si="273"/>
        <v>D</v>
      </c>
      <c r="L800">
        <f t="shared" si="274"/>
        <v>280</v>
      </c>
      <c r="M800" t="str">
        <f t="shared" ca="1" si="275"/>
        <v/>
      </c>
    </row>
    <row r="801" spans="10:13" x14ac:dyDescent="0.2">
      <c r="J801" s="6">
        <f t="shared" si="272"/>
        <v>3</v>
      </c>
      <c r="K801" t="str">
        <f t="shared" si="273"/>
        <v>D</v>
      </c>
      <c r="L801">
        <f t="shared" si="274"/>
        <v>281</v>
      </c>
      <c r="M801" t="str">
        <f t="shared" ca="1" si="275"/>
        <v/>
      </c>
    </row>
    <row r="802" spans="10:13" x14ac:dyDescent="0.2">
      <c r="J802" s="6">
        <f t="shared" si="272"/>
        <v>3</v>
      </c>
      <c r="K802" t="str">
        <f t="shared" si="273"/>
        <v>D</v>
      </c>
      <c r="L802">
        <f t="shared" si="274"/>
        <v>282</v>
      </c>
      <c r="M802" t="str">
        <f t="shared" ca="1" si="275"/>
        <v/>
      </c>
    </row>
    <row r="803" spans="10:13" x14ac:dyDescent="0.2">
      <c r="J803" s="6">
        <f t="shared" si="272"/>
        <v>3</v>
      </c>
      <c r="K803" t="str">
        <f t="shared" si="273"/>
        <v>D</v>
      </c>
      <c r="L803">
        <f t="shared" si="274"/>
        <v>283</v>
      </c>
      <c r="M803" t="str">
        <f t="shared" ca="1" si="275"/>
        <v/>
      </c>
    </row>
    <row r="804" spans="10:13" x14ac:dyDescent="0.2">
      <c r="J804" s="6">
        <f t="shared" si="272"/>
        <v>3</v>
      </c>
      <c r="K804" t="str">
        <f t="shared" si="273"/>
        <v>D</v>
      </c>
      <c r="L804">
        <f t="shared" si="274"/>
        <v>284</v>
      </c>
      <c r="M804" t="str">
        <f t="shared" ca="1" si="275"/>
        <v/>
      </c>
    </row>
    <row r="805" spans="10:13" x14ac:dyDescent="0.2">
      <c r="J805" s="6">
        <f t="shared" si="272"/>
        <v>3</v>
      </c>
      <c r="K805" t="str">
        <f t="shared" si="273"/>
        <v>D</v>
      </c>
      <c r="L805">
        <f t="shared" si="274"/>
        <v>285</v>
      </c>
      <c r="M805" t="str">
        <f t="shared" ca="1" si="275"/>
        <v/>
      </c>
    </row>
    <row r="806" spans="10:13" x14ac:dyDescent="0.2">
      <c r="J806" s="6">
        <f t="shared" si="272"/>
        <v>3</v>
      </c>
      <c r="K806" t="str">
        <f t="shared" si="273"/>
        <v>D</v>
      </c>
      <c r="L806">
        <f t="shared" si="274"/>
        <v>286</v>
      </c>
      <c r="M806" t="str">
        <f t="shared" ca="1" si="275"/>
        <v/>
      </c>
    </row>
    <row r="807" spans="10:13" x14ac:dyDescent="0.2">
      <c r="J807" s="6">
        <f t="shared" si="272"/>
        <v>3</v>
      </c>
      <c r="K807" t="str">
        <f t="shared" si="273"/>
        <v>D</v>
      </c>
      <c r="L807">
        <f t="shared" si="274"/>
        <v>287</v>
      </c>
      <c r="M807" t="str">
        <f t="shared" ca="1" si="275"/>
        <v/>
      </c>
    </row>
    <row r="808" spans="10:13" x14ac:dyDescent="0.2">
      <c r="J808" s="6">
        <f t="shared" si="272"/>
        <v>3</v>
      </c>
      <c r="K808" t="str">
        <f t="shared" si="273"/>
        <v>D</v>
      </c>
      <c r="L808">
        <f t="shared" si="274"/>
        <v>288</v>
      </c>
      <c r="M808" t="str">
        <f t="shared" ca="1" si="275"/>
        <v/>
      </c>
    </row>
    <row r="809" spans="10:13" x14ac:dyDescent="0.2">
      <c r="J809" s="6">
        <f t="shared" si="272"/>
        <v>3</v>
      </c>
      <c r="K809" t="str">
        <f t="shared" si="273"/>
        <v>D</v>
      </c>
      <c r="L809">
        <f t="shared" si="274"/>
        <v>289</v>
      </c>
      <c r="M809" t="str">
        <f t="shared" ca="1" si="275"/>
        <v/>
      </c>
    </row>
    <row r="810" spans="10:13" x14ac:dyDescent="0.2">
      <c r="J810" s="6">
        <f t="shared" si="272"/>
        <v>3</v>
      </c>
      <c r="K810" t="str">
        <f t="shared" si="273"/>
        <v>D</v>
      </c>
      <c r="L810">
        <f t="shared" si="274"/>
        <v>290</v>
      </c>
      <c r="M810" t="str">
        <f t="shared" ca="1" si="275"/>
        <v/>
      </c>
    </row>
    <row r="811" spans="10:13" x14ac:dyDescent="0.2">
      <c r="J811" s="6">
        <f t="shared" si="272"/>
        <v>3</v>
      </c>
      <c r="K811" t="str">
        <f t="shared" si="273"/>
        <v>D</v>
      </c>
      <c r="L811">
        <f t="shared" si="274"/>
        <v>291</v>
      </c>
      <c r="M811" t="str">
        <f t="shared" ca="1" si="275"/>
        <v/>
      </c>
    </row>
    <row r="812" spans="10:13" x14ac:dyDescent="0.2">
      <c r="J812" s="6">
        <f t="shared" si="272"/>
        <v>3</v>
      </c>
      <c r="K812" t="str">
        <f t="shared" si="273"/>
        <v>D</v>
      </c>
      <c r="L812">
        <f t="shared" si="274"/>
        <v>292</v>
      </c>
      <c r="M812" t="str">
        <f t="shared" ca="1" si="275"/>
        <v/>
      </c>
    </row>
    <row r="813" spans="10:13" x14ac:dyDescent="0.2">
      <c r="J813" s="6">
        <f t="shared" si="272"/>
        <v>3</v>
      </c>
      <c r="K813" t="str">
        <f t="shared" si="273"/>
        <v>D</v>
      </c>
      <c r="L813">
        <f t="shared" si="274"/>
        <v>293</v>
      </c>
      <c r="M813" t="str">
        <f t="shared" ca="1" si="275"/>
        <v/>
      </c>
    </row>
    <row r="814" spans="10:13" x14ac:dyDescent="0.2">
      <c r="J814" s="6">
        <f t="shared" si="272"/>
        <v>3</v>
      </c>
      <c r="K814" t="str">
        <f t="shared" si="273"/>
        <v>D</v>
      </c>
      <c r="L814">
        <f t="shared" si="274"/>
        <v>294</v>
      </c>
      <c r="M814" t="str">
        <f t="shared" ca="1" si="275"/>
        <v/>
      </c>
    </row>
    <row r="815" spans="10:13" x14ac:dyDescent="0.2">
      <c r="J815" s="6">
        <f t="shared" si="272"/>
        <v>3</v>
      </c>
      <c r="K815" t="str">
        <f t="shared" si="273"/>
        <v>D</v>
      </c>
      <c r="L815">
        <f t="shared" si="274"/>
        <v>295</v>
      </c>
      <c r="M815" t="str">
        <f t="shared" ca="1" si="275"/>
        <v/>
      </c>
    </row>
    <row r="816" spans="10:13" x14ac:dyDescent="0.2">
      <c r="J816" s="6">
        <f t="shared" si="272"/>
        <v>3</v>
      </c>
      <c r="K816" t="str">
        <f t="shared" si="273"/>
        <v>D</v>
      </c>
      <c r="L816">
        <f t="shared" si="274"/>
        <v>296</v>
      </c>
      <c r="M816" t="str">
        <f t="shared" ca="1" si="275"/>
        <v/>
      </c>
    </row>
    <row r="817" spans="10:13" x14ac:dyDescent="0.2">
      <c r="J817" s="6">
        <f t="shared" si="272"/>
        <v>3</v>
      </c>
      <c r="K817" t="str">
        <f t="shared" si="273"/>
        <v>D</v>
      </c>
      <c r="L817">
        <f t="shared" si="274"/>
        <v>297</v>
      </c>
      <c r="M817" t="str">
        <f t="shared" ca="1" si="275"/>
        <v/>
      </c>
    </row>
    <row r="818" spans="10:13" x14ac:dyDescent="0.2">
      <c r="J818" s="6">
        <f t="shared" si="272"/>
        <v>3</v>
      </c>
      <c r="K818" t="str">
        <f t="shared" si="273"/>
        <v>D</v>
      </c>
      <c r="L818">
        <f t="shared" si="274"/>
        <v>298</v>
      </c>
      <c r="M818" t="str">
        <f t="shared" ca="1" si="275"/>
        <v/>
      </c>
    </row>
    <row r="819" spans="10:13" x14ac:dyDescent="0.2">
      <c r="J819" s="6">
        <f t="shared" si="272"/>
        <v>3</v>
      </c>
      <c r="K819" t="str">
        <f t="shared" si="273"/>
        <v>D</v>
      </c>
      <c r="L819">
        <f t="shared" si="274"/>
        <v>299</v>
      </c>
      <c r="M819" t="str">
        <f t="shared" ca="1" si="275"/>
        <v/>
      </c>
    </row>
    <row r="820" spans="10:13" x14ac:dyDescent="0.2">
      <c r="J820" s="6">
        <f t="shared" si="272"/>
        <v>4</v>
      </c>
      <c r="K820" t="str">
        <f t="shared" si="273"/>
        <v>E</v>
      </c>
      <c r="L820">
        <f t="shared" si="274"/>
        <v>40</v>
      </c>
      <c r="M820" t="str">
        <f t="shared" ca="1" si="275"/>
        <v/>
      </c>
    </row>
    <row r="821" spans="10:13" x14ac:dyDescent="0.2">
      <c r="J821" s="6">
        <f t="shared" si="272"/>
        <v>4</v>
      </c>
      <c r="K821" t="str">
        <f t="shared" si="273"/>
        <v>E</v>
      </c>
      <c r="L821">
        <f t="shared" si="274"/>
        <v>41</v>
      </c>
      <c r="M821" t="str">
        <f t="shared" ca="1" si="275"/>
        <v/>
      </c>
    </row>
    <row r="822" spans="10:13" x14ac:dyDescent="0.2">
      <c r="J822" s="6">
        <f t="shared" si="272"/>
        <v>4</v>
      </c>
      <c r="K822" t="str">
        <f t="shared" si="273"/>
        <v>E</v>
      </c>
      <c r="L822">
        <f t="shared" si="274"/>
        <v>42</v>
      </c>
      <c r="M822" t="str">
        <f t="shared" ca="1" si="275"/>
        <v/>
      </c>
    </row>
    <row r="823" spans="10:13" x14ac:dyDescent="0.2">
      <c r="J823" s="6">
        <f t="shared" si="272"/>
        <v>4</v>
      </c>
      <c r="K823" t="str">
        <f t="shared" si="273"/>
        <v>E</v>
      </c>
      <c r="L823">
        <f t="shared" si="274"/>
        <v>43</v>
      </c>
      <c r="M823" t="str">
        <f t="shared" ca="1" si="275"/>
        <v/>
      </c>
    </row>
    <row r="824" spans="10:13" x14ac:dyDescent="0.2">
      <c r="J824" s="6">
        <f t="shared" si="272"/>
        <v>4</v>
      </c>
      <c r="K824" t="str">
        <f t="shared" si="273"/>
        <v>E</v>
      </c>
      <c r="L824">
        <f t="shared" si="274"/>
        <v>44</v>
      </c>
      <c r="M824" t="str">
        <f t="shared" ca="1" si="275"/>
        <v/>
      </c>
    </row>
    <row r="825" spans="10:13" x14ac:dyDescent="0.2">
      <c r="J825" s="6">
        <f t="shared" si="272"/>
        <v>4</v>
      </c>
      <c r="K825" t="str">
        <f t="shared" si="273"/>
        <v>E</v>
      </c>
      <c r="L825">
        <f t="shared" si="274"/>
        <v>45</v>
      </c>
      <c r="M825" t="str">
        <f t="shared" ca="1" si="275"/>
        <v/>
      </c>
    </row>
    <row r="826" spans="10:13" x14ac:dyDescent="0.2">
      <c r="J826" s="6">
        <f t="shared" si="272"/>
        <v>4</v>
      </c>
      <c r="K826" t="str">
        <f t="shared" si="273"/>
        <v>E</v>
      </c>
      <c r="L826">
        <f t="shared" si="274"/>
        <v>46</v>
      </c>
      <c r="M826" t="str">
        <f t="shared" ca="1" si="275"/>
        <v/>
      </c>
    </row>
    <row r="827" spans="10:13" x14ac:dyDescent="0.2">
      <c r="J827" s="6">
        <f t="shared" si="272"/>
        <v>4</v>
      </c>
      <c r="K827" t="str">
        <f t="shared" si="273"/>
        <v>E</v>
      </c>
      <c r="L827">
        <f t="shared" si="274"/>
        <v>47</v>
      </c>
      <c r="M827" t="str">
        <f t="shared" ca="1" si="275"/>
        <v/>
      </c>
    </row>
    <row r="828" spans="10:13" x14ac:dyDescent="0.2">
      <c r="J828" s="6">
        <f t="shared" si="272"/>
        <v>4</v>
      </c>
      <c r="K828" t="str">
        <f t="shared" si="273"/>
        <v>E</v>
      </c>
      <c r="L828">
        <f t="shared" si="274"/>
        <v>48</v>
      </c>
      <c r="M828" t="str">
        <f t="shared" ca="1" si="275"/>
        <v/>
      </c>
    </row>
    <row r="829" spans="10:13" x14ac:dyDescent="0.2">
      <c r="J829" s="6">
        <f t="shared" si="272"/>
        <v>4</v>
      </c>
      <c r="K829" t="str">
        <f t="shared" si="273"/>
        <v>E</v>
      </c>
      <c r="L829">
        <f t="shared" si="274"/>
        <v>49</v>
      </c>
      <c r="M829" t="str">
        <f t="shared" ca="1" si="275"/>
        <v/>
      </c>
    </row>
    <row r="830" spans="10:13" x14ac:dyDescent="0.2">
      <c r="J830" s="6">
        <f t="shared" si="272"/>
        <v>4</v>
      </c>
      <c r="K830" t="str">
        <f t="shared" si="273"/>
        <v>E</v>
      </c>
      <c r="L830">
        <f t="shared" si="274"/>
        <v>50</v>
      </c>
      <c r="M830" t="str">
        <f t="shared" ca="1" si="275"/>
        <v/>
      </c>
    </row>
    <row r="831" spans="10:13" x14ac:dyDescent="0.2">
      <c r="J831" s="6">
        <f t="shared" si="272"/>
        <v>4</v>
      </c>
      <c r="K831" t="str">
        <f t="shared" si="273"/>
        <v>E</v>
      </c>
      <c r="L831">
        <f t="shared" si="274"/>
        <v>51</v>
      </c>
      <c r="M831" t="str">
        <f t="shared" ca="1" si="275"/>
        <v/>
      </c>
    </row>
    <row r="832" spans="10:13" x14ac:dyDescent="0.2">
      <c r="J832" s="6">
        <f t="shared" si="272"/>
        <v>4</v>
      </c>
      <c r="K832" t="str">
        <f t="shared" si="273"/>
        <v>E</v>
      </c>
      <c r="L832">
        <f t="shared" si="274"/>
        <v>52</v>
      </c>
      <c r="M832" t="str">
        <f t="shared" ca="1" si="275"/>
        <v/>
      </c>
    </row>
    <row r="833" spans="10:13" x14ac:dyDescent="0.2">
      <c r="J833" s="6">
        <f t="shared" ref="J833:J896" si="276">CEILING(MAX(0,ROW()-39),20*13)/260</f>
        <v>4</v>
      </c>
      <c r="K833" t="str">
        <f t="shared" ref="K833:K896" si="277">CHAR(J833+65)</f>
        <v>E</v>
      </c>
      <c r="L833">
        <f t="shared" ref="L833:L896" si="278">MOD(ROW()-40,260)+40</f>
        <v>53</v>
      </c>
      <c r="M833" t="str">
        <f t="shared" ref="M833:M896" ca="1" si="279">IF(AND(J833&gt;0,LEN(INDIRECT(K833&amp;L833))&gt;0),INDIRECT(K833&amp;L833),"")</f>
        <v/>
      </c>
    </row>
    <row r="834" spans="10:13" x14ac:dyDescent="0.2">
      <c r="J834" s="6">
        <f t="shared" si="276"/>
        <v>4</v>
      </c>
      <c r="K834" t="str">
        <f t="shared" si="277"/>
        <v>E</v>
      </c>
      <c r="L834">
        <f t="shared" si="278"/>
        <v>54</v>
      </c>
      <c r="M834" t="str">
        <f t="shared" ca="1" si="279"/>
        <v/>
      </c>
    </row>
    <row r="835" spans="10:13" x14ac:dyDescent="0.2">
      <c r="J835" s="6">
        <f t="shared" si="276"/>
        <v>4</v>
      </c>
      <c r="K835" t="str">
        <f t="shared" si="277"/>
        <v>E</v>
      </c>
      <c r="L835">
        <f t="shared" si="278"/>
        <v>55</v>
      </c>
      <c r="M835" t="str">
        <f t="shared" ca="1" si="279"/>
        <v/>
      </c>
    </row>
    <row r="836" spans="10:13" x14ac:dyDescent="0.2">
      <c r="J836" s="6">
        <f t="shared" si="276"/>
        <v>4</v>
      </c>
      <c r="K836" t="str">
        <f t="shared" si="277"/>
        <v>E</v>
      </c>
      <c r="L836">
        <f t="shared" si="278"/>
        <v>56</v>
      </c>
      <c r="M836" t="str">
        <f t="shared" ca="1" si="279"/>
        <v/>
      </c>
    </row>
    <row r="837" spans="10:13" x14ac:dyDescent="0.2">
      <c r="J837" s="6">
        <f t="shared" si="276"/>
        <v>4</v>
      </c>
      <c r="K837" t="str">
        <f t="shared" si="277"/>
        <v>E</v>
      </c>
      <c r="L837">
        <f t="shared" si="278"/>
        <v>57</v>
      </c>
      <c r="M837" t="str">
        <f t="shared" ca="1" si="279"/>
        <v/>
      </c>
    </row>
    <row r="838" spans="10:13" x14ac:dyDescent="0.2">
      <c r="J838" s="6">
        <f t="shared" si="276"/>
        <v>4</v>
      </c>
      <c r="K838" t="str">
        <f t="shared" si="277"/>
        <v>E</v>
      </c>
      <c r="L838">
        <f t="shared" si="278"/>
        <v>58</v>
      </c>
      <c r="M838" t="str">
        <f t="shared" ca="1" si="279"/>
        <v/>
      </c>
    </row>
    <row r="839" spans="10:13" x14ac:dyDescent="0.2">
      <c r="J839" s="6">
        <f t="shared" si="276"/>
        <v>4</v>
      </c>
      <c r="K839" t="str">
        <f t="shared" si="277"/>
        <v>E</v>
      </c>
      <c r="L839">
        <f t="shared" si="278"/>
        <v>59</v>
      </c>
      <c r="M839" t="str">
        <f t="shared" ca="1" si="279"/>
        <v/>
      </c>
    </row>
    <row r="840" spans="10:13" x14ac:dyDescent="0.2">
      <c r="J840" s="6">
        <f t="shared" si="276"/>
        <v>4</v>
      </c>
      <c r="K840" t="str">
        <f t="shared" si="277"/>
        <v>E</v>
      </c>
      <c r="L840">
        <f t="shared" si="278"/>
        <v>60</v>
      </c>
      <c r="M840" t="str">
        <f t="shared" ca="1" si="279"/>
        <v/>
      </c>
    </row>
    <row r="841" spans="10:13" x14ac:dyDescent="0.2">
      <c r="J841" s="6">
        <f t="shared" si="276"/>
        <v>4</v>
      </c>
      <c r="K841" t="str">
        <f t="shared" si="277"/>
        <v>E</v>
      </c>
      <c r="L841">
        <f t="shared" si="278"/>
        <v>61</v>
      </c>
      <c r="M841" t="str">
        <f t="shared" ca="1" si="279"/>
        <v/>
      </c>
    </row>
    <row r="842" spans="10:13" x14ac:dyDescent="0.2">
      <c r="J842" s="6">
        <f t="shared" si="276"/>
        <v>4</v>
      </c>
      <c r="K842" t="str">
        <f t="shared" si="277"/>
        <v>E</v>
      </c>
      <c r="L842">
        <f t="shared" si="278"/>
        <v>62</v>
      </c>
      <c r="M842" t="str">
        <f t="shared" ca="1" si="279"/>
        <v/>
      </c>
    </row>
    <row r="843" spans="10:13" x14ac:dyDescent="0.2">
      <c r="J843" s="6">
        <f t="shared" si="276"/>
        <v>4</v>
      </c>
      <c r="K843" t="str">
        <f t="shared" si="277"/>
        <v>E</v>
      </c>
      <c r="L843">
        <f t="shared" si="278"/>
        <v>63</v>
      </c>
      <c r="M843" t="str">
        <f t="shared" ca="1" si="279"/>
        <v/>
      </c>
    </row>
    <row r="844" spans="10:13" x14ac:dyDescent="0.2">
      <c r="J844" s="6">
        <f t="shared" si="276"/>
        <v>4</v>
      </c>
      <c r="K844" t="str">
        <f t="shared" si="277"/>
        <v>E</v>
      </c>
      <c r="L844">
        <f t="shared" si="278"/>
        <v>64</v>
      </c>
      <c r="M844" t="str">
        <f t="shared" ca="1" si="279"/>
        <v/>
      </c>
    </row>
    <row r="845" spans="10:13" x14ac:dyDescent="0.2">
      <c r="J845" s="6">
        <f t="shared" si="276"/>
        <v>4</v>
      </c>
      <c r="K845" t="str">
        <f t="shared" si="277"/>
        <v>E</v>
      </c>
      <c r="L845">
        <f t="shared" si="278"/>
        <v>65</v>
      </c>
      <c r="M845" t="str">
        <f t="shared" ca="1" si="279"/>
        <v/>
      </c>
    </row>
    <row r="846" spans="10:13" x14ac:dyDescent="0.2">
      <c r="J846" s="6">
        <f t="shared" si="276"/>
        <v>4</v>
      </c>
      <c r="K846" t="str">
        <f t="shared" si="277"/>
        <v>E</v>
      </c>
      <c r="L846">
        <f t="shared" si="278"/>
        <v>66</v>
      </c>
      <c r="M846" t="str">
        <f t="shared" ca="1" si="279"/>
        <v/>
      </c>
    </row>
    <row r="847" spans="10:13" x14ac:dyDescent="0.2">
      <c r="J847" s="6">
        <f t="shared" si="276"/>
        <v>4</v>
      </c>
      <c r="K847" t="str">
        <f t="shared" si="277"/>
        <v>E</v>
      </c>
      <c r="L847">
        <f t="shared" si="278"/>
        <v>67</v>
      </c>
      <c r="M847" t="str">
        <f t="shared" ca="1" si="279"/>
        <v/>
      </c>
    </row>
    <row r="848" spans="10:13" x14ac:dyDescent="0.2">
      <c r="J848" s="6">
        <f t="shared" si="276"/>
        <v>4</v>
      </c>
      <c r="K848" t="str">
        <f t="shared" si="277"/>
        <v>E</v>
      </c>
      <c r="L848">
        <f t="shared" si="278"/>
        <v>68</v>
      </c>
      <c r="M848" t="str">
        <f t="shared" ca="1" si="279"/>
        <v/>
      </c>
    </row>
    <row r="849" spans="10:13" x14ac:dyDescent="0.2">
      <c r="J849" s="6">
        <f t="shared" si="276"/>
        <v>4</v>
      </c>
      <c r="K849" t="str">
        <f t="shared" si="277"/>
        <v>E</v>
      </c>
      <c r="L849">
        <f t="shared" si="278"/>
        <v>69</v>
      </c>
      <c r="M849" t="str">
        <f t="shared" ca="1" si="279"/>
        <v/>
      </c>
    </row>
    <row r="850" spans="10:13" x14ac:dyDescent="0.2">
      <c r="J850" s="6">
        <f t="shared" si="276"/>
        <v>4</v>
      </c>
      <c r="K850" t="str">
        <f t="shared" si="277"/>
        <v>E</v>
      </c>
      <c r="L850">
        <f t="shared" si="278"/>
        <v>70</v>
      </c>
      <c r="M850" t="str">
        <f t="shared" ca="1" si="279"/>
        <v/>
      </c>
    </row>
    <row r="851" spans="10:13" x14ac:dyDescent="0.2">
      <c r="J851" s="6">
        <f t="shared" si="276"/>
        <v>4</v>
      </c>
      <c r="K851" t="str">
        <f t="shared" si="277"/>
        <v>E</v>
      </c>
      <c r="L851">
        <f t="shared" si="278"/>
        <v>71</v>
      </c>
      <c r="M851" t="str">
        <f t="shared" ca="1" si="279"/>
        <v/>
      </c>
    </row>
    <row r="852" spans="10:13" x14ac:dyDescent="0.2">
      <c r="J852" s="6">
        <f t="shared" si="276"/>
        <v>4</v>
      </c>
      <c r="K852" t="str">
        <f t="shared" si="277"/>
        <v>E</v>
      </c>
      <c r="L852">
        <f t="shared" si="278"/>
        <v>72</v>
      </c>
      <c r="M852" t="str">
        <f t="shared" ca="1" si="279"/>
        <v/>
      </c>
    </row>
    <row r="853" spans="10:13" x14ac:dyDescent="0.2">
      <c r="J853" s="6">
        <f t="shared" si="276"/>
        <v>4</v>
      </c>
      <c r="K853" t="str">
        <f t="shared" si="277"/>
        <v>E</v>
      </c>
      <c r="L853">
        <f t="shared" si="278"/>
        <v>73</v>
      </c>
      <c r="M853" t="str">
        <f t="shared" ca="1" si="279"/>
        <v/>
      </c>
    </row>
    <row r="854" spans="10:13" x14ac:dyDescent="0.2">
      <c r="J854" s="6">
        <f t="shared" si="276"/>
        <v>4</v>
      </c>
      <c r="K854" t="str">
        <f t="shared" si="277"/>
        <v>E</v>
      </c>
      <c r="L854">
        <f t="shared" si="278"/>
        <v>74</v>
      </c>
      <c r="M854" t="str">
        <f t="shared" ca="1" si="279"/>
        <v/>
      </c>
    </row>
    <row r="855" spans="10:13" x14ac:dyDescent="0.2">
      <c r="J855" s="6">
        <f t="shared" si="276"/>
        <v>4</v>
      </c>
      <c r="K855" t="str">
        <f t="shared" si="277"/>
        <v>E</v>
      </c>
      <c r="L855">
        <f t="shared" si="278"/>
        <v>75</v>
      </c>
      <c r="M855" t="str">
        <f t="shared" ca="1" si="279"/>
        <v/>
      </c>
    </row>
    <row r="856" spans="10:13" x14ac:dyDescent="0.2">
      <c r="J856" s="6">
        <f t="shared" si="276"/>
        <v>4</v>
      </c>
      <c r="K856" t="str">
        <f t="shared" si="277"/>
        <v>E</v>
      </c>
      <c r="L856">
        <f t="shared" si="278"/>
        <v>76</v>
      </c>
      <c r="M856" t="str">
        <f t="shared" ca="1" si="279"/>
        <v/>
      </c>
    </row>
    <row r="857" spans="10:13" x14ac:dyDescent="0.2">
      <c r="J857" s="6">
        <f t="shared" si="276"/>
        <v>4</v>
      </c>
      <c r="K857" t="str">
        <f t="shared" si="277"/>
        <v>E</v>
      </c>
      <c r="L857">
        <f t="shared" si="278"/>
        <v>77</v>
      </c>
      <c r="M857" t="str">
        <f t="shared" ca="1" si="279"/>
        <v/>
      </c>
    </row>
    <row r="858" spans="10:13" x14ac:dyDescent="0.2">
      <c r="J858" s="6">
        <f t="shared" si="276"/>
        <v>4</v>
      </c>
      <c r="K858" t="str">
        <f t="shared" si="277"/>
        <v>E</v>
      </c>
      <c r="L858">
        <f t="shared" si="278"/>
        <v>78</v>
      </c>
      <c r="M858" t="str">
        <f t="shared" ca="1" si="279"/>
        <v/>
      </c>
    </row>
    <row r="859" spans="10:13" x14ac:dyDescent="0.2">
      <c r="J859" s="6">
        <f t="shared" si="276"/>
        <v>4</v>
      </c>
      <c r="K859" t="str">
        <f t="shared" si="277"/>
        <v>E</v>
      </c>
      <c r="L859">
        <f t="shared" si="278"/>
        <v>79</v>
      </c>
      <c r="M859" t="str">
        <f t="shared" ca="1" si="279"/>
        <v/>
      </c>
    </row>
    <row r="860" spans="10:13" x14ac:dyDescent="0.2">
      <c r="J860" s="6">
        <f t="shared" si="276"/>
        <v>4</v>
      </c>
      <c r="K860" t="str">
        <f t="shared" si="277"/>
        <v>E</v>
      </c>
      <c r="L860">
        <f t="shared" si="278"/>
        <v>80</v>
      </c>
      <c r="M860" t="str">
        <f t="shared" ca="1" si="279"/>
        <v/>
      </c>
    </row>
    <row r="861" spans="10:13" x14ac:dyDescent="0.2">
      <c r="J861" s="6">
        <f t="shared" si="276"/>
        <v>4</v>
      </c>
      <c r="K861" t="str">
        <f t="shared" si="277"/>
        <v>E</v>
      </c>
      <c r="L861">
        <f t="shared" si="278"/>
        <v>81</v>
      </c>
      <c r="M861" t="str">
        <f t="shared" ca="1" si="279"/>
        <v/>
      </c>
    </row>
    <row r="862" spans="10:13" x14ac:dyDescent="0.2">
      <c r="J862" s="6">
        <f t="shared" si="276"/>
        <v>4</v>
      </c>
      <c r="K862" t="str">
        <f t="shared" si="277"/>
        <v>E</v>
      </c>
      <c r="L862">
        <f t="shared" si="278"/>
        <v>82</v>
      </c>
      <c r="M862" t="str">
        <f t="shared" ca="1" si="279"/>
        <v/>
      </c>
    </row>
    <row r="863" spans="10:13" x14ac:dyDescent="0.2">
      <c r="J863" s="6">
        <f t="shared" si="276"/>
        <v>4</v>
      </c>
      <c r="K863" t="str">
        <f t="shared" si="277"/>
        <v>E</v>
      </c>
      <c r="L863">
        <f t="shared" si="278"/>
        <v>83</v>
      </c>
      <c r="M863" t="str">
        <f t="shared" ca="1" si="279"/>
        <v/>
      </c>
    </row>
    <row r="864" spans="10:13" x14ac:dyDescent="0.2">
      <c r="J864" s="6">
        <f t="shared" si="276"/>
        <v>4</v>
      </c>
      <c r="K864" t="str">
        <f t="shared" si="277"/>
        <v>E</v>
      </c>
      <c r="L864">
        <f t="shared" si="278"/>
        <v>84</v>
      </c>
      <c r="M864" t="str">
        <f t="shared" ca="1" si="279"/>
        <v/>
      </c>
    </row>
    <row r="865" spans="10:13" x14ac:dyDescent="0.2">
      <c r="J865" s="6">
        <f t="shared" si="276"/>
        <v>4</v>
      </c>
      <c r="K865" t="str">
        <f t="shared" si="277"/>
        <v>E</v>
      </c>
      <c r="L865">
        <f t="shared" si="278"/>
        <v>85</v>
      </c>
      <c r="M865" t="str">
        <f t="shared" ca="1" si="279"/>
        <v/>
      </c>
    </row>
    <row r="866" spans="10:13" x14ac:dyDescent="0.2">
      <c r="J866" s="6">
        <f t="shared" si="276"/>
        <v>4</v>
      </c>
      <c r="K866" t="str">
        <f t="shared" si="277"/>
        <v>E</v>
      </c>
      <c r="L866">
        <f t="shared" si="278"/>
        <v>86</v>
      </c>
      <c r="M866" t="str">
        <f t="shared" ca="1" si="279"/>
        <v/>
      </c>
    </row>
    <row r="867" spans="10:13" x14ac:dyDescent="0.2">
      <c r="J867" s="6">
        <f t="shared" si="276"/>
        <v>4</v>
      </c>
      <c r="K867" t="str">
        <f t="shared" si="277"/>
        <v>E</v>
      </c>
      <c r="L867">
        <f t="shared" si="278"/>
        <v>87</v>
      </c>
      <c r="M867" t="str">
        <f t="shared" ca="1" si="279"/>
        <v/>
      </c>
    </row>
    <row r="868" spans="10:13" x14ac:dyDescent="0.2">
      <c r="J868" s="6">
        <f t="shared" si="276"/>
        <v>4</v>
      </c>
      <c r="K868" t="str">
        <f t="shared" si="277"/>
        <v>E</v>
      </c>
      <c r="L868">
        <f t="shared" si="278"/>
        <v>88</v>
      </c>
      <c r="M868" t="str">
        <f t="shared" ca="1" si="279"/>
        <v/>
      </c>
    </row>
    <row r="869" spans="10:13" x14ac:dyDescent="0.2">
      <c r="J869" s="6">
        <f t="shared" si="276"/>
        <v>4</v>
      </c>
      <c r="K869" t="str">
        <f t="shared" si="277"/>
        <v>E</v>
      </c>
      <c r="L869">
        <f t="shared" si="278"/>
        <v>89</v>
      </c>
      <c r="M869" t="str">
        <f t="shared" ca="1" si="279"/>
        <v/>
      </c>
    </row>
    <row r="870" spans="10:13" x14ac:dyDescent="0.2">
      <c r="J870" s="6">
        <f t="shared" si="276"/>
        <v>4</v>
      </c>
      <c r="K870" t="str">
        <f t="shared" si="277"/>
        <v>E</v>
      </c>
      <c r="L870">
        <f t="shared" si="278"/>
        <v>90</v>
      </c>
      <c r="M870" t="str">
        <f t="shared" ca="1" si="279"/>
        <v/>
      </c>
    </row>
    <row r="871" spans="10:13" x14ac:dyDescent="0.2">
      <c r="J871" s="6">
        <f t="shared" si="276"/>
        <v>4</v>
      </c>
      <c r="K871" t="str">
        <f t="shared" si="277"/>
        <v>E</v>
      </c>
      <c r="L871">
        <f t="shared" si="278"/>
        <v>91</v>
      </c>
      <c r="M871" t="str">
        <f t="shared" ca="1" si="279"/>
        <v/>
      </c>
    </row>
    <row r="872" spans="10:13" x14ac:dyDescent="0.2">
      <c r="J872" s="6">
        <f t="shared" si="276"/>
        <v>4</v>
      </c>
      <c r="K872" t="str">
        <f t="shared" si="277"/>
        <v>E</v>
      </c>
      <c r="L872">
        <f t="shared" si="278"/>
        <v>92</v>
      </c>
      <c r="M872" t="str">
        <f t="shared" ca="1" si="279"/>
        <v/>
      </c>
    </row>
    <row r="873" spans="10:13" x14ac:dyDescent="0.2">
      <c r="J873" s="6">
        <f t="shared" si="276"/>
        <v>4</v>
      </c>
      <c r="K873" t="str">
        <f t="shared" si="277"/>
        <v>E</v>
      </c>
      <c r="L873">
        <f t="shared" si="278"/>
        <v>93</v>
      </c>
      <c r="M873" t="str">
        <f t="shared" ca="1" si="279"/>
        <v/>
      </c>
    </row>
    <row r="874" spans="10:13" x14ac:dyDescent="0.2">
      <c r="J874" s="6">
        <f t="shared" si="276"/>
        <v>4</v>
      </c>
      <c r="K874" t="str">
        <f t="shared" si="277"/>
        <v>E</v>
      </c>
      <c r="L874">
        <f t="shared" si="278"/>
        <v>94</v>
      </c>
      <c r="M874" t="str">
        <f t="shared" ca="1" si="279"/>
        <v/>
      </c>
    </row>
    <row r="875" spans="10:13" x14ac:dyDescent="0.2">
      <c r="J875" s="6">
        <f t="shared" si="276"/>
        <v>4</v>
      </c>
      <c r="K875" t="str">
        <f t="shared" si="277"/>
        <v>E</v>
      </c>
      <c r="L875">
        <f t="shared" si="278"/>
        <v>95</v>
      </c>
      <c r="M875" t="str">
        <f t="shared" ca="1" si="279"/>
        <v/>
      </c>
    </row>
    <row r="876" spans="10:13" x14ac:dyDescent="0.2">
      <c r="J876" s="6">
        <f t="shared" si="276"/>
        <v>4</v>
      </c>
      <c r="K876" t="str">
        <f t="shared" si="277"/>
        <v>E</v>
      </c>
      <c r="L876">
        <f t="shared" si="278"/>
        <v>96</v>
      </c>
      <c r="M876" t="str">
        <f t="shared" ca="1" si="279"/>
        <v/>
      </c>
    </row>
    <row r="877" spans="10:13" x14ac:dyDescent="0.2">
      <c r="J877" s="6">
        <f t="shared" si="276"/>
        <v>4</v>
      </c>
      <c r="K877" t="str">
        <f t="shared" si="277"/>
        <v>E</v>
      </c>
      <c r="L877">
        <f t="shared" si="278"/>
        <v>97</v>
      </c>
      <c r="M877" t="str">
        <f t="shared" ca="1" si="279"/>
        <v/>
      </c>
    </row>
    <row r="878" spans="10:13" x14ac:dyDescent="0.2">
      <c r="J878" s="6">
        <f t="shared" si="276"/>
        <v>4</v>
      </c>
      <c r="K878" t="str">
        <f t="shared" si="277"/>
        <v>E</v>
      </c>
      <c r="L878">
        <f t="shared" si="278"/>
        <v>98</v>
      </c>
      <c r="M878" t="str">
        <f t="shared" ca="1" si="279"/>
        <v/>
      </c>
    </row>
    <row r="879" spans="10:13" x14ac:dyDescent="0.2">
      <c r="J879" s="6">
        <f t="shared" si="276"/>
        <v>4</v>
      </c>
      <c r="K879" t="str">
        <f t="shared" si="277"/>
        <v>E</v>
      </c>
      <c r="L879">
        <f t="shared" si="278"/>
        <v>99</v>
      </c>
      <c r="M879" t="str">
        <f t="shared" ca="1" si="279"/>
        <v/>
      </c>
    </row>
    <row r="880" spans="10:13" x14ac:dyDescent="0.2">
      <c r="J880" s="6">
        <f t="shared" si="276"/>
        <v>4</v>
      </c>
      <c r="K880" t="str">
        <f t="shared" si="277"/>
        <v>E</v>
      </c>
      <c r="L880">
        <f t="shared" si="278"/>
        <v>100</v>
      </c>
      <c r="M880" t="str">
        <f t="shared" ca="1" si="279"/>
        <v/>
      </c>
    </row>
    <row r="881" spans="10:13" x14ac:dyDescent="0.2">
      <c r="J881" s="6">
        <f t="shared" si="276"/>
        <v>4</v>
      </c>
      <c r="K881" t="str">
        <f t="shared" si="277"/>
        <v>E</v>
      </c>
      <c r="L881">
        <f t="shared" si="278"/>
        <v>101</v>
      </c>
      <c r="M881" t="str">
        <f t="shared" ca="1" si="279"/>
        <v/>
      </c>
    </row>
    <row r="882" spans="10:13" x14ac:dyDescent="0.2">
      <c r="J882" s="6">
        <f t="shared" si="276"/>
        <v>4</v>
      </c>
      <c r="K882" t="str">
        <f t="shared" si="277"/>
        <v>E</v>
      </c>
      <c r="L882">
        <f t="shared" si="278"/>
        <v>102</v>
      </c>
      <c r="M882" t="str">
        <f t="shared" ca="1" si="279"/>
        <v/>
      </c>
    </row>
    <row r="883" spans="10:13" x14ac:dyDescent="0.2">
      <c r="J883" s="6">
        <f t="shared" si="276"/>
        <v>4</v>
      </c>
      <c r="K883" t="str">
        <f t="shared" si="277"/>
        <v>E</v>
      </c>
      <c r="L883">
        <f t="shared" si="278"/>
        <v>103</v>
      </c>
      <c r="M883" t="str">
        <f t="shared" ca="1" si="279"/>
        <v/>
      </c>
    </row>
    <row r="884" spans="10:13" x14ac:dyDescent="0.2">
      <c r="J884" s="6">
        <f t="shared" si="276"/>
        <v>4</v>
      </c>
      <c r="K884" t="str">
        <f t="shared" si="277"/>
        <v>E</v>
      </c>
      <c r="L884">
        <f t="shared" si="278"/>
        <v>104</v>
      </c>
      <c r="M884" t="str">
        <f t="shared" ca="1" si="279"/>
        <v/>
      </c>
    </row>
    <row r="885" spans="10:13" x14ac:dyDescent="0.2">
      <c r="J885" s="6">
        <f t="shared" si="276"/>
        <v>4</v>
      </c>
      <c r="K885" t="str">
        <f t="shared" si="277"/>
        <v>E</v>
      </c>
      <c r="L885">
        <f t="shared" si="278"/>
        <v>105</v>
      </c>
      <c r="M885" t="str">
        <f t="shared" ca="1" si="279"/>
        <v/>
      </c>
    </row>
    <row r="886" spans="10:13" x14ac:dyDescent="0.2">
      <c r="J886" s="6">
        <f t="shared" si="276"/>
        <v>4</v>
      </c>
      <c r="K886" t="str">
        <f t="shared" si="277"/>
        <v>E</v>
      </c>
      <c r="L886">
        <f t="shared" si="278"/>
        <v>106</v>
      </c>
      <c r="M886" t="str">
        <f t="shared" ca="1" si="279"/>
        <v/>
      </c>
    </row>
    <row r="887" spans="10:13" x14ac:dyDescent="0.2">
      <c r="J887" s="6">
        <f t="shared" si="276"/>
        <v>4</v>
      </c>
      <c r="K887" t="str">
        <f t="shared" si="277"/>
        <v>E</v>
      </c>
      <c r="L887">
        <f t="shared" si="278"/>
        <v>107</v>
      </c>
      <c r="M887" t="str">
        <f t="shared" ca="1" si="279"/>
        <v/>
      </c>
    </row>
    <row r="888" spans="10:13" x14ac:dyDescent="0.2">
      <c r="J888" s="6">
        <f t="shared" si="276"/>
        <v>4</v>
      </c>
      <c r="K888" t="str">
        <f t="shared" si="277"/>
        <v>E</v>
      </c>
      <c r="L888">
        <f t="shared" si="278"/>
        <v>108</v>
      </c>
      <c r="M888" t="str">
        <f t="shared" ca="1" si="279"/>
        <v/>
      </c>
    </row>
    <row r="889" spans="10:13" x14ac:dyDescent="0.2">
      <c r="J889" s="6">
        <f t="shared" si="276"/>
        <v>4</v>
      </c>
      <c r="K889" t="str">
        <f t="shared" si="277"/>
        <v>E</v>
      </c>
      <c r="L889">
        <f t="shared" si="278"/>
        <v>109</v>
      </c>
      <c r="M889" t="str">
        <f t="shared" ca="1" si="279"/>
        <v/>
      </c>
    </row>
    <row r="890" spans="10:13" x14ac:dyDescent="0.2">
      <c r="J890" s="6">
        <f t="shared" si="276"/>
        <v>4</v>
      </c>
      <c r="K890" t="str">
        <f t="shared" si="277"/>
        <v>E</v>
      </c>
      <c r="L890">
        <f t="shared" si="278"/>
        <v>110</v>
      </c>
      <c r="M890" t="str">
        <f t="shared" ca="1" si="279"/>
        <v/>
      </c>
    </row>
    <row r="891" spans="10:13" x14ac:dyDescent="0.2">
      <c r="J891" s="6">
        <f t="shared" si="276"/>
        <v>4</v>
      </c>
      <c r="K891" t="str">
        <f t="shared" si="277"/>
        <v>E</v>
      </c>
      <c r="L891">
        <f t="shared" si="278"/>
        <v>111</v>
      </c>
      <c r="M891" t="str">
        <f t="shared" ca="1" si="279"/>
        <v/>
      </c>
    </row>
    <row r="892" spans="10:13" x14ac:dyDescent="0.2">
      <c r="J892" s="6">
        <f t="shared" si="276"/>
        <v>4</v>
      </c>
      <c r="K892" t="str">
        <f t="shared" si="277"/>
        <v>E</v>
      </c>
      <c r="L892">
        <f t="shared" si="278"/>
        <v>112</v>
      </c>
      <c r="M892" t="str">
        <f t="shared" ca="1" si="279"/>
        <v/>
      </c>
    </row>
    <row r="893" spans="10:13" x14ac:dyDescent="0.2">
      <c r="J893" s="6">
        <f t="shared" si="276"/>
        <v>4</v>
      </c>
      <c r="K893" t="str">
        <f t="shared" si="277"/>
        <v>E</v>
      </c>
      <c r="L893">
        <f t="shared" si="278"/>
        <v>113</v>
      </c>
      <c r="M893" t="str">
        <f t="shared" ca="1" si="279"/>
        <v/>
      </c>
    </row>
    <row r="894" spans="10:13" x14ac:dyDescent="0.2">
      <c r="J894" s="6">
        <f t="shared" si="276"/>
        <v>4</v>
      </c>
      <c r="K894" t="str">
        <f t="shared" si="277"/>
        <v>E</v>
      </c>
      <c r="L894">
        <f t="shared" si="278"/>
        <v>114</v>
      </c>
      <c r="M894" t="str">
        <f t="shared" ca="1" si="279"/>
        <v/>
      </c>
    </row>
    <row r="895" spans="10:13" x14ac:dyDescent="0.2">
      <c r="J895" s="6">
        <f t="shared" si="276"/>
        <v>4</v>
      </c>
      <c r="K895" t="str">
        <f t="shared" si="277"/>
        <v>E</v>
      </c>
      <c r="L895">
        <f t="shared" si="278"/>
        <v>115</v>
      </c>
      <c r="M895" t="str">
        <f t="shared" ca="1" si="279"/>
        <v/>
      </c>
    </row>
    <row r="896" spans="10:13" x14ac:dyDescent="0.2">
      <c r="J896" s="6">
        <f t="shared" si="276"/>
        <v>4</v>
      </c>
      <c r="K896" t="str">
        <f t="shared" si="277"/>
        <v>E</v>
      </c>
      <c r="L896">
        <f t="shared" si="278"/>
        <v>116</v>
      </c>
      <c r="M896" t="str">
        <f t="shared" ca="1" si="279"/>
        <v/>
      </c>
    </row>
    <row r="897" spans="10:13" x14ac:dyDescent="0.2">
      <c r="J897" s="6">
        <f t="shared" ref="J897:J960" si="280">CEILING(MAX(0,ROW()-39),20*13)/260</f>
        <v>4</v>
      </c>
      <c r="K897" t="str">
        <f t="shared" ref="K897:K960" si="281">CHAR(J897+65)</f>
        <v>E</v>
      </c>
      <c r="L897">
        <f t="shared" ref="L897:L960" si="282">MOD(ROW()-40,260)+40</f>
        <v>117</v>
      </c>
      <c r="M897" t="str">
        <f t="shared" ref="M897:M960" ca="1" si="283">IF(AND(J897&gt;0,LEN(INDIRECT(K897&amp;L897))&gt;0),INDIRECT(K897&amp;L897),"")</f>
        <v/>
      </c>
    </row>
    <row r="898" spans="10:13" x14ac:dyDescent="0.2">
      <c r="J898" s="6">
        <f t="shared" si="280"/>
        <v>4</v>
      </c>
      <c r="K898" t="str">
        <f t="shared" si="281"/>
        <v>E</v>
      </c>
      <c r="L898">
        <f t="shared" si="282"/>
        <v>118</v>
      </c>
      <c r="M898" t="str">
        <f t="shared" ca="1" si="283"/>
        <v/>
      </c>
    </row>
    <row r="899" spans="10:13" x14ac:dyDescent="0.2">
      <c r="J899" s="6">
        <f t="shared" si="280"/>
        <v>4</v>
      </c>
      <c r="K899" t="str">
        <f t="shared" si="281"/>
        <v>E</v>
      </c>
      <c r="L899">
        <f t="shared" si="282"/>
        <v>119</v>
      </c>
      <c r="M899" t="str">
        <f t="shared" ca="1" si="283"/>
        <v/>
      </c>
    </row>
    <row r="900" spans="10:13" x14ac:dyDescent="0.2">
      <c r="J900" s="6">
        <f t="shared" si="280"/>
        <v>4</v>
      </c>
      <c r="K900" t="str">
        <f t="shared" si="281"/>
        <v>E</v>
      </c>
      <c r="L900">
        <f t="shared" si="282"/>
        <v>120</v>
      </c>
      <c r="M900" t="str">
        <f t="shared" ca="1" si="283"/>
        <v/>
      </c>
    </row>
    <row r="901" spans="10:13" x14ac:dyDescent="0.2">
      <c r="J901" s="6">
        <f t="shared" si="280"/>
        <v>4</v>
      </c>
      <c r="K901" t="str">
        <f t="shared" si="281"/>
        <v>E</v>
      </c>
      <c r="L901">
        <f t="shared" si="282"/>
        <v>121</v>
      </c>
      <c r="M901" t="str">
        <f t="shared" ca="1" si="283"/>
        <v/>
      </c>
    </row>
    <row r="902" spans="10:13" x14ac:dyDescent="0.2">
      <c r="J902" s="6">
        <f t="shared" si="280"/>
        <v>4</v>
      </c>
      <c r="K902" t="str">
        <f t="shared" si="281"/>
        <v>E</v>
      </c>
      <c r="L902">
        <f t="shared" si="282"/>
        <v>122</v>
      </c>
      <c r="M902" t="str">
        <f t="shared" ca="1" si="283"/>
        <v/>
      </c>
    </row>
    <row r="903" spans="10:13" x14ac:dyDescent="0.2">
      <c r="J903" s="6">
        <f t="shared" si="280"/>
        <v>4</v>
      </c>
      <c r="K903" t="str">
        <f t="shared" si="281"/>
        <v>E</v>
      </c>
      <c r="L903">
        <f t="shared" si="282"/>
        <v>123</v>
      </c>
      <c r="M903" t="str">
        <f t="shared" ca="1" si="283"/>
        <v/>
      </c>
    </row>
    <row r="904" spans="10:13" x14ac:dyDescent="0.2">
      <c r="J904" s="6">
        <f t="shared" si="280"/>
        <v>4</v>
      </c>
      <c r="K904" t="str">
        <f t="shared" si="281"/>
        <v>E</v>
      </c>
      <c r="L904">
        <f t="shared" si="282"/>
        <v>124</v>
      </c>
      <c r="M904" t="str">
        <f t="shared" ca="1" si="283"/>
        <v/>
      </c>
    </row>
    <row r="905" spans="10:13" x14ac:dyDescent="0.2">
      <c r="J905" s="6">
        <f t="shared" si="280"/>
        <v>4</v>
      </c>
      <c r="K905" t="str">
        <f t="shared" si="281"/>
        <v>E</v>
      </c>
      <c r="L905">
        <f t="shared" si="282"/>
        <v>125</v>
      </c>
      <c r="M905" t="str">
        <f t="shared" ca="1" si="283"/>
        <v/>
      </c>
    </row>
    <row r="906" spans="10:13" x14ac:dyDescent="0.2">
      <c r="J906" s="6">
        <f t="shared" si="280"/>
        <v>4</v>
      </c>
      <c r="K906" t="str">
        <f t="shared" si="281"/>
        <v>E</v>
      </c>
      <c r="L906">
        <f t="shared" si="282"/>
        <v>126</v>
      </c>
      <c r="M906" t="str">
        <f t="shared" ca="1" si="283"/>
        <v/>
      </c>
    </row>
    <row r="907" spans="10:13" x14ac:dyDescent="0.2">
      <c r="J907" s="6">
        <f t="shared" si="280"/>
        <v>4</v>
      </c>
      <c r="K907" t="str">
        <f t="shared" si="281"/>
        <v>E</v>
      </c>
      <c r="L907">
        <f t="shared" si="282"/>
        <v>127</v>
      </c>
      <c r="M907" t="str">
        <f t="shared" ca="1" si="283"/>
        <v/>
      </c>
    </row>
    <row r="908" spans="10:13" x14ac:dyDescent="0.2">
      <c r="J908" s="6">
        <f t="shared" si="280"/>
        <v>4</v>
      </c>
      <c r="K908" t="str">
        <f t="shared" si="281"/>
        <v>E</v>
      </c>
      <c r="L908">
        <f t="shared" si="282"/>
        <v>128</v>
      </c>
      <c r="M908" t="str">
        <f t="shared" ca="1" si="283"/>
        <v/>
      </c>
    </row>
    <row r="909" spans="10:13" x14ac:dyDescent="0.2">
      <c r="J909" s="6">
        <f t="shared" si="280"/>
        <v>4</v>
      </c>
      <c r="K909" t="str">
        <f t="shared" si="281"/>
        <v>E</v>
      </c>
      <c r="L909">
        <f t="shared" si="282"/>
        <v>129</v>
      </c>
      <c r="M909" t="str">
        <f t="shared" ca="1" si="283"/>
        <v/>
      </c>
    </row>
    <row r="910" spans="10:13" x14ac:dyDescent="0.2">
      <c r="J910" s="6">
        <f t="shared" si="280"/>
        <v>4</v>
      </c>
      <c r="K910" t="str">
        <f t="shared" si="281"/>
        <v>E</v>
      </c>
      <c r="L910">
        <f t="shared" si="282"/>
        <v>130</v>
      </c>
      <c r="M910" t="str">
        <f t="shared" ca="1" si="283"/>
        <v/>
      </c>
    </row>
    <row r="911" spans="10:13" x14ac:dyDescent="0.2">
      <c r="J911" s="6">
        <f t="shared" si="280"/>
        <v>4</v>
      </c>
      <c r="K911" t="str">
        <f t="shared" si="281"/>
        <v>E</v>
      </c>
      <c r="L911">
        <f t="shared" si="282"/>
        <v>131</v>
      </c>
      <c r="M911" t="str">
        <f t="shared" ca="1" si="283"/>
        <v/>
      </c>
    </row>
    <row r="912" spans="10:13" x14ac:dyDescent="0.2">
      <c r="J912" s="6">
        <f t="shared" si="280"/>
        <v>4</v>
      </c>
      <c r="K912" t="str">
        <f t="shared" si="281"/>
        <v>E</v>
      </c>
      <c r="L912">
        <f t="shared" si="282"/>
        <v>132</v>
      </c>
      <c r="M912" t="str">
        <f t="shared" ca="1" si="283"/>
        <v/>
      </c>
    </row>
    <row r="913" spans="10:13" x14ac:dyDescent="0.2">
      <c r="J913" s="6">
        <f t="shared" si="280"/>
        <v>4</v>
      </c>
      <c r="K913" t="str">
        <f t="shared" si="281"/>
        <v>E</v>
      </c>
      <c r="L913">
        <f t="shared" si="282"/>
        <v>133</v>
      </c>
      <c r="M913" t="str">
        <f t="shared" ca="1" si="283"/>
        <v/>
      </c>
    </row>
    <row r="914" spans="10:13" x14ac:dyDescent="0.2">
      <c r="J914" s="6">
        <f t="shared" si="280"/>
        <v>4</v>
      </c>
      <c r="K914" t="str">
        <f t="shared" si="281"/>
        <v>E</v>
      </c>
      <c r="L914">
        <f t="shared" si="282"/>
        <v>134</v>
      </c>
      <c r="M914" t="str">
        <f t="shared" ca="1" si="283"/>
        <v/>
      </c>
    </row>
    <row r="915" spans="10:13" x14ac:dyDescent="0.2">
      <c r="J915" s="6">
        <f t="shared" si="280"/>
        <v>4</v>
      </c>
      <c r="K915" t="str">
        <f t="shared" si="281"/>
        <v>E</v>
      </c>
      <c r="L915">
        <f t="shared" si="282"/>
        <v>135</v>
      </c>
      <c r="M915" t="str">
        <f t="shared" ca="1" si="283"/>
        <v/>
      </c>
    </row>
    <row r="916" spans="10:13" x14ac:dyDescent="0.2">
      <c r="J916" s="6">
        <f t="shared" si="280"/>
        <v>4</v>
      </c>
      <c r="K916" t="str">
        <f t="shared" si="281"/>
        <v>E</v>
      </c>
      <c r="L916">
        <f t="shared" si="282"/>
        <v>136</v>
      </c>
      <c r="M916" t="str">
        <f t="shared" ca="1" si="283"/>
        <v/>
      </c>
    </row>
    <row r="917" spans="10:13" x14ac:dyDescent="0.2">
      <c r="J917" s="6">
        <f t="shared" si="280"/>
        <v>4</v>
      </c>
      <c r="K917" t="str">
        <f t="shared" si="281"/>
        <v>E</v>
      </c>
      <c r="L917">
        <f t="shared" si="282"/>
        <v>137</v>
      </c>
      <c r="M917" t="str">
        <f t="shared" ca="1" si="283"/>
        <v/>
      </c>
    </row>
    <row r="918" spans="10:13" x14ac:dyDescent="0.2">
      <c r="J918" s="6">
        <f t="shared" si="280"/>
        <v>4</v>
      </c>
      <c r="K918" t="str">
        <f t="shared" si="281"/>
        <v>E</v>
      </c>
      <c r="L918">
        <f t="shared" si="282"/>
        <v>138</v>
      </c>
      <c r="M918" t="str">
        <f t="shared" ca="1" si="283"/>
        <v/>
      </c>
    </row>
    <row r="919" spans="10:13" x14ac:dyDescent="0.2">
      <c r="J919" s="6">
        <f t="shared" si="280"/>
        <v>4</v>
      </c>
      <c r="K919" t="str">
        <f t="shared" si="281"/>
        <v>E</v>
      </c>
      <c r="L919">
        <f t="shared" si="282"/>
        <v>139</v>
      </c>
      <c r="M919" t="str">
        <f t="shared" ca="1" si="283"/>
        <v/>
      </c>
    </row>
    <row r="920" spans="10:13" x14ac:dyDescent="0.2">
      <c r="J920" s="6">
        <f t="shared" si="280"/>
        <v>4</v>
      </c>
      <c r="K920" t="str">
        <f t="shared" si="281"/>
        <v>E</v>
      </c>
      <c r="L920">
        <f t="shared" si="282"/>
        <v>140</v>
      </c>
      <c r="M920" t="str">
        <f t="shared" ca="1" si="283"/>
        <v/>
      </c>
    </row>
    <row r="921" spans="10:13" x14ac:dyDescent="0.2">
      <c r="J921" s="6">
        <f t="shared" si="280"/>
        <v>4</v>
      </c>
      <c r="K921" t="str">
        <f t="shared" si="281"/>
        <v>E</v>
      </c>
      <c r="L921">
        <f t="shared" si="282"/>
        <v>141</v>
      </c>
      <c r="M921" t="str">
        <f t="shared" ca="1" si="283"/>
        <v/>
      </c>
    </row>
    <row r="922" spans="10:13" x14ac:dyDescent="0.2">
      <c r="J922" s="6">
        <f t="shared" si="280"/>
        <v>4</v>
      </c>
      <c r="K922" t="str">
        <f t="shared" si="281"/>
        <v>E</v>
      </c>
      <c r="L922">
        <f t="shared" si="282"/>
        <v>142</v>
      </c>
      <c r="M922" t="str">
        <f t="shared" ca="1" si="283"/>
        <v/>
      </c>
    </row>
    <row r="923" spans="10:13" x14ac:dyDescent="0.2">
      <c r="J923" s="6">
        <f t="shared" si="280"/>
        <v>4</v>
      </c>
      <c r="K923" t="str">
        <f t="shared" si="281"/>
        <v>E</v>
      </c>
      <c r="L923">
        <f t="shared" si="282"/>
        <v>143</v>
      </c>
      <c r="M923" t="str">
        <f t="shared" ca="1" si="283"/>
        <v/>
      </c>
    </row>
    <row r="924" spans="10:13" x14ac:dyDescent="0.2">
      <c r="J924" s="6">
        <f t="shared" si="280"/>
        <v>4</v>
      </c>
      <c r="K924" t="str">
        <f t="shared" si="281"/>
        <v>E</v>
      </c>
      <c r="L924">
        <f t="shared" si="282"/>
        <v>144</v>
      </c>
      <c r="M924" t="str">
        <f t="shared" ca="1" si="283"/>
        <v/>
      </c>
    </row>
    <row r="925" spans="10:13" x14ac:dyDescent="0.2">
      <c r="J925" s="6">
        <f t="shared" si="280"/>
        <v>4</v>
      </c>
      <c r="K925" t="str">
        <f t="shared" si="281"/>
        <v>E</v>
      </c>
      <c r="L925">
        <f t="shared" si="282"/>
        <v>145</v>
      </c>
      <c r="M925" t="str">
        <f t="shared" ca="1" si="283"/>
        <v/>
      </c>
    </row>
    <row r="926" spans="10:13" x14ac:dyDescent="0.2">
      <c r="J926" s="6">
        <f t="shared" si="280"/>
        <v>4</v>
      </c>
      <c r="K926" t="str">
        <f t="shared" si="281"/>
        <v>E</v>
      </c>
      <c r="L926">
        <f t="shared" si="282"/>
        <v>146</v>
      </c>
      <c r="M926" t="str">
        <f t="shared" ca="1" si="283"/>
        <v/>
      </c>
    </row>
    <row r="927" spans="10:13" x14ac:dyDescent="0.2">
      <c r="J927" s="6">
        <f t="shared" si="280"/>
        <v>4</v>
      </c>
      <c r="K927" t="str">
        <f t="shared" si="281"/>
        <v>E</v>
      </c>
      <c r="L927">
        <f t="shared" si="282"/>
        <v>147</v>
      </c>
      <c r="M927" t="str">
        <f t="shared" ca="1" si="283"/>
        <v/>
      </c>
    </row>
    <row r="928" spans="10:13" x14ac:dyDescent="0.2">
      <c r="J928" s="6">
        <f t="shared" si="280"/>
        <v>4</v>
      </c>
      <c r="K928" t="str">
        <f t="shared" si="281"/>
        <v>E</v>
      </c>
      <c r="L928">
        <f t="shared" si="282"/>
        <v>148</v>
      </c>
      <c r="M928" t="str">
        <f t="shared" ca="1" si="283"/>
        <v/>
      </c>
    </row>
    <row r="929" spans="10:13" x14ac:dyDescent="0.2">
      <c r="J929" s="6">
        <f t="shared" si="280"/>
        <v>4</v>
      </c>
      <c r="K929" t="str">
        <f t="shared" si="281"/>
        <v>E</v>
      </c>
      <c r="L929">
        <f t="shared" si="282"/>
        <v>149</v>
      </c>
      <c r="M929" t="str">
        <f t="shared" ca="1" si="283"/>
        <v/>
      </c>
    </row>
    <row r="930" spans="10:13" x14ac:dyDescent="0.2">
      <c r="J930" s="6">
        <f t="shared" si="280"/>
        <v>4</v>
      </c>
      <c r="K930" t="str">
        <f t="shared" si="281"/>
        <v>E</v>
      </c>
      <c r="L930">
        <f t="shared" si="282"/>
        <v>150</v>
      </c>
      <c r="M930" t="str">
        <f t="shared" ca="1" si="283"/>
        <v/>
      </c>
    </row>
    <row r="931" spans="10:13" x14ac:dyDescent="0.2">
      <c r="J931" s="6">
        <f t="shared" si="280"/>
        <v>4</v>
      </c>
      <c r="K931" t="str">
        <f t="shared" si="281"/>
        <v>E</v>
      </c>
      <c r="L931">
        <f t="shared" si="282"/>
        <v>151</v>
      </c>
      <c r="M931" t="str">
        <f t="shared" ca="1" si="283"/>
        <v/>
      </c>
    </row>
    <row r="932" spans="10:13" x14ac:dyDescent="0.2">
      <c r="J932" s="6">
        <f t="shared" si="280"/>
        <v>4</v>
      </c>
      <c r="K932" t="str">
        <f t="shared" si="281"/>
        <v>E</v>
      </c>
      <c r="L932">
        <f t="shared" si="282"/>
        <v>152</v>
      </c>
      <c r="M932" t="str">
        <f t="shared" ca="1" si="283"/>
        <v/>
      </c>
    </row>
    <row r="933" spans="10:13" x14ac:dyDescent="0.2">
      <c r="J933" s="6">
        <f t="shared" si="280"/>
        <v>4</v>
      </c>
      <c r="K933" t="str">
        <f t="shared" si="281"/>
        <v>E</v>
      </c>
      <c r="L933">
        <f t="shared" si="282"/>
        <v>153</v>
      </c>
      <c r="M933" t="str">
        <f t="shared" ca="1" si="283"/>
        <v/>
      </c>
    </row>
    <row r="934" spans="10:13" x14ac:dyDescent="0.2">
      <c r="J934" s="6">
        <f t="shared" si="280"/>
        <v>4</v>
      </c>
      <c r="K934" t="str">
        <f t="shared" si="281"/>
        <v>E</v>
      </c>
      <c r="L934">
        <f t="shared" si="282"/>
        <v>154</v>
      </c>
      <c r="M934" t="str">
        <f t="shared" ca="1" si="283"/>
        <v/>
      </c>
    </row>
    <row r="935" spans="10:13" x14ac:dyDescent="0.2">
      <c r="J935" s="6">
        <f t="shared" si="280"/>
        <v>4</v>
      </c>
      <c r="K935" t="str">
        <f t="shared" si="281"/>
        <v>E</v>
      </c>
      <c r="L935">
        <f t="shared" si="282"/>
        <v>155</v>
      </c>
      <c r="M935" t="str">
        <f t="shared" ca="1" si="283"/>
        <v/>
      </c>
    </row>
    <row r="936" spans="10:13" x14ac:dyDescent="0.2">
      <c r="J936" s="6">
        <f t="shared" si="280"/>
        <v>4</v>
      </c>
      <c r="K936" t="str">
        <f t="shared" si="281"/>
        <v>E</v>
      </c>
      <c r="L936">
        <f t="shared" si="282"/>
        <v>156</v>
      </c>
      <c r="M936" t="str">
        <f t="shared" ca="1" si="283"/>
        <v/>
      </c>
    </row>
    <row r="937" spans="10:13" x14ac:dyDescent="0.2">
      <c r="J937" s="6">
        <f t="shared" si="280"/>
        <v>4</v>
      </c>
      <c r="K937" t="str">
        <f t="shared" si="281"/>
        <v>E</v>
      </c>
      <c r="L937">
        <f t="shared" si="282"/>
        <v>157</v>
      </c>
      <c r="M937" t="str">
        <f t="shared" ca="1" si="283"/>
        <v/>
      </c>
    </row>
    <row r="938" spans="10:13" x14ac:dyDescent="0.2">
      <c r="J938" s="6">
        <f t="shared" si="280"/>
        <v>4</v>
      </c>
      <c r="K938" t="str">
        <f t="shared" si="281"/>
        <v>E</v>
      </c>
      <c r="L938">
        <f t="shared" si="282"/>
        <v>158</v>
      </c>
      <c r="M938" t="str">
        <f t="shared" ca="1" si="283"/>
        <v/>
      </c>
    </row>
    <row r="939" spans="10:13" x14ac:dyDescent="0.2">
      <c r="J939" s="6">
        <f t="shared" si="280"/>
        <v>4</v>
      </c>
      <c r="K939" t="str">
        <f t="shared" si="281"/>
        <v>E</v>
      </c>
      <c r="L939">
        <f t="shared" si="282"/>
        <v>159</v>
      </c>
      <c r="M939" t="str">
        <f t="shared" ca="1" si="283"/>
        <v/>
      </c>
    </row>
    <row r="940" spans="10:13" x14ac:dyDescent="0.2">
      <c r="J940" s="6">
        <f t="shared" si="280"/>
        <v>4</v>
      </c>
      <c r="K940" t="str">
        <f t="shared" si="281"/>
        <v>E</v>
      </c>
      <c r="L940">
        <f t="shared" si="282"/>
        <v>160</v>
      </c>
      <c r="M940" t="str">
        <f t="shared" ca="1" si="283"/>
        <v/>
      </c>
    </row>
    <row r="941" spans="10:13" x14ac:dyDescent="0.2">
      <c r="J941" s="6">
        <f t="shared" si="280"/>
        <v>4</v>
      </c>
      <c r="K941" t="str">
        <f t="shared" si="281"/>
        <v>E</v>
      </c>
      <c r="L941">
        <f t="shared" si="282"/>
        <v>161</v>
      </c>
      <c r="M941" t="str">
        <f t="shared" ca="1" si="283"/>
        <v/>
      </c>
    </row>
    <row r="942" spans="10:13" x14ac:dyDescent="0.2">
      <c r="J942" s="6">
        <f t="shared" si="280"/>
        <v>4</v>
      </c>
      <c r="K942" t="str">
        <f t="shared" si="281"/>
        <v>E</v>
      </c>
      <c r="L942">
        <f t="shared" si="282"/>
        <v>162</v>
      </c>
      <c r="M942" t="str">
        <f t="shared" ca="1" si="283"/>
        <v/>
      </c>
    </row>
    <row r="943" spans="10:13" x14ac:dyDescent="0.2">
      <c r="J943" s="6">
        <f t="shared" si="280"/>
        <v>4</v>
      </c>
      <c r="K943" t="str">
        <f t="shared" si="281"/>
        <v>E</v>
      </c>
      <c r="L943">
        <f t="shared" si="282"/>
        <v>163</v>
      </c>
      <c r="M943" t="str">
        <f t="shared" ca="1" si="283"/>
        <v/>
      </c>
    </row>
    <row r="944" spans="10:13" x14ac:dyDescent="0.2">
      <c r="J944" s="6">
        <f t="shared" si="280"/>
        <v>4</v>
      </c>
      <c r="K944" t="str">
        <f t="shared" si="281"/>
        <v>E</v>
      </c>
      <c r="L944">
        <f t="shared" si="282"/>
        <v>164</v>
      </c>
      <c r="M944" t="str">
        <f t="shared" ca="1" si="283"/>
        <v/>
      </c>
    </row>
    <row r="945" spans="10:13" x14ac:dyDescent="0.2">
      <c r="J945" s="6">
        <f t="shared" si="280"/>
        <v>4</v>
      </c>
      <c r="K945" t="str">
        <f t="shared" si="281"/>
        <v>E</v>
      </c>
      <c r="L945">
        <f t="shared" si="282"/>
        <v>165</v>
      </c>
      <c r="M945" t="str">
        <f t="shared" ca="1" si="283"/>
        <v/>
      </c>
    </row>
    <row r="946" spans="10:13" x14ac:dyDescent="0.2">
      <c r="J946" s="6">
        <f t="shared" si="280"/>
        <v>4</v>
      </c>
      <c r="K946" t="str">
        <f t="shared" si="281"/>
        <v>E</v>
      </c>
      <c r="L946">
        <f t="shared" si="282"/>
        <v>166</v>
      </c>
      <c r="M946" t="str">
        <f t="shared" ca="1" si="283"/>
        <v/>
      </c>
    </row>
    <row r="947" spans="10:13" x14ac:dyDescent="0.2">
      <c r="J947" s="6">
        <f t="shared" si="280"/>
        <v>4</v>
      </c>
      <c r="K947" t="str">
        <f t="shared" si="281"/>
        <v>E</v>
      </c>
      <c r="L947">
        <f t="shared" si="282"/>
        <v>167</v>
      </c>
      <c r="M947" t="str">
        <f t="shared" ca="1" si="283"/>
        <v/>
      </c>
    </row>
    <row r="948" spans="10:13" x14ac:dyDescent="0.2">
      <c r="J948" s="6">
        <f t="shared" si="280"/>
        <v>4</v>
      </c>
      <c r="K948" t="str">
        <f t="shared" si="281"/>
        <v>E</v>
      </c>
      <c r="L948">
        <f t="shared" si="282"/>
        <v>168</v>
      </c>
      <c r="M948" t="str">
        <f t="shared" ca="1" si="283"/>
        <v/>
      </c>
    </row>
    <row r="949" spans="10:13" x14ac:dyDescent="0.2">
      <c r="J949" s="6">
        <f t="shared" si="280"/>
        <v>4</v>
      </c>
      <c r="K949" t="str">
        <f t="shared" si="281"/>
        <v>E</v>
      </c>
      <c r="L949">
        <f t="shared" si="282"/>
        <v>169</v>
      </c>
      <c r="M949" t="str">
        <f t="shared" ca="1" si="283"/>
        <v/>
      </c>
    </row>
    <row r="950" spans="10:13" x14ac:dyDescent="0.2">
      <c r="J950" s="6">
        <f t="shared" si="280"/>
        <v>4</v>
      </c>
      <c r="K950" t="str">
        <f t="shared" si="281"/>
        <v>E</v>
      </c>
      <c r="L950">
        <f t="shared" si="282"/>
        <v>170</v>
      </c>
      <c r="M950" t="str">
        <f t="shared" ca="1" si="283"/>
        <v/>
      </c>
    </row>
    <row r="951" spans="10:13" x14ac:dyDescent="0.2">
      <c r="J951" s="6">
        <f t="shared" si="280"/>
        <v>4</v>
      </c>
      <c r="K951" t="str">
        <f t="shared" si="281"/>
        <v>E</v>
      </c>
      <c r="L951">
        <f t="shared" si="282"/>
        <v>171</v>
      </c>
      <c r="M951" t="str">
        <f t="shared" ca="1" si="283"/>
        <v/>
      </c>
    </row>
    <row r="952" spans="10:13" x14ac:dyDescent="0.2">
      <c r="J952" s="6">
        <f t="shared" si="280"/>
        <v>4</v>
      </c>
      <c r="K952" t="str">
        <f t="shared" si="281"/>
        <v>E</v>
      </c>
      <c r="L952">
        <f t="shared" si="282"/>
        <v>172</v>
      </c>
      <c r="M952" t="str">
        <f t="shared" ca="1" si="283"/>
        <v/>
      </c>
    </row>
    <row r="953" spans="10:13" x14ac:dyDescent="0.2">
      <c r="J953" s="6">
        <f t="shared" si="280"/>
        <v>4</v>
      </c>
      <c r="K953" t="str">
        <f t="shared" si="281"/>
        <v>E</v>
      </c>
      <c r="L953">
        <f t="shared" si="282"/>
        <v>173</v>
      </c>
      <c r="M953" t="str">
        <f t="shared" ca="1" si="283"/>
        <v/>
      </c>
    </row>
    <row r="954" spans="10:13" x14ac:dyDescent="0.2">
      <c r="J954" s="6">
        <f t="shared" si="280"/>
        <v>4</v>
      </c>
      <c r="K954" t="str">
        <f t="shared" si="281"/>
        <v>E</v>
      </c>
      <c r="L954">
        <f t="shared" si="282"/>
        <v>174</v>
      </c>
      <c r="M954" t="str">
        <f t="shared" ca="1" si="283"/>
        <v/>
      </c>
    </row>
    <row r="955" spans="10:13" x14ac:dyDescent="0.2">
      <c r="J955" s="6">
        <f t="shared" si="280"/>
        <v>4</v>
      </c>
      <c r="K955" t="str">
        <f t="shared" si="281"/>
        <v>E</v>
      </c>
      <c r="L955">
        <f t="shared" si="282"/>
        <v>175</v>
      </c>
      <c r="M955" t="str">
        <f t="shared" ca="1" si="283"/>
        <v/>
      </c>
    </row>
    <row r="956" spans="10:13" x14ac:dyDescent="0.2">
      <c r="J956" s="6">
        <f t="shared" si="280"/>
        <v>4</v>
      </c>
      <c r="K956" t="str">
        <f t="shared" si="281"/>
        <v>E</v>
      </c>
      <c r="L956">
        <f t="shared" si="282"/>
        <v>176</v>
      </c>
      <c r="M956" t="str">
        <f t="shared" ca="1" si="283"/>
        <v/>
      </c>
    </row>
    <row r="957" spans="10:13" x14ac:dyDescent="0.2">
      <c r="J957" s="6">
        <f t="shared" si="280"/>
        <v>4</v>
      </c>
      <c r="K957" t="str">
        <f t="shared" si="281"/>
        <v>E</v>
      </c>
      <c r="L957">
        <f t="shared" si="282"/>
        <v>177</v>
      </c>
      <c r="M957" t="str">
        <f t="shared" ca="1" si="283"/>
        <v/>
      </c>
    </row>
    <row r="958" spans="10:13" x14ac:dyDescent="0.2">
      <c r="J958" s="6">
        <f t="shared" si="280"/>
        <v>4</v>
      </c>
      <c r="K958" t="str">
        <f t="shared" si="281"/>
        <v>E</v>
      </c>
      <c r="L958">
        <f t="shared" si="282"/>
        <v>178</v>
      </c>
      <c r="M958" t="str">
        <f t="shared" ca="1" si="283"/>
        <v/>
      </c>
    </row>
    <row r="959" spans="10:13" x14ac:dyDescent="0.2">
      <c r="J959" s="6">
        <f t="shared" si="280"/>
        <v>4</v>
      </c>
      <c r="K959" t="str">
        <f t="shared" si="281"/>
        <v>E</v>
      </c>
      <c r="L959">
        <f t="shared" si="282"/>
        <v>179</v>
      </c>
      <c r="M959" t="str">
        <f t="shared" ca="1" si="283"/>
        <v/>
      </c>
    </row>
    <row r="960" spans="10:13" x14ac:dyDescent="0.2">
      <c r="J960" s="6">
        <f t="shared" si="280"/>
        <v>4</v>
      </c>
      <c r="K960" t="str">
        <f t="shared" si="281"/>
        <v>E</v>
      </c>
      <c r="L960">
        <f t="shared" si="282"/>
        <v>180</v>
      </c>
      <c r="M960" t="str">
        <f t="shared" ca="1" si="283"/>
        <v/>
      </c>
    </row>
    <row r="961" spans="10:13" x14ac:dyDescent="0.2">
      <c r="J961" s="6">
        <f t="shared" ref="J961:J1024" si="284">CEILING(MAX(0,ROW()-39),20*13)/260</f>
        <v>4</v>
      </c>
      <c r="K961" t="str">
        <f t="shared" ref="K961:K1024" si="285">CHAR(J961+65)</f>
        <v>E</v>
      </c>
      <c r="L961">
        <f t="shared" ref="L961:L1024" si="286">MOD(ROW()-40,260)+40</f>
        <v>181</v>
      </c>
      <c r="M961" t="str">
        <f t="shared" ref="M961:M1024" ca="1" si="287">IF(AND(J961&gt;0,LEN(INDIRECT(K961&amp;L961))&gt;0),INDIRECT(K961&amp;L961),"")</f>
        <v/>
      </c>
    </row>
    <row r="962" spans="10:13" x14ac:dyDescent="0.2">
      <c r="J962" s="6">
        <f t="shared" si="284"/>
        <v>4</v>
      </c>
      <c r="K962" t="str">
        <f t="shared" si="285"/>
        <v>E</v>
      </c>
      <c r="L962">
        <f t="shared" si="286"/>
        <v>182</v>
      </c>
      <c r="M962" t="str">
        <f t="shared" ca="1" si="287"/>
        <v/>
      </c>
    </row>
    <row r="963" spans="10:13" x14ac:dyDescent="0.2">
      <c r="J963" s="6">
        <f t="shared" si="284"/>
        <v>4</v>
      </c>
      <c r="K963" t="str">
        <f t="shared" si="285"/>
        <v>E</v>
      </c>
      <c r="L963">
        <f t="shared" si="286"/>
        <v>183</v>
      </c>
      <c r="M963" t="str">
        <f t="shared" ca="1" si="287"/>
        <v/>
      </c>
    </row>
    <row r="964" spans="10:13" x14ac:dyDescent="0.2">
      <c r="J964" s="6">
        <f t="shared" si="284"/>
        <v>4</v>
      </c>
      <c r="K964" t="str">
        <f t="shared" si="285"/>
        <v>E</v>
      </c>
      <c r="L964">
        <f t="shared" si="286"/>
        <v>184</v>
      </c>
      <c r="M964" t="str">
        <f t="shared" ca="1" si="287"/>
        <v/>
      </c>
    </row>
    <row r="965" spans="10:13" x14ac:dyDescent="0.2">
      <c r="J965" s="6">
        <f t="shared" si="284"/>
        <v>4</v>
      </c>
      <c r="K965" t="str">
        <f t="shared" si="285"/>
        <v>E</v>
      </c>
      <c r="L965">
        <f t="shared" si="286"/>
        <v>185</v>
      </c>
      <c r="M965" t="str">
        <f t="shared" ca="1" si="287"/>
        <v/>
      </c>
    </row>
    <row r="966" spans="10:13" x14ac:dyDescent="0.2">
      <c r="J966" s="6">
        <f t="shared" si="284"/>
        <v>4</v>
      </c>
      <c r="K966" t="str">
        <f t="shared" si="285"/>
        <v>E</v>
      </c>
      <c r="L966">
        <f t="shared" si="286"/>
        <v>186</v>
      </c>
      <c r="M966" t="str">
        <f t="shared" ca="1" si="287"/>
        <v/>
      </c>
    </row>
    <row r="967" spans="10:13" x14ac:dyDescent="0.2">
      <c r="J967" s="6">
        <f t="shared" si="284"/>
        <v>4</v>
      </c>
      <c r="K967" t="str">
        <f t="shared" si="285"/>
        <v>E</v>
      </c>
      <c r="L967">
        <f t="shared" si="286"/>
        <v>187</v>
      </c>
      <c r="M967" t="str">
        <f t="shared" ca="1" si="287"/>
        <v/>
      </c>
    </row>
    <row r="968" spans="10:13" x14ac:dyDescent="0.2">
      <c r="J968" s="6">
        <f t="shared" si="284"/>
        <v>4</v>
      </c>
      <c r="K968" t="str">
        <f t="shared" si="285"/>
        <v>E</v>
      </c>
      <c r="L968">
        <f t="shared" si="286"/>
        <v>188</v>
      </c>
      <c r="M968" t="str">
        <f t="shared" ca="1" si="287"/>
        <v/>
      </c>
    </row>
    <row r="969" spans="10:13" x14ac:dyDescent="0.2">
      <c r="J969" s="6">
        <f t="shared" si="284"/>
        <v>4</v>
      </c>
      <c r="K969" t="str">
        <f t="shared" si="285"/>
        <v>E</v>
      </c>
      <c r="L969">
        <f t="shared" si="286"/>
        <v>189</v>
      </c>
      <c r="M969" t="str">
        <f t="shared" ca="1" si="287"/>
        <v/>
      </c>
    </row>
    <row r="970" spans="10:13" x14ac:dyDescent="0.2">
      <c r="J970" s="6">
        <f t="shared" si="284"/>
        <v>4</v>
      </c>
      <c r="K970" t="str">
        <f t="shared" si="285"/>
        <v>E</v>
      </c>
      <c r="L970">
        <f t="shared" si="286"/>
        <v>190</v>
      </c>
      <c r="M970" t="str">
        <f t="shared" ca="1" si="287"/>
        <v/>
      </c>
    </row>
    <row r="971" spans="10:13" x14ac:dyDescent="0.2">
      <c r="J971" s="6">
        <f t="shared" si="284"/>
        <v>4</v>
      </c>
      <c r="K971" t="str">
        <f t="shared" si="285"/>
        <v>E</v>
      </c>
      <c r="L971">
        <f t="shared" si="286"/>
        <v>191</v>
      </c>
      <c r="M971" t="str">
        <f t="shared" ca="1" si="287"/>
        <v/>
      </c>
    </row>
    <row r="972" spans="10:13" x14ac:dyDescent="0.2">
      <c r="J972" s="6">
        <f t="shared" si="284"/>
        <v>4</v>
      </c>
      <c r="K972" t="str">
        <f t="shared" si="285"/>
        <v>E</v>
      </c>
      <c r="L972">
        <f t="shared" si="286"/>
        <v>192</v>
      </c>
      <c r="M972" t="str">
        <f t="shared" ca="1" si="287"/>
        <v/>
      </c>
    </row>
    <row r="973" spans="10:13" x14ac:dyDescent="0.2">
      <c r="J973" s="6">
        <f t="shared" si="284"/>
        <v>4</v>
      </c>
      <c r="K973" t="str">
        <f t="shared" si="285"/>
        <v>E</v>
      </c>
      <c r="L973">
        <f t="shared" si="286"/>
        <v>193</v>
      </c>
      <c r="M973" t="str">
        <f t="shared" ca="1" si="287"/>
        <v/>
      </c>
    </row>
    <row r="974" spans="10:13" x14ac:dyDescent="0.2">
      <c r="J974" s="6">
        <f t="shared" si="284"/>
        <v>4</v>
      </c>
      <c r="K974" t="str">
        <f t="shared" si="285"/>
        <v>E</v>
      </c>
      <c r="L974">
        <f t="shared" si="286"/>
        <v>194</v>
      </c>
      <c r="M974" t="str">
        <f t="shared" ca="1" si="287"/>
        <v/>
      </c>
    </row>
    <row r="975" spans="10:13" x14ac:dyDescent="0.2">
      <c r="J975" s="6">
        <f t="shared" si="284"/>
        <v>4</v>
      </c>
      <c r="K975" t="str">
        <f t="shared" si="285"/>
        <v>E</v>
      </c>
      <c r="L975">
        <f t="shared" si="286"/>
        <v>195</v>
      </c>
      <c r="M975" t="str">
        <f t="shared" ca="1" si="287"/>
        <v/>
      </c>
    </row>
    <row r="976" spans="10:13" x14ac:dyDescent="0.2">
      <c r="J976" s="6">
        <f t="shared" si="284"/>
        <v>4</v>
      </c>
      <c r="K976" t="str">
        <f t="shared" si="285"/>
        <v>E</v>
      </c>
      <c r="L976">
        <f t="shared" si="286"/>
        <v>196</v>
      </c>
      <c r="M976" t="str">
        <f t="shared" ca="1" si="287"/>
        <v/>
      </c>
    </row>
    <row r="977" spans="10:13" x14ac:dyDescent="0.2">
      <c r="J977" s="6">
        <f t="shared" si="284"/>
        <v>4</v>
      </c>
      <c r="K977" t="str">
        <f t="shared" si="285"/>
        <v>E</v>
      </c>
      <c r="L977">
        <f t="shared" si="286"/>
        <v>197</v>
      </c>
      <c r="M977" t="str">
        <f t="shared" ca="1" si="287"/>
        <v/>
      </c>
    </row>
    <row r="978" spans="10:13" x14ac:dyDescent="0.2">
      <c r="J978" s="6">
        <f t="shared" si="284"/>
        <v>4</v>
      </c>
      <c r="K978" t="str">
        <f t="shared" si="285"/>
        <v>E</v>
      </c>
      <c r="L978">
        <f t="shared" si="286"/>
        <v>198</v>
      </c>
      <c r="M978" t="str">
        <f t="shared" ca="1" si="287"/>
        <v/>
      </c>
    </row>
    <row r="979" spans="10:13" x14ac:dyDescent="0.2">
      <c r="J979" s="6">
        <f t="shared" si="284"/>
        <v>4</v>
      </c>
      <c r="K979" t="str">
        <f t="shared" si="285"/>
        <v>E</v>
      </c>
      <c r="L979">
        <f t="shared" si="286"/>
        <v>199</v>
      </c>
      <c r="M979" t="str">
        <f t="shared" ca="1" si="287"/>
        <v/>
      </c>
    </row>
    <row r="980" spans="10:13" x14ac:dyDescent="0.2">
      <c r="J980" s="6">
        <f t="shared" si="284"/>
        <v>4</v>
      </c>
      <c r="K980" t="str">
        <f t="shared" si="285"/>
        <v>E</v>
      </c>
      <c r="L980">
        <f t="shared" si="286"/>
        <v>200</v>
      </c>
      <c r="M980" t="str">
        <f t="shared" ca="1" si="287"/>
        <v/>
      </c>
    </row>
    <row r="981" spans="10:13" x14ac:dyDescent="0.2">
      <c r="J981" s="6">
        <f t="shared" si="284"/>
        <v>4</v>
      </c>
      <c r="K981" t="str">
        <f t="shared" si="285"/>
        <v>E</v>
      </c>
      <c r="L981">
        <f t="shared" si="286"/>
        <v>201</v>
      </c>
      <c r="M981" t="str">
        <f t="shared" ca="1" si="287"/>
        <v/>
      </c>
    </row>
    <row r="982" spans="10:13" x14ac:dyDescent="0.2">
      <c r="J982" s="6">
        <f t="shared" si="284"/>
        <v>4</v>
      </c>
      <c r="K982" t="str">
        <f t="shared" si="285"/>
        <v>E</v>
      </c>
      <c r="L982">
        <f t="shared" si="286"/>
        <v>202</v>
      </c>
      <c r="M982" t="str">
        <f t="shared" ca="1" si="287"/>
        <v/>
      </c>
    </row>
    <row r="983" spans="10:13" x14ac:dyDescent="0.2">
      <c r="J983" s="6">
        <f t="shared" si="284"/>
        <v>4</v>
      </c>
      <c r="K983" t="str">
        <f t="shared" si="285"/>
        <v>E</v>
      </c>
      <c r="L983">
        <f t="shared" si="286"/>
        <v>203</v>
      </c>
      <c r="M983" t="str">
        <f t="shared" ca="1" si="287"/>
        <v/>
      </c>
    </row>
    <row r="984" spans="10:13" x14ac:dyDescent="0.2">
      <c r="J984" s="6">
        <f t="shared" si="284"/>
        <v>4</v>
      </c>
      <c r="K984" t="str">
        <f t="shared" si="285"/>
        <v>E</v>
      </c>
      <c r="L984">
        <f t="shared" si="286"/>
        <v>204</v>
      </c>
      <c r="M984" t="str">
        <f t="shared" ca="1" si="287"/>
        <v/>
      </c>
    </row>
    <row r="985" spans="10:13" x14ac:dyDescent="0.2">
      <c r="J985" s="6">
        <f t="shared" si="284"/>
        <v>4</v>
      </c>
      <c r="K985" t="str">
        <f t="shared" si="285"/>
        <v>E</v>
      </c>
      <c r="L985">
        <f t="shared" si="286"/>
        <v>205</v>
      </c>
      <c r="M985" t="str">
        <f t="shared" ca="1" si="287"/>
        <v/>
      </c>
    </row>
    <row r="986" spans="10:13" x14ac:dyDescent="0.2">
      <c r="J986" s="6">
        <f t="shared" si="284"/>
        <v>4</v>
      </c>
      <c r="K986" t="str">
        <f t="shared" si="285"/>
        <v>E</v>
      </c>
      <c r="L986">
        <f t="shared" si="286"/>
        <v>206</v>
      </c>
      <c r="M986" t="str">
        <f t="shared" ca="1" si="287"/>
        <v/>
      </c>
    </row>
    <row r="987" spans="10:13" x14ac:dyDescent="0.2">
      <c r="J987" s="6">
        <f t="shared" si="284"/>
        <v>4</v>
      </c>
      <c r="K987" t="str">
        <f t="shared" si="285"/>
        <v>E</v>
      </c>
      <c r="L987">
        <f t="shared" si="286"/>
        <v>207</v>
      </c>
      <c r="M987" t="str">
        <f t="shared" ca="1" si="287"/>
        <v/>
      </c>
    </row>
    <row r="988" spans="10:13" x14ac:dyDescent="0.2">
      <c r="J988" s="6">
        <f t="shared" si="284"/>
        <v>4</v>
      </c>
      <c r="K988" t="str">
        <f t="shared" si="285"/>
        <v>E</v>
      </c>
      <c r="L988">
        <f t="shared" si="286"/>
        <v>208</v>
      </c>
      <c r="M988" t="str">
        <f t="shared" ca="1" si="287"/>
        <v/>
      </c>
    </row>
    <row r="989" spans="10:13" x14ac:dyDescent="0.2">
      <c r="J989" s="6">
        <f t="shared" si="284"/>
        <v>4</v>
      </c>
      <c r="K989" t="str">
        <f t="shared" si="285"/>
        <v>E</v>
      </c>
      <c r="L989">
        <f t="shared" si="286"/>
        <v>209</v>
      </c>
      <c r="M989" t="str">
        <f t="shared" ca="1" si="287"/>
        <v/>
      </c>
    </row>
    <row r="990" spans="10:13" x14ac:dyDescent="0.2">
      <c r="J990" s="6">
        <f t="shared" si="284"/>
        <v>4</v>
      </c>
      <c r="K990" t="str">
        <f t="shared" si="285"/>
        <v>E</v>
      </c>
      <c r="L990">
        <f t="shared" si="286"/>
        <v>210</v>
      </c>
      <c r="M990" t="str">
        <f t="shared" ca="1" si="287"/>
        <v/>
      </c>
    </row>
    <row r="991" spans="10:13" x14ac:dyDescent="0.2">
      <c r="J991" s="6">
        <f t="shared" si="284"/>
        <v>4</v>
      </c>
      <c r="K991" t="str">
        <f t="shared" si="285"/>
        <v>E</v>
      </c>
      <c r="L991">
        <f t="shared" si="286"/>
        <v>211</v>
      </c>
      <c r="M991" t="str">
        <f t="shared" ca="1" si="287"/>
        <v/>
      </c>
    </row>
    <row r="992" spans="10:13" x14ac:dyDescent="0.2">
      <c r="J992" s="6">
        <f t="shared" si="284"/>
        <v>4</v>
      </c>
      <c r="K992" t="str">
        <f t="shared" si="285"/>
        <v>E</v>
      </c>
      <c r="L992">
        <f t="shared" si="286"/>
        <v>212</v>
      </c>
      <c r="M992" t="str">
        <f t="shared" ca="1" si="287"/>
        <v/>
      </c>
    </row>
    <row r="993" spans="10:13" x14ac:dyDescent="0.2">
      <c r="J993" s="6">
        <f t="shared" si="284"/>
        <v>4</v>
      </c>
      <c r="K993" t="str">
        <f t="shared" si="285"/>
        <v>E</v>
      </c>
      <c r="L993">
        <f t="shared" si="286"/>
        <v>213</v>
      </c>
      <c r="M993" t="str">
        <f t="shared" ca="1" si="287"/>
        <v/>
      </c>
    </row>
    <row r="994" spans="10:13" x14ac:dyDescent="0.2">
      <c r="J994" s="6">
        <f t="shared" si="284"/>
        <v>4</v>
      </c>
      <c r="K994" t="str">
        <f t="shared" si="285"/>
        <v>E</v>
      </c>
      <c r="L994">
        <f t="shared" si="286"/>
        <v>214</v>
      </c>
      <c r="M994" t="str">
        <f t="shared" ca="1" si="287"/>
        <v/>
      </c>
    </row>
    <row r="995" spans="10:13" x14ac:dyDescent="0.2">
      <c r="J995" s="6">
        <f t="shared" si="284"/>
        <v>4</v>
      </c>
      <c r="K995" t="str">
        <f t="shared" si="285"/>
        <v>E</v>
      </c>
      <c r="L995">
        <f t="shared" si="286"/>
        <v>215</v>
      </c>
      <c r="M995" t="str">
        <f t="shared" ca="1" si="287"/>
        <v/>
      </c>
    </row>
    <row r="996" spans="10:13" x14ac:dyDescent="0.2">
      <c r="J996" s="6">
        <f t="shared" si="284"/>
        <v>4</v>
      </c>
      <c r="K996" t="str">
        <f t="shared" si="285"/>
        <v>E</v>
      </c>
      <c r="L996">
        <f t="shared" si="286"/>
        <v>216</v>
      </c>
      <c r="M996" t="str">
        <f t="shared" ca="1" si="287"/>
        <v/>
      </c>
    </row>
    <row r="997" spans="10:13" x14ac:dyDescent="0.2">
      <c r="J997" s="6">
        <f t="shared" si="284"/>
        <v>4</v>
      </c>
      <c r="K997" t="str">
        <f t="shared" si="285"/>
        <v>E</v>
      </c>
      <c r="L997">
        <f t="shared" si="286"/>
        <v>217</v>
      </c>
      <c r="M997" t="str">
        <f t="shared" ca="1" si="287"/>
        <v/>
      </c>
    </row>
    <row r="998" spans="10:13" x14ac:dyDescent="0.2">
      <c r="J998" s="6">
        <f t="shared" si="284"/>
        <v>4</v>
      </c>
      <c r="K998" t="str">
        <f t="shared" si="285"/>
        <v>E</v>
      </c>
      <c r="L998">
        <f t="shared" si="286"/>
        <v>218</v>
      </c>
      <c r="M998" t="str">
        <f t="shared" ca="1" si="287"/>
        <v/>
      </c>
    </row>
    <row r="999" spans="10:13" x14ac:dyDescent="0.2">
      <c r="J999" s="6">
        <f t="shared" si="284"/>
        <v>4</v>
      </c>
      <c r="K999" t="str">
        <f t="shared" si="285"/>
        <v>E</v>
      </c>
      <c r="L999">
        <f t="shared" si="286"/>
        <v>219</v>
      </c>
      <c r="M999" t="str">
        <f t="shared" ca="1" si="287"/>
        <v/>
      </c>
    </row>
    <row r="1000" spans="10:13" x14ac:dyDescent="0.2">
      <c r="J1000" s="6">
        <f t="shared" si="284"/>
        <v>4</v>
      </c>
      <c r="K1000" t="str">
        <f t="shared" si="285"/>
        <v>E</v>
      </c>
      <c r="L1000">
        <f t="shared" si="286"/>
        <v>220</v>
      </c>
      <c r="M1000" t="str">
        <f t="shared" ca="1" si="287"/>
        <v/>
      </c>
    </row>
    <row r="1001" spans="10:13" x14ac:dyDescent="0.2">
      <c r="J1001" s="6">
        <f t="shared" si="284"/>
        <v>4</v>
      </c>
      <c r="K1001" t="str">
        <f t="shared" si="285"/>
        <v>E</v>
      </c>
      <c r="L1001">
        <f t="shared" si="286"/>
        <v>221</v>
      </c>
      <c r="M1001" t="str">
        <f t="shared" ca="1" si="287"/>
        <v/>
      </c>
    </row>
    <row r="1002" spans="10:13" x14ac:dyDescent="0.2">
      <c r="J1002" s="6">
        <f t="shared" si="284"/>
        <v>4</v>
      </c>
      <c r="K1002" t="str">
        <f t="shared" si="285"/>
        <v>E</v>
      </c>
      <c r="L1002">
        <f t="shared" si="286"/>
        <v>222</v>
      </c>
      <c r="M1002" t="str">
        <f t="shared" ca="1" si="287"/>
        <v/>
      </c>
    </row>
    <row r="1003" spans="10:13" x14ac:dyDescent="0.2">
      <c r="J1003" s="6">
        <f t="shared" si="284"/>
        <v>4</v>
      </c>
      <c r="K1003" t="str">
        <f t="shared" si="285"/>
        <v>E</v>
      </c>
      <c r="L1003">
        <f t="shared" si="286"/>
        <v>223</v>
      </c>
      <c r="M1003" t="str">
        <f t="shared" ca="1" si="287"/>
        <v/>
      </c>
    </row>
    <row r="1004" spans="10:13" x14ac:dyDescent="0.2">
      <c r="J1004" s="6">
        <f t="shared" si="284"/>
        <v>4</v>
      </c>
      <c r="K1004" t="str">
        <f t="shared" si="285"/>
        <v>E</v>
      </c>
      <c r="L1004">
        <f t="shared" si="286"/>
        <v>224</v>
      </c>
      <c r="M1004" t="str">
        <f t="shared" ca="1" si="287"/>
        <v/>
      </c>
    </row>
    <row r="1005" spans="10:13" x14ac:dyDescent="0.2">
      <c r="J1005" s="6">
        <f t="shared" si="284"/>
        <v>4</v>
      </c>
      <c r="K1005" t="str">
        <f t="shared" si="285"/>
        <v>E</v>
      </c>
      <c r="L1005">
        <f t="shared" si="286"/>
        <v>225</v>
      </c>
      <c r="M1005" t="str">
        <f t="shared" ca="1" si="287"/>
        <v/>
      </c>
    </row>
    <row r="1006" spans="10:13" x14ac:dyDescent="0.2">
      <c r="J1006" s="6">
        <f t="shared" si="284"/>
        <v>4</v>
      </c>
      <c r="K1006" t="str">
        <f t="shared" si="285"/>
        <v>E</v>
      </c>
      <c r="L1006">
        <f t="shared" si="286"/>
        <v>226</v>
      </c>
      <c r="M1006" t="str">
        <f t="shared" ca="1" si="287"/>
        <v/>
      </c>
    </row>
    <row r="1007" spans="10:13" x14ac:dyDescent="0.2">
      <c r="J1007" s="6">
        <f t="shared" si="284"/>
        <v>4</v>
      </c>
      <c r="K1007" t="str">
        <f t="shared" si="285"/>
        <v>E</v>
      </c>
      <c r="L1007">
        <f t="shared" si="286"/>
        <v>227</v>
      </c>
      <c r="M1007" t="str">
        <f t="shared" ca="1" si="287"/>
        <v/>
      </c>
    </row>
    <row r="1008" spans="10:13" x14ac:dyDescent="0.2">
      <c r="J1008" s="6">
        <f t="shared" si="284"/>
        <v>4</v>
      </c>
      <c r="K1008" t="str">
        <f t="shared" si="285"/>
        <v>E</v>
      </c>
      <c r="L1008">
        <f t="shared" si="286"/>
        <v>228</v>
      </c>
      <c r="M1008" t="str">
        <f t="shared" ca="1" si="287"/>
        <v/>
      </c>
    </row>
    <row r="1009" spans="10:13" x14ac:dyDescent="0.2">
      <c r="J1009" s="6">
        <f t="shared" si="284"/>
        <v>4</v>
      </c>
      <c r="K1009" t="str">
        <f t="shared" si="285"/>
        <v>E</v>
      </c>
      <c r="L1009">
        <f t="shared" si="286"/>
        <v>229</v>
      </c>
      <c r="M1009" t="str">
        <f t="shared" ca="1" si="287"/>
        <v/>
      </c>
    </row>
    <row r="1010" spans="10:13" x14ac:dyDescent="0.2">
      <c r="J1010" s="6">
        <f t="shared" si="284"/>
        <v>4</v>
      </c>
      <c r="K1010" t="str">
        <f t="shared" si="285"/>
        <v>E</v>
      </c>
      <c r="L1010">
        <f t="shared" si="286"/>
        <v>230</v>
      </c>
      <c r="M1010" t="str">
        <f t="shared" ca="1" si="287"/>
        <v/>
      </c>
    </row>
    <row r="1011" spans="10:13" x14ac:dyDescent="0.2">
      <c r="J1011" s="6">
        <f t="shared" si="284"/>
        <v>4</v>
      </c>
      <c r="K1011" t="str">
        <f t="shared" si="285"/>
        <v>E</v>
      </c>
      <c r="L1011">
        <f t="shared" si="286"/>
        <v>231</v>
      </c>
      <c r="M1011" t="str">
        <f t="shared" ca="1" si="287"/>
        <v/>
      </c>
    </row>
    <row r="1012" spans="10:13" x14ac:dyDescent="0.2">
      <c r="J1012" s="6">
        <f t="shared" si="284"/>
        <v>4</v>
      </c>
      <c r="K1012" t="str">
        <f t="shared" si="285"/>
        <v>E</v>
      </c>
      <c r="L1012">
        <f t="shared" si="286"/>
        <v>232</v>
      </c>
      <c r="M1012" t="str">
        <f t="shared" ca="1" si="287"/>
        <v/>
      </c>
    </row>
    <row r="1013" spans="10:13" x14ac:dyDescent="0.2">
      <c r="J1013" s="6">
        <f t="shared" si="284"/>
        <v>4</v>
      </c>
      <c r="K1013" t="str">
        <f t="shared" si="285"/>
        <v>E</v>
      </c>
      <c r="L1013">
        <f t="shared" si="286"/>
        <v>233</v>
      </c>
      <c r="M1013" t="str">
        <f t="shared" ca="1" si="287"/>
        <v/>
      </c>
    </row>
    <row r="1014" spans="10:13" x14ac:dyDescent="0.2">
      <c r="J1014" s="6">
        <f t="shared" si="284"/>
        <v>4</v>
      </c>
      <c r="K1014" t="str">
        <f t="shared" si="285"/>
        <v>E</v>
      </c>
      <c r="L1014">
        <f t="shared" si="286"/>
        <v>234</v>
      </c>
      <c r="M1014" t="str">
        <f t="shared" ca="1" si="287"/>
        <v/>
      </c>
    </row>
    <row r="1015" spans="10:13" x14ac:dyDescent="0.2">
      <c r="J1015" s="6">
        <f t="shared" si="284"/>
        <v>4</v>
      </c>
      <c r="K1015" t="str">
        <f t="shared" si="285"/>
        <v>E</v>
      </c>
      <c r="L1015">
        <f t="shared" si="286"/>
        <v>235</v>
      </c>
      <c r="M1015" t="str">
        <f t="shared" ca="1" si="287"/>
        <v/>
      </c>
    </row>
    <row r="1016" spans="10:13" x14ac:dyDescent="0.2">
      <c r="J1016" s="6">
        <f t="shared" si="284"/>
        <v>4</v>
      </c>
      <c r="K1016" t="str">
        <f t="shared" si="285"/>
        <v>E</v>
      </c>
      <c r="L1016">
        <f t="shared" si="286"/>
        <v>236</v>
      </c>
      <c r="M1016" t="str">
        <f t="shared" ca="1" si="287"/>
        <v/>
      </c>
    </row>
    <row r="1017" spans="10:13" x14ac:dyDescent="0.2">
      <c r="J1017" s="6">
        <f t="shared" si="284"/>
        <v>4</v>
      </c>
      <c r="K1017" t="str">
        <f t="shared" si="285"/>
        <v>E</v>
      </c>
      <c r="L1017">
        <f t="shared" si="286"/>
        <v>237</v>
      </c>
      <c r="M1017" t="str">
        <f t="shared" ca="1" si="287"/>
        <v/>
      </c>
    </row>
    <row r="1018" spans="10:13" x14ac:dyDescent="0.2">
      <c r="J1018" s="6">
        <f t="shared" si="284"/>
        <v>4</v>
      </c>
      <c r="K1018" t="str">
        <f t="shared" si="285"/>
        <v>E</v>
      </c>
      <c r="L1018">
        <f t="shared" si="286"/>
        <v>238</v>
      </c>
      <c r="M1018" t="str">
        <f t="shared" ca="1" si="287"/>
        <v/>
      </c>
    </row>
    <row r="1019" spans="10:13" x14ac:dyDescent="0.2">
      <c r="J1019" s="6">
        <f t="shared" si="284"/>
        <v>4</v>
      </c>
      <c r="K1019" t="str">
        <f t="shared" si="285"/>
        <v>E</v>
      </c>
      <c r="L1019">
        <f t="shared" si="286"/>
        <v>239</v>
      </c>
      <c r="M1019" t="str">
        <f t="shared" ca="1" si="287"/>
        <v/>
      </c>
    </row>
    <row r="1020" spans="10:13" x14ac:dyDescent="0.2">
      <c r="J1020" s="6">
        <f t="shared" si="284"/>
        <v>4</v>
      </c>
      <c r="K1020" t="str">
        <f t="shared" si="285"/>
        <v>E</v>
      </c>
      <c r="L1020">
        <f t="shared" si="286"/>
        <v>240</v>
      </c>
      <c r="M1020" t="str">
        <f t="shared" ca="1" si="287"/>
        <v/>
      </c>
    </row>
    <row r="1021" spans="10:13" x14ac:dyDescent="0.2">
      <c r="J1021" s="6">
        <f t="shared" si="284"/>
        <v>4</v>
      </c>
      <c r="K1021" t="str">
        <f t="shared" si="285"/>
        <v>E</v>
      </c>
      <c r="L1021">
        <f t="shared" si="286"/>
        <v>241</v>
      </c>
      <c r="M1021" t="str">
        <f t="shared" ca="1" si="287"/>
        <v/>
      </c>
    </row>
    <row r="1022" spans="10:13" x14ac:dyDescent="0.2">
      <c r="J1022" s="6">
        <f t="shared" si="284"/>
        <v>4</v>
      </c>
      <c r="K1022" t="str">
        <f t="shared" si="285"/>
        <v>E</v>
      </c>
      <c r="L1022">
        <f t="shared" si="286"/>
        <v>242</v>
      </c>
      <c r="M1022" t="str">
        <f t="shared" ca="1" si="287"/>
        <v/>
      </c>
    </row>
    <row r="1023" spans="10:13" x14ac:dyDescent="0.2">
      <c r="J1023" s="6">
        <f t="shared" si="284"/>
        <v>4</v>
      </c>
      <c r="K1023" t="str">
        <f t="shared" si="285"/>
        <v>E</v>
      </c>
      <c r="L1023">
        <f t="shared" si="286"/>
        <v>243</v>
      </c>
      <c r="M1023" t="str">
        <f t="shared" ca="1" si="287"/>
        <v/>
      </c>
    </row>
    <row r="1024" spans="10:13" x14ac:dyDescent="0.2">
      <c r="J1024" s="6">
        <f t="shared" si="284"/>
        <v>4</v>
      </c>
      <c r="K1024" t="str">
        <f t="shared" si="285"/>
        <v>E</v>
      </c>
      <c r="L1024">
        <f t="shared" si="286"/>
        <v>244</v>
      </c>
      <c r="M1024" t="str">
        <f t="shared" ca="1" si="287"/>
        <v/>
      </c>
    </row>
    <row r="1025" spans="10:13" x14ac:dyDescent="0.2">
      <c r="J1025" s="6">
        <f t="shared" ref="J1025:J1088" si="288">CEILING(MAX(0,ROW()-39),20*13)/260</f>
        <v>4</v>
      </c>
      <c r="K1025" t="str">
        <f t="shared" ref="K1025:K1088" si="289">CHAR(J1025+65)</f>
        <v>E</v>
      </c>
      <c r="L1025">
        <f t="shared" ref="L1025:L1088" si="290">MOD(ROW()-40,260)+40</f>
        <v>245</v>
      </c>
      <c r="M1025" t="str">
        <f t="shared" ref="M1025:M1088" ca="1" si="291">IF(AND(J1025&gt;0,LEN(INDIRECT(K1025&amp;L1025))&gt;0),INDIRECT(K1025&amp;L1025),"")</f>
        <v/>
      </c>
    </row>
    <row r="1026" spans="10:13" x14ac:dyDescent="0.2">
      <c r="J1026" s="6">
        <f t="shared" si="288"/>
        <v>4</v>
      </c>
      <c r="K1026" t="str">
        <f t="shared" si="289"/>
        <v>E</v>
      </c>
      <c r="L1026">
        <f t="shared" si="290"/>
        <v>246</v>
      </c>
      <c r="M1026" t="str">
        <f t="shared" ca="1" si="291"/>
        <v/>
      </c>
    </row>
    <row r="1027" spans="10:13" x14ac:dyDescent="0.2">
      <c r="J1027" s="6">
        <f t="shared" si="288"/>
        <v>4</v>
      </c>
      <c r="K1027" t="str">
        <f t="shared" si="289"/>
        <v>E</v>
      </c>
      <c r="L1027">
        <f t="shared" si="290"/>
        <v>247</v>
      </c>
      <c r="M1027" t="str">
        <f t="shared" ca="1" si="291"/>
        <v/>
      </c>
    </row>
    <row r="1028" spans="10:13" x14ac:dyDescent="0.2">
      <c r="J1028" s="6">
        <f t="shared" si="288"/>
        <v>4</v>
      </c>
      <c r="K1028" t="str">
        <f t="shared" si="289"/>
        <v>E</v>
      </c>
      <c r="L1028">
        <f t="shared" si="290"/>
        <v>248</v>
      </c>
      <c r="M1028" t="str">
        <f t="shared" ca="1" si="291"/>
        <v/>
      </c>
    </row>
    <row r="1029" spans="10:13" x14ac:dyDescent="0.2">
      <c r="J1029" s="6">
        <f t="shared" si="288"/>
        <v>4</v>
      </c>
      <c r="K1029" t="str">
        <f t="shared" si="289"/>
        <v>E</v>
      </c>
      <c r="L1029">
        <f t="shared" si="290"/>
        <v>249</v>
      </c>
      <c r="M1029" t="str">
        <f t="shared" ca="1" si="291"/>
        <v/>
      </c>
    </row>
    <row r="1030" spans="10:13" x14ac:dyDescent="0.2">
      <c r="J1030" s="6">
        <f t="shared" si="288"/>
        <v>4</v>
      </c>
      <c r="K1030" t="str">
        <f t="shared" si="289"/>
        <v>E</v>
      </c>
      <c r="L1030">
        <f t="shared" si="290"/>
        <v>250</v>
      </c>
      <c r="M1030" t="str">
        <f t="shared" ca="1" si="291"/>
        <v/>
      </c>
    </row>
    <row r="1031" spans="10:13" x14ac:dyDescent="0.2">
      <c r="J1031" s="6">
        <f t="shared" si="288"/>
        <v>4</v>
      </c>
      <c r="K1031" t="str">
        <f t="shared" si="289"/>
        <v>E</v>
      </c>
      <c r="L1031">
        <f t="shared" si="290"/>
        <v>251</v>
      </c>
      <c r="M1031" t="str">
        <f t="shared" ca="1" si="291"/>
        <v/>
      </c>
    </row>
    <row r="1032" spans="10:13" x14ac:dyDescent="0.2">
      <c r="J1032" s="6">
        <f t="shared" si="288"/>
        <v>4</v>
      </c>
      <c r="K1032" t="str">
        <f t="shared" si="289"/>
        <v>E</v>
      </c>
      <c r="L1032">
        <f t="shared" si="290"/>
        <v>252</v>
      </c>
      <c r="M1032" t="str">
        <f t="shared" ca="1" si="291"/>
        <v/>
      </c>
    </row>
    <row r="1033" spans="10:13" x14ac:dyDescent="0.2">
      <c r="J1033" s="6">
        <f t="shared" si="288"/>
        <v>4</v>
      </c>
      <c r="K1033" t="str">
        <f t="shared" si="289"/>
        <v>E</v>
      </c>
      <c r="L1033">
        <f t="shared" si="290"/>
        <v>253</v>
      </c>
      <c r="M1033" t="str">
        <f t="shared" ca="1" si="291"/>
        <v/>
      </c>
    </row>
    <row r="1034" spans="10:13" x14ac:dyDescent="0.2">
      <c r="J1034" s="6">
        <f t="shared" si="288"/>
        <v>4</v>
      </c>
      <c r="K1034" t="str">
        <f t="shared" si="289"/>
        <v>E</v>
      </c>
      <c r="L1034">
        <f t="shared" si="290"/>
        <v>254</v>
      </c>
      <c r="M1034" t="str">
        <f t="shared" ca="1" si="291"/>
        <v/>
      </c>
    </row>
    <row r="1035" spans="10:13" x14ac:dyDescent="0.2">
      <c r="J1035" s="6">
        <f t="shared" si="288"/>
        <v>4</v>
      </c>
      <c r="K1035" t="str">
        <f t="shared" si="289"/>
        <v>E</v>
      </c>
      <c r="L1035">
        <f t="shared" si="290"/>
        <v>255</v>
      </c>
      <c r="M1035" t="str">
        <f t="shared" ca="1" si="291"/>
        <v/>
      </c>
    </row>
    <row r="1036" spans="10:13" x14ac:dyDescent="0.2">
      <c r="J1036" s="6">
        <f t="shared" si="288"/>
        <v>4</v>
      </c>
      <c r="K1036" t="str">
        <f t="shared" si="289"/>
        <v>E</v>
      </c>
      <c r="L1036">
        <f t="shared" si="290"/>
        <v>256</v>
      </c>
      <c r="M1036" t="str">
        <f t="shared" ca="1" si="291"/>
        <v/>
      </c>
    </row>
    <row r="1037" spans="10:13" x14ac:dyDescent="0.2">
      <c r="J1037" s="6">
        <f t="shared" si="288"/>
        <v>4</v>
      </c>
      <c r="K1037" t="str">
        <f t="shared" si="289"/>
        <v>E</v>
      </c>
      <c r="L1037">
        <f t="shared" si="290"/>
        <v>257</v>
      </c>
      <c r="M1037" t="str">
        <f t="shared" ca="1" si="291"/>
        <v/>
      </c>
    </row>
    <row r="1038" spans="10:13" x14ac:dyDescent="0.2">
      <c r="J1038" s="6">
        <f t="shared" si="288"/>
        <v>4</v>
      </c>
      <c r="K1038" t="str">
        <f t="shared" si="289"/>
        <v>E</v>
      </c>
      <c r="L1038">
        <f t="shared" si="290"/>
        <v>258</v>
      </c>
      <c r="M1038" t="str">
        <f t="shared" ca="1" si="291"/>
        <v/>
      </c>
    </row>
    <row r="1039" spans="10:13" x14ac:dyDescent="0.2">
      <c r="J1039" s="6">
        <f t="shared" si="288"/>
        <v>4</v>
      </c>
      <c r="K1039" t="str">
        <f t="shared" si="289"/>
        <v>E</v>
      </c>
      <c r="L1039">
        <f t="shared" si="290"/>
        <v>259</v>
      </c>
      <c r="M1039" t="str">
        <f t="shared" ca="1" si="291"/>
        <v/>
      </c>
    </row>
    <row r="1040" spans="10:13" x14ac:dyDescent="0.2">
      <c r="J1040" s="6">
        <f t="shared" si="288"/>
        <v>4</v>
      </c>
      <c r="K1040" t="str">
        <f t="shared" si="289"/>
        <v>E</v>
      </c>
      <c r="L1040">
        <f t="shared" si="290"/>
        <v>260</v>
      </c>
      <c r="M1040" t="str">
        <f t="shared" ca="1" si="291"/>
        <v/>
      </c>
    </row>
    <row r="1041" spans="10:13" x14ac:dyDescent="0.2">
      <c r="J1041" s="6">
        <f t="shared" si="288"/>
        <v>4</v>
      </c>
      <c r="K1041" t="str">
        <f t="shared" si="289"/>
        <v>E</v>
      </c>
      <c r="L1041">
        <f t="shared" si="290"/>
        <v>261</v>
      </c>
      <c r="M1041" t="str">
        <f t="shared" ca="1" si="291"/>
        <v/>
      </c>
    </row>
    <row r="1042" spans="10:13" x14ac:dyDescent="0.2">
      <c r="J1042" s="6">
        <f t="shared" si="288"/>
        <v>4</v>
      </c>
      <c r="K1042" t="str">
        <f t="shared" si="289"/>
        <v>E</v>
      </c>
      <c r="L1042">
        <f t="shared" si="290"/>
        <v>262</v>
      </c>
      <c r="M1042" t="str">
        <f t="shared" ca="1" si="291"/>
        <v/>
      </c>
    </row>
    <row r="1043" spans="10:13" x14ac:dyDescent="0.2">
      <c r="J1043" s="6">
        <f t="shared" si="288"/>
        <v>4</v>
      </c>
      <c r="K1043" t="str">
        <f t="shared" si="289"/>
        <v>E</v>
      </c>
      <c r="L1043">
        <f t="shared" si="290"/>
        <v>263</v>
      </c>
      <c r="M1043" t="str">
        <f t="shared" ca="1" si="291"/>
        <v/>
      </c>
    </row>
    <row r="1044" spans="10:13" x14ac:dyDescent="0.2">
      <c r="J1044" s="6">
        <f t="shared" si="288"/>
        <v>4</v>
      </c>
      <c r="K1044" t="str">
        <f t="shared" si="289"/>
        <v>E</v>
      </c>
      <c r="L1044">
        <f t="shared" si="290"/>
        <v>264</v>
      </c>
      <c r="M1044" t="str">
        <f t="shared" ca="1" si="291"/>
        <v/>
      </c>
    </row>
    <row r="1045" spans="10:13" x14ac:dyDescent="0.2">
      <c r="J1045" s="6">
        <f t="shared" si="288"/>
        <v>4</v>
      </c>
      <c r="K1045" t="str">
        <f t="shared" si="289"/>
        <v>E</v>
      </c>
      <c r="L1045">
        <f t="shared" si="290"/>
        <v>265</v>
      </c>
      <c r="M1045" t="str">
        <f t="shared" ca="1" si="291"/>
        <v/>
      </c>
    </row>
    <row r="1046" spans="10:13" x14ac:dyDescent="0.2">
      <c r="J1046" s="6">
        <f t="shared" si="288"/>
        <v>4</v>
      </c>
      <c r="K1046" t="str">
        <f t="shared" si="289"/>
        <v>E</v>
      </c>
      <c r="L1046">
        <f t="shared" si="290"/>
        <v>266</v>
      </c>
      <c r="M1046" t="str">
        <f t="shared" ca="1" si="291"/>
        <v/>
      </c>
    </row>
    <row r="1047" spans="10:13" x14ac:dyDescent="0.2">
      <c r="J1047" s="6">
        <f t="shared" si="288"/>
        <v>4</v>
      </c>
      <c r="K1047" t="str">
        <f t="shared" si="289"/>
        <v>E</v>
      </c>
      <c r="L1047">
        <f t="shared" si="290"/>
        <v>267</v>
      </c>
      <c r="M1047" t="str">
        <f t="shared" ca="1" si="291"/>
        <v/>
      </c>
    </row>
    <row r="1048" spans="10:13" x14ac:dyDescent="0.2">
      <c r="J1048" s="6">
        <f t="shared" si="288"/>
        <v>4</v>
      </c>
      <c r="K1048" t="str">
        <f t="shared" si="289"/>
        <v>E</v>
      </c>
      <c r="L1048">
        <f t="shared" si="290"/>
        <v>268</v>
      </c>
      <c r="M1048" t="str">
        <f t="shared" ca="1" si="291"/>
        <v/>
      </c>
    </row>
    <row r="1049" spans="10:13" x14ac:dyDescent="0.2">
      <c r="J1049" s="6">
        <f t="shared" si="288"/>
        <v>4</v>
      </c>
      <c r="K1049" t="str">
        <f t="shared" si="289"/>
        <v>E</v>
      </c>
      <c r="L1049">
        <f t="shared" si="290"/>
        <v>269</v>
      </c>
      <c r="M1049" t="str">
        <f t="shared" ca="1" si="291"/>
        <v/>
      </c>
    </row>
    <row r="1050" spans="10:13" x14ac:dyDescent="0.2">
      <c r="J1050" s="6">
        <f t="shared" si="288"/>
        <v>4</v>
      </c>
      <c r="K1050" t="str">
        <f t="shared" si="289"/>
        <v>E</v>
      </c>
      <c r="L1050">
        <f t="shared" si="290"/>
        <v>270</v>
      </c>
      <c r="M1050" t="str">
        <f t="shared" ca="1" si="291"/>
        <v/>
      </c>
    </row>
    <row r="1051" spans="10:13" x14ac:dyDescent="0.2">
      <c r="J1051" s="6">
        <f t="shared" si="288"/>
        <v>4</v>
      </c>
      <c r="K1051" t="str">
        <f t="shared" si="289"/>
        <v>E</v>
      </c>
      <c r="L1051">
        <f t="shared" si="290"/>
        <v>271</v>
      </c>
      <c r="M1051" t="str">
        <f t="shared" ca="1" si="291"/>
        <v/>
      </c>
    </row>
    <row r="1052" spans="10:13" x14ac:dyDescent="0.2">
      <c r="J1052" s="6">
        <f t="shared" si="288"/>
        <v>4</v>
      </c>
      <c r="K1052" t="str">
        <f t="shared" si="289"/>
        <v>E</v>
      </c>
      <c r="L1052">
        <f t="shared" si="290"/>
        <v>272</v>
      </c>
      <c r="M1052" t="str">
        <f t="shared" ca="1" si="291"/>
        <v/>
      </c>
    </row>
    <row r="1053" spans="10:13" x14ac:dyDescent="0.2">
      <c r="J1053" s="6">
        <f t="shared" si="288"/>
        <v>4</v>
      </c>
      <c r="K1053" t="str">
        <f t="shared" si="289"/>
        <v>E</v>
      </c>
      <c r="L1053">
        <f t="shared" si="290"/>
        <v>273</v>
      </c>
      <c r="M1053" t="str">
        <f t="shared" ca="1" si="291"/>
        <v/>
      </c>
    </row>
    <row r="1054" spans="10:13" x14ac:dyDescent="0.2">
      <c r="J1054" s="6">
        <f t="shared" si="288"/>
        <v>4</v>
      </c>
      <c r="K1054" t="str">
        <f t="shared" si="289"/>
        <v>E</v>
      </c>
      <c r="L1054">
        <f t="shared" si="290"/>
        <v>274</v>
      </c>
      <c r="M1054" t="str">
        <f t="shared" ca="1" si="291"/>
        <v/>
      </c>
    </row>
    <row r="1055" spans="10:13" x14ac:dyDescent="0.2">
      <c r="J1055" s="6">
        <f t="shared" si="288"/>
        <v>4</v>
      </c>
      <c r="K1055" t="str">
        <f t="shared" si="289"/>
        <v>E</v>
      </c>
      <c r="L1055">
        <f t="shared" si="290"/>
        <v>275</v>
      </c>
      <c r="M1055" t="str">
        <f t="shared" ca="1" si="291"/>
        <v/>
      </c>
    </row>
    <row r="1056" spans="10:13" x14ac:dyDescent="0.2">
      <c r="J1056" s="6">
        <f t="shared" si="288"/>
        <v>4</v>
      </c>
      <c r="K1056" t="str">
        <f t="shared" si="289"/>
        <v>E</v>
      </c>
      <c r="L1056">
        <f t="shared" si="290"/>
        <v>276</v>
      </c>
      <c r="M1056" t="str">
        <f t="shared" ca="1" si="291"/>
        <v/>
      </c>
    </row>
    <row r="1057" spans="10:13" x14ac:dyDescent="0.2">
      <c r="J1057" s="6">
        <f t="shared" si="288"/>
        <v>4</v>
      </c>
      <c r="K1057" t="str">
        <f t="shared" si="289"/>
        <v>E</v>
      </c>
      <c r="L1057">
        <f t="shared" si="290"/>
        <v>277</v>
      </c>
      <c r="M1057" t="str">
        <f t="shared" ca="1" si="291"/>
        <v/>
      </c>
    </row>
    <row r="1058" spans="10:13" x14ac:dyDescent="0.2">
      <c r="J1058" s="6">
        <f t="shared" si="288"/>
        <v>4</v>
      </c>
      <c r="K1058" t="str">
        <f t="shared" si="289"/>
        <v>E</v>
      </c>
      <c r="L1058">
        <f t="shared" si="290"/>
        <v>278</v>
      </c>
      <c r="M1058" t="str">
        <f t="shared" ca="1" si="291"/>
        <v/>
      </c>
    </row>
    <row r="1059" spans="10:13" x14ac:dyDescent="0.2">
      <c r="J1059" s="6">
        <f t="shared" si="288"/>
        <v>4</v>
      </c>
      <c r="K1059" t="str">
        <f t="shared" si="289"/>
        <v>E</v>
      </c>
      <c r="L1059">
        <f t="shared" si="290"/>
        <v>279</v>
      </c>
      <c r="M1059" t="str">
        <f t="shared" ca="1" si="291"/>
        <v/>
      </c>
    </row>
    <row r="1060" spans="10:13" x14ac:dyDescent="0.2">
      <c r="J1060" s="6">
        <f t="shared" si="288"/>
        <v>4</v>
      </c>
      <c r="K1060" t="str">
        <f t="shared" si="289"/>
        <v>E</v>
      </c>
      <c r="L1060">
        <f t="shared" si="290"/>
        <v>280</v>
      </c>
      <c r="M1060" t="str">
        <f t="shared" ca="1" si="291"/>
        <v/>
      </c>
    </row>
    <row r="1061" spans="10:13" x14ac:dyDescent="0.2">
      <c r="J1061" s="6">
        <f t="shared" si="288"/>
        <v>4</v>
      </c>
      <c r="K1061" t="str">
        <f t="shared" si="289"/>
        <v>E</v>
      </c>
      <c r="L1061">
        <f t="shared" si="290"/>
        <v>281</v>
      </c>
      <c r="M1061" t="str">
        <f t="shared" ca="1" si="291"/>
        <v/>
      </c>
    </row>
    <row r="1062" spans="10:13" x14ac:dyDescent="0.2">
      <c r="J1062" s="6">
        <f t="shared" si="288"/>
        <v>4</v>
      </c>
      <c r="K1062" t="str">
        <f t="shared" si="289"/>
        <v>E</v>
      </c>
      <c r="L1062">
        <f t="shared" si="290"/>
        <v>282</v>
      </c>
      <c r="M1062" t="str">
        <f t="shared" ca="1" si="291"/>
        <v/>
      </c>
    </row>
    <row r="1063" spans="10:13" x14ac:dyDescent="0.2">
      <c r="J1063" s="6">
        <f t="shared" si="288"/>
        <v>4</v>
      </c>
      <c r="K1063" t="str">
        <f t="shared" si="289"/>
        <v>E</v>
      </c>
      <c r="L1063">
        <f t="shared" si="290"/>
        <v>283</v>
      </c>
      <c r="M1063" t="str">
        <f t="shared" ca="1" si="291"/>
        <v/>
      </c>
    </row>
    <row r="1064" spans="10:13" x14ac:dyDescent="0.2">
      <c r="J1064" s="6">
        <f t="shared" si="288"/>
        <v>4</v>
      </c>
      <c r="K1064" t="str">
        <f t="shared" si="289"/>
        <v>E</v>
      </c>
      <c r="L1064">
        <f t="shared" si="290"/>
        <v>284</v>
      </c>
      <c r="M1064" t="str">
        <f t="shared" ca="1" si="291"/>
        <v/>
      </c>
    </row>
    <row r="1065" spans="10:13" x14ac:dyDescent="0.2">
      <c r="J1065" s="6">
        <f t="shared" si="288"/>
        <v>4</v>
      </c>
      <c r="K1065" t="str">
        <f t="shared" si="289"/>
        <v>E</v>
      </c>
      <c r="L1065">
        <f t="shared" si="290"/>
        <v>285</v>
      </c>
      <c r="M1065" t="str">
        <f t="shared" ca="1" si="291"/>
        <v/>
      </c>
    </row>
    <row r="1066" spans="10:13" x14ac:dyDescent="0.2">
      <c r="J1066" s="6">
        <f t="shared" si="288"/>
        <v>4</v>
      </c>
      <c r="K1066" t="str">
        <f t="shared" si="289"/>
        <v>E</v>
      </c>
      <c r="L1066">
        <f t="shared" si="290"/>
        <v>286</v>
      </c>
      <c r="M1066" t="str">
        <f t="shared" ca="1" si="291"/>
        <v/>
      </c>
    </row>
    <row r="1067" spans="10:13" x14ac:dyDescent="0.2">
      <c r="J1067" s="6">
        <f t="shared" si="288"/>
        <v>4</v>
      </c>
      <c r="K1067" t="str">
        <f t="shared" si="289"/>
        <v>E</v>
      </c>
      <c r="L1067">
        <f t="shared" si="290"/>
        <v>287</v>
      </c>
      <c r="M1067" t="str">
        <f t="shared" ca="1" si="291"/>
        <v/>
      </c>
    </row>
    <row r="1068" spans="10:13" x14ac:dyDescent="0.2">
      <c r="J1068" s="6">
        <f t="shared" si="288"/>
        <v>4</v>
      </c>
      <c r="K1068" t="str">
        <f t="shared" si="289"/>
        <v>E</v>
      </c>
      <c r="L1068">
        <f t="shared" si="290"/>
        <v>288</v>
      </c>
      <c r="M1068" t="str">
        <f t="shared" ca="1" si="291"/>
        <v/>
      </c>
    </row>
    <row r="1069" spans="10:13" x14ac:dyDescent="0.2">
      <c r="J1069" s="6">
        <f t="shared" si="288"/>
        <v>4</v>
      </c>
      <c r="K1069" t="str">
        <f t="shared" si="289"/>
        <v>E</v>
      </c>
      <c r="L1069">
        <f t="shared" si="290"/>
        <v>289</v>
      </c>
      <c r="M1069" t="str">
        <f t="shared" ca="1" si="291"/>
        <v/>
      </c>
    </row>
    <row r="1070" spans="10:13" x14ac:dyDescent="0.2">
      <c r="J1070" s="6">
        <f t="shared" si="288"/>
        <v>4</v>
      </c>
      <c r="K1070" t="str">
        <f t="shared" si="289"/>
        <v>E</v>
      </c>
      <c r="L1070">
        <f t="shared" si="290"/>
        <v>290</v>
      </c>
      <c r="M1070" t="str">
        <f t="shared" ca="1" si="291"/>
        <v/>
      </c>
    </row>
    <row r="1071" spans="10:13" x14ac:dyDescent="0.2">
      <c r="J1071" s="6">
        <f t="shared" si="288"/>
        <v>4</v>
      </c>
      <c r="K1071" t="str">
        <f t="shared" si="289"/>
        <v>E</v>
      </c>
      <c r="L1071">
        <f t="shared" si="290"/>
        <v>291</v>
      </c>
      <c r="M1071" t="str">
        <f t="shared" ca="1" si="291"/>
        <v/>
      </c>
    </row>
    <row r="1072" spans="10:13" x14ac:dyDescent="0.2">
      <c r="J1072" s="6">
        <f t="shared" si="288"/>
        <v>4</v>
      </c>
      <c r="K1072" t="str">
        <f t="shared" si="289"/>
        <v>E</v>
      </c>
      <c r="L1072">
        <f t="shared" si="290"/>
        <v>292</v>
      </c>
      <c r="M1072" t="str">
        <f t="shared" ca="1" si="291"/>
        <v/>
      </c>
    </row>
    <row r="1073" spans="10:13" x14ac:dyDescent="0.2">
      <c r="J1073" s="6">
        <f t="shared" si="288"/>
        <v>4</v>
      </c>
      <c r="K1073" t="str">
        <f t="shared" si="289"/>
        <v>E</v>
      </c>
      <c r="L1073">
        <f t="shared" si="290"/>
        <v>293</v>
      </c>
      <c r="M1073" t="str">
        <f t="shared" ca="1" si="291"/>
        <v/>
      </c>
    </row>
    <row r="1074" spans="10:13" x14ac:dyDescent="0.2">
      <c r="J1074" s="6">
        <f t="shared" si="288"/>
        <v>4</v>
      </c>
      <c r="K1074" t="str">
        <f t="shared" si="289"/>
        <v>E</v>
      </c>
      <c r="L1074">
        <f t="shared" si="290"/>
        <v>294</v>
      </c>
      <c r="M1074" t="str">
        <f t="shared" ca="1" si="291"/>
        <v/>
      </c>
    </row>
    <row r="1075" spans="10:13" x14ac:dyDescent="0.2">
      <c r="J1075" s="6">
        <f t="shared" si="288"/>
        <v>4</v>
      </c>
      <c r="K1075" t="str">
        <f t="shared" si="289"/>
        <v>E</v>
      </c>
      <c r="L1075">
        <f t="shared" si="290"/>
        <v>295</v>
      </c>
      <c r="M1075" t="str">
        <f t="shared" ca="1" si="291"/>
        <v/>
      </c>
    </row>
    <row r="1076" spans="10:13" x14ac:dyDescent="0.2">
      <c r="J1076" s="6">
        <f t="shared" si="288"/>
        <v>4</v>
      </c>
      <c r="K1076" t="str">
        <f t="shared" si="289"/>
        <v>E</v>
      </c>
      <c r="L1076">
        <f t="shared" si="290"/>
        <v>296</v>
      </c>
      <c r="M1076" t="str">
        <f t="shared" ca="1" si="291"/>
        <v/>
      </c>
    </row>
    <row r="1077" spans="10:13" x14ac:dyDescent="0.2">
      <c r="J1077" s="6">
        <f t="shared" si="288"/>
        <v>4</v>
      </c>
      <c r="K1077" t="str">
        <f t="shared" si="289"/>
        <v>E</v>
      </c>
      <c r="L1077">
        <f t="shared" si="290"/>
        <v>297</v>
      </c>
      <c r="M1077" t="str">
        <f t="shared" ca="1" si="291"/>
        <v/>
      </c>
    </row>
    <row r="1078" spans="10:13" x14ac:dyDescent="0.2">
      <c r="J1078" s="6">
        <f t="shared" si="288"/>
        <v>4</v>
      </c>
      <c r="K1078" t="str">
        <f t="shared" si="289"/>
        <v>E</v>
      </c>
      <c r="L1078">
        <f t="shared" si="290"/>
        <v>298</v>
      </c>
      <c r="M1078" t="str">
        <f t="shared" ca="1" si="291"/>
        <v/>
      </c>
    </row>
    <row r="1079" spans="10:13" x14ac:dyDescent="0.2">
      <c r="J1079" s="6">
        <f t="shared" si="288"/>
        <v>4</v>
      </c>
      <c r="K1079" t="str">
        <f t="shared" si="289"/>
        <v>E</v>
      </c>
      <c r="L1079">
        <f t="shared" si="290"/>
        <v>299</v>
      </c>
      <c r="M1079" t="str">
        <f t="shared" ca="1" si="291"/>
        <v/>
      </c>
    </row>
    <row r="1080" spans="10:13" x14ac:dyDescent="0.2">
      <c r="J1080" s="6">
        <f t="shared" si="288"/>
        <v>5</v>
      </c>
      <c r="K1080" t="str">
        <f t="shared" si="289"/>
        <v>F</v>
      </c>
      <c r="L1080">
        <f t="shared" si="290"/>
        <v>40</v>
      </c>
      <c r="M1080" t="str">
        <f t="shared" ca="1" si="291"/>
        <v/>
      </c>
    </row>
    <row r="1081" spans="10:13" x14ac:dyDescent="0.2">
      <c r="J1081" s="6">
        <f t="shared" si="288"/>
        <v>5</v>
      </c>
      <c r="K1081" t="str">
        <f t="shared" si="289"/>
        <v>F</v>
      </c>
      <c r="L1081">
        <f t="shared" si="290"/>
        <v>41</v>
      </c>
      <c r="M1081" t="str">
        <f t="shared" ca="1" si="291"/>
        <v/>
      </c>
    </row>
    <row r="1082" spans="10:13" x14ac:dyDescent="0.2">
      <c r="J1082" s="6">
        <f t="shared" si="288"/>
        <v>5</v>
      </c>
      <c r="K1082" t="str">
        <f t="shared" si="289"/>
        <v>F</v>
      </c>
      <c r="L1082">
        <f t="shared" si="290"/>
        <v>42</v>
      </c>
      <c r="M1082" t="str">
        <f t="shared" ca="1" si="291"/>
        <v/>
      </c>
    </row>
    <row r="1083" spans="10:13" x14ac:dyDescent="0.2">
      <c r="J1083" s="6">
        <f t="shared" si="288"/>
        <v>5</v>
      </c>
      <c r="K1083" t="str">
        <f t="shared" si="289"/>
        <v>F</v>
      </c>
      <c r="L1083">
        <f t="shared" si="290"/>
        <v>43</v>
      </c>
      <c r="M1083" t="str">
        <f t="shared" ca="1" si="291"/>
        <v/>
      </c>
    </row>
    <row r="1084" spans="10:13" x14ac:dyDescent="0.2">
      <c r="J1084" s="6">
        <f t="shared" si="288"/>
        <v>5</v>
      </c>
      <c r="K1084" t="str">
        <f t="shared" si="289"/>
        <v>F</v>
      </c>
      <c r="L1084">
        <f t="shared" si="290"/>
        <v>44</v>
      </c>
      <c r="M1084" t="str">
        <f t="shared" ca="1" si="291"/>
        <v/>
      </c>
    </row>
    <row r="1085" spans="10:13" x14ac:dyDescent="0.2">
      <c r="J1085" s="6">
        <f t="shared" si="288"/>
        <v>5</v>
      </c>
      <c r="K1085" t="str">
        <f t="shared" si="289"/>
        <v>F</v>
      </c>
      <c r="L1085">
        <f t="shared" si="290"/>
        <v>45</v>
      </c>
      <c r="M1085" t="str">
        <f t="shared" ca="1" si="291"/>
        <v/>
      </c>
    </row>
    <row r="1086" spans="10:13" x14ac:dyDescent="0.2">
      <c r="J1086" s="6">
        <f t="shared" si="288"/>
        <v>5</v>
      </c>
      <c r="K1086" t="str">
        <f t="shared" si="289"/>
        <v>F</v>
      </c>
      <c r="L1086">
        <f t="shared" si="290"/>
        <v>46</v>
      </c>
      <c r="M1086" t="str">
        <f t="shared" ca="1" si="291"/>
        <v/>
      </c>
    </row>
    <row r="1087" spans="10:13" x14ac:dyDescent="0.2">
      <c r="J1087" s="6">
        <f t="shared" si="288"/>
        <v>5</v>
      </c>
      <c r="K1087" t="str">
        <f t="shared" si="289"/>
        <v>F</v>
      </c>
      <c r="L1087">
        <f t="shared" si="290"/>
        <v>47</v>
      </c>
      <c r="M1087" t="str">
        <f t="shared" ca="1" si="291"/>
        <v/>
      </c>
    </row>
    <row r="1088" spans="10:13" x14ac:dyDescent="0.2">
      <c r="J1088" s="6">
        <f t="shared" si="288"/>
        <v>5</v>
      </c>
      <c r="K1088" t="str">
        <f t="shared" si="289"/>
        <v>F</v>
      </c>
      <c r="L1088">
        <f t="shared" si="290"/>
        <v>48</v>
      </c>
      <c r="M1088" t="str">
        <f t="shared" ca="1" si="291"/>
        <v/>
      </c>
    </row>
    <row r="1089" spans="10:13" x14ac:dyDescent="0.2">
      <c r="J1089" s="6">
        <f t="shared" ref="J1089:J1152" si="292">CEILING(MAX(0,ROW()-39),20*13)/260</f>
        <v>5</v>
      </c>
      <c r="K1089" t="str">
        <f t="shared" ref="K1089:K1152" si="293">CHAR(J1089+65)</f>
        <v>F</v>
      </c>
      <c r="L1089">
        <f t="shared" ref="L1089:L1152" si="294">MOD(ROW()-40,260)+40</f>
        <v>49</v>
      </c>
      <c r="M1089" t="str">
        <f t="shared" ref="M1089:M1152" ca="1" si="295">IF(AND(J1089&gt;0,LEN(INDIRECT(K1089&amp;L1089))&gt;0),INDIRECT(K1089&amp;L1089),"")</f>
        <v/>
      </c>
    </row>
    <row r="1090" spans="10:13" x14ac:dyDescent="0.2">
      <c r="J1090" s="6">
        <f t="shared" si="292"/>
        <v>5</v>
      </c>
      <c r="K1090" t="str">
        <f t="shared" si="293"/>
        <v>F</v>
      </c>
      <c r="L1090">
        <f t="shared" si="294"/>
        <v>50</v>
      </c>
      <c r="M1090" t="str">
        <f t="shared" ca="1" si="295"/>
        <v/>
      </c>
    </row>
    <row r="1091" spans="10:13" x14ac:dyDescent="0.2">
      <c r="J1091" s="6">
        <f t="shared" si="292"/>
        <v>5</v>
      </c>
      <c r="K1091" t="str">
        <f t="shared" si="293"/>
        <v>F</v>
      </c>
      <c r="L1091">
        <f t="shared" si="294"/>
        <v>51</v>
      </c>
      <c r="M1091" t="str">
        <f t="shared" ca="1" si="295"/>
        <v/>
      </c>
    </row>
    <row r="1092" spans="10:13" x14ac:dyDescent="0.2">
      <c r="J1092" s="6">
        <f t="shared" si="292"/>
        <v>5</v>
      </c>
      <c r="K1092" t="str">
        <f t="shared" si="293"/>
        <v>F</v>
      </c>
      <c r="L1092">
        <f t="shared" si="294"/>
        <v>52</v>
      </c>
      <c r="M1092" t="str">
        <f t="shared" ca="1" si="295"/>
        <v/>
      </c>
    </row>
    <row r="1093" spans="10:13" x14ac:dyDescent="0.2">
      <c r="J1093" s="6">
        <f t="shared" si="292"/>
        <v>5</v>
      </c>
      <c r="K1093" t="str">
        <f t="shared" si="293"/>
        <v>F</v>
      </c>
      <c r="L1093">
        <f t="shared" si="294"/>
        <v>53</v>
      </c>
      <c r="M1093" t="str">
        <f t="shared" ca="1" si="295"/>
        <v/>
      </c>
    </row>
    <row r="1094" spans="10:13" x14ac:dyDescent="0.2">
      <c r="J1094" s="6">
        <f t="shared" si="292"/>
        <v>5</v>
      </c>
      <c r="K1094" t="str">
        <f t="shared" si="293"/>
        <v>F</v>
      </c>
      <c r="L1094">
        <f t="shared" si="294"/>
        <v>54</v>
      </c>
      <c r="M1094" t="str">
        <f t="shared" ca="1" si="295"/>
        <v/>
      </c>
    </row>
    <row r="1095" spans="10:13" x14ac:dyDescent="0.2">
      <c r="J1095" s="6">
        <f t="shared" si="292"/>
        <v>5</v>
      </c>
      <c r="K1095" t="str">
        <f t="shared" si="293"/>
        <v>F</v>
      </c>
      <c r="L1095">
        <f t="shared" si="294"/>
        <v>55</v>
      </c>
      <c r="M1095" t="str">
        <f t="shared" ca="1" si="295"/>
        <v/>
      </c>
    </row>
    <row r="1096" spans="10:13" x14ac:dyDescent="0.2">
      <c r="J1096" s="6">
        <f t="shared" si="292"/>
        <v>5</v>
      </c>
      <c r="K1096" t="str">
        <f t="shared" si="293"/>
        <v>F</v>
      </c>
      <c r="L1096">
        <f t="shared" si="294"/>
        <v>56</v>
      </c>
      <c r="M1096" t="str">
        <f t="shared" ca="1" si="295"/>
        <v/>
      </c>
    </row>
    <row r="1097" spans="10:13" x14ac:dyDescent="0.2">
      <c r="J1097" s="6">
        <f t="shared" si="292"/>
        <v>5</v>
      </c>
      <c r="K1097" t="str">
        <f t="shared" si="293"/>
        <v>F</v>
      </c>
      <c r="L1097">
        <f t="shared" si="294"/>
        <v>57</v>
      </c>
      <c r="M1097" t="str">
        <f t="shared" ca="1" si="295"/>
        <v/>
      </c>
    </row>
    <row r="1098" spans="10:13" x14ac:dyDescent="0.2">
      <c r="J1098" s="6">
        <f t="shared" si="292"/>
        <v>5</v>
      </c>
      <c r="K1098" t="str">
        <f t="shared" si="293"/>
        <v>F</v>
      </c>
      <c r="L1098">
        <f t="shared" si="294"/>
        <v>58</v>
      </c>
      <c r="M1098" t="str">
        <f t="shared" ca="1" si="295"/>
        <v/>
      </c>
    </row>
    <row r="1099" spans="10:13" x14ac:dyDescent="0.2">
      <c r="J1099" s="6">
        <f t="shared" si="292"/>
        <v>5</v>
      </c>
      <c r="K1099" t="str">
        <f t="shared" si="293"/>
        <v>F</v>
      </c>
      <c r="L1099">
        <f t="shared" si="294"/>
        <v>59</v>
      </c>
      <c r="M1099" t="str">
        <f t="shared" ca="1" si="295"/>
        <v/>
      </c>
    </row>
    <row r="1100" spans="10:13" x14ac:dyDescent="0.2">
      <c r="J1100" s="6">
        <f t="shared" si="292"/>
        <v>5</v>
      </c>
      <c r="K1100" t="str">
        <f t="shared" si="293"/>
        <v>F</v>
      </c>
      <c r="L1100">
        <f t="shared" si="294"/>
        <v>60</v>
      </c>
      <c r="M1100" t="str">
        <f t="shared" ca="1" si="295"/>
        <v>&lt;variation id="_502ng"&gt;</v>
      </c>
    </row>
    <row r="1101" spans="10:13" x14ac:dyDescent="0.2">
      <c r="J1101" s="6">
        <f t="shared" si="292"/>
        <v>5</v>
      </c>
      <c r="K1101" t="str">
        <f t="shared" si="293"/>
        <v>F</v>
      </c>
      <c r="L1101">
        <f t="shared" si="294"/>
        <v>61</v>
      </c>
      <c r="M1101" t="str">
        <f t="shared" ca="1" si="295"/>
        <v>&lt;name&gt;6.3.6, schema/linkbaseRef/@xlink:href contains label or reference linkbase with xml:base="http://xbrl.us/us-gaap/1.0/". NOGOOD.&lt;/name&gt;</v>
      </c>
    </row>
    <row r="1102" spans="10:13" x14ac:dyDescent="0.2">
      <c r="J1102" s="6">
        <f t="shared" si="292"/>
        <v>5</v>
      </c>
      <c r="K1102" t="str">
        <f t="shared" si="293"/>
        <v>F</v>
      </c>
      <c r="L1102">
        <f t="shared" si="294"/>
        <v>62</v>
      </c>
      <c r="M1102" t="str">
        <f t="shared" ca="1" si="295"/>
        <v>&lt;description&gt;schema/linkbaseRef/@xlink:href contains label or reference linkbase with xml:base="http://xbrl.us/us-gaap/1.0/". NOGOOD.&lt;/description&gt;</v>
      </c>
    </row>
    <row r="1103" spans="10:13" x14ac:dyDescent="0.2">
      <c r="J1103" s="6">
        <f t="shared" si="292"/>
        <v>5</v>
      </c>
      <c r="K1103" t="str">
        <f t="shared" si="293"/>
        <v>F</v>
      </c>
      <c r="L1103">
        <f t="shared" si="294"/>
        <v>63</v>
      </c>
      <c r="M1103" t="str">
        <f t="shared" ca="1" si="295"/>
        <v>&lt;data&gt;</v>
      </c>
    </row>
    <row r="1104" spans="10:13" x14ac:dyDescent="0.2">
      <c r="J1104" s="6">
        <f t="shared" si="292"/>
        <v>5</v>
      </c>
      <c r="K1104" t="str">
        <f t="shared" si="293"/>
        <v>F</v>
      </c>
      <c r="L1104">
        <f t="shared" si="294"/>
        <v>64</v>
      </c>
      <c r="M1104" t="str">
        <f t="shared" ca="1" si="295"/>
        <v>&lt;instance readMeFirst='true'&gt;e60306502ng-20081231.xml&lt;/instance&gt;</v>
      </c>
    </row>
    <row r="1105" spans="10:13" x14ac:dyDescent="0.2">
      <c r="J1105" s="6">
        <f t="shared" si="292"/>
        <v>5</v>
      </c>
      <c r="K1105" t="str">
        <f t="shared" si="293"/>
        <v>F</v>
      </c>
      <c r="L1105">
        <f t="shared" si="294"/>
        <v>65</v>
      </c>
      <c r="M1105" t="str">
        <f t="shared" ca="1" si="295"/>
        <v>&lt;linkbase&gt;e60306502ng-20081231_lab.xml&lt;/linkbase&gt;</v>
      </c>
    </row>
    <row r="1106" spans="10:13" x14ac:dyDescent="0.2">
      <c r="J1106" s="6">
        <f t="shared" si="292"/>
        <v>5</v>
      </c>
      <c r="K1106" t="str">
        <f t="shared" si="293"/>
        <v>F</v>
      </c>
      <c r="L1106">
        <f t="shared" si="294"/>
        <v>66</v>
      </c>
      <c r="M1106" t="str">
        <f t="shared" ca="1" si="295"/>
        <v>&lt;linkbase&gt;e60306502ng-20081231_cal.xml&lt;/linkbase&gt;</v>
      </c>
    </row>
    <row r="1107" spans="10:13" x14ac:dyDescent="0.2">
      <c r="J1107" s="6">
        <f t="shared" si="292"/>
        <v>5</v>
      </c>
      <c r="K1107" t="str">
        <f t="shared" si="293"/>
        <v>F</v>
      </c>
      <c r="L1107">
        <f t="shared" si="294"/>
        <v>67</v>
      </c>
      <c r="M1107" t="str">
        <f t="shared" ca="1" si="295"/>
        <v>&lt;linkbase&gt;e60306502ng-20081231_def.xml&lt;/linkbase&gt;</v>
      </c>
    </row>
    <row r="1108" spans="10:13" x14ac:dyDescent="0.2">
      <c r="J1108" s="6">
        <f t="shared" si="292"/>
        <v>5</v>
      </c>
      <c r="K1108" t="str">
        <f t="shared" si="293"/>
        <v>F</v>
      </c>
      <c r="L1108">
        <f t="shared" si="294"/>
        <v>68</v>
      </c>
      <c r="M1108" t="str">
        <f t="shared" ca="1" si="295"/>
        <v>&lt;linkbase&gt;e60306502ng-20081231_pre.xml&lt;/linkbase&gt;</v>
      </c>
    </row>
    <row r="1109" spans="10:13" x14ac:dyDescent="0.2">
      <c r="J1109" s="6">
        <f t="shared" si="292"/>
        <v>5</v>
      </c>
      <c r="K1109" t="str">
        <f t="shared" si="293"/>
        <v>F</v>
      </c>
      <c r="L1109">
        <f t="shared" si="294"/>
        <v>69</v>
      </c>
      <c r="M1109" t="str">
        <f t="shared" ca="1" si="295"/>
        <v>&lt;linkbase&gt;e60306502ng-20081231_ref.xml&lt;/linkbase&gt;</v>
      </c>
    </row>
    <row r="1110" spans="10:13" x14ac:dyDescent="0.2">
      <c r="J1110" s="6">
        <f t="shared" si="292"/>
        <v>5</v>
      </c>
      <c r="K1110" t="str">
        <f t="shared" si="293"/>
        <v>F</v>
      </c>
      <c r="L1110">
        <f t="shared" si="294"/>
        <v>70</v>
      </c>
      <c r="M1110" t="str">
        <f t="shared" ca="1" si="295"/>
        <v>&lt;linkbase&gt;edgar-20081231_pre.xml&lt;/linkbase&gt;</v>
      </c>
    </row>
    <row r="1111" spans="10:13" x14ac:dyDescent="0.2">
      <c r="J1111" s="6">
        <f t="shared" si="292"/>
        <v>5</v>
      </c>
      <c r="K1111" t="str">
        <f t="shared" si="293"/>
        <v>F</v>
      </c>
      <c r="L1111">
        <f t="shared" si="294"/>
        <v>71</v>
      </c>
      <c r="M1111" t="str">
        <f t="shared" ca="1" si="295"/>
        <v>&lt;linkbase&gt;edgar-20081231_def.xml&lt;/linkbase&gt;</v>
      </c>
    </row>
    <row r="1112" spans="10:13" x14ac:dyDescent="0.2">
      <c r="J1112" s="6">
        <f t="shared" si="292"/>
        <v>5</v>
      </c>
      <c r="K1112" t="str">
        <f t="shared" si="293"/>
        <v>F</v>
      </c>
      <c r="L1112">
        <f t="shared" si="294"/>
        <v>72</v>
      </c>
      <c r="M1112" t="str">
        <f t="shared" ca="1" si="295"/>
        <v>&lt;linkbase&gt;edgar-20081231_lab.xml&lt;/linkbase&gt;</v>
      </c>
    </row>
    <row r="1113" spans="10:13" x14ac:dyDescent="0.2">
      <c r="J1113" s="6">
        <f t="shared" si="292"/>
        <v>5</v>
      </c>
      <c r="K1113" t="str">
        <f t="shared" si="293"/>
        <v>F</v>
      </c>
      <c r="L1113">
        <f t="shared" si="294"/>
        <v>73</v>
      </c>
      <c r="M1113" t="str">
        <f t="shared" ca="1" si="295"/>
        <v>&lt;schema&gt;edgar-20081231.xsd&lt;/schema&gt;</v>
      </c>
    </row>
    <row r="1114" spans="10:13" x14ac:dyDescent="0.2">
      <c r="J1114" s="6">
        <f t="shared" si="292"/>
        <v>5</v>
      </c>
      <c r="K1114" t="str">
        <f t="shared" si="293"/>
        <v>F</v>
      </c>
      <c r="L1114">
        <f t="shared" si="294"/>
        <v>74</v>
      </c>
      <c r="M1114" t="str">
        <f t="shared" ca="1" si="295"/>
        <v>&lt;schema&gt;e60306502ng-20081231.xsd&lt;/schema&gt;</v>
      </c>
    </row>
    <row r="1115" spans="10:13" x14ac:dyDescent="0.2">
      <c r="J1115" s="6">
        <f t="shared" si="292"/>
        <v>5</v>
      </c>
      <c r="K1115" t="str">
        <f t="shared" si="293"/>
        <v>F</v>
      </c>
      <c r="L1115">
        <f t="shared" si="294"/>
        <v>75</v>
      </c>
      <c r="M1115" t="str">
        <f t="shared" ca="1" si="295"/>
        <v>&lt;/data&gt;&lt;result&gt;</v>
      </c>
    </row>
    <row r="1116" spans="10:13" x14ac:dyDescent="0.2">
      <c r="J1116" s="6">
        <f t="shared" si="292"/>
        <v>5</v>
      </c>
      <c r="K1116" t="str">
        <f t="shared" si="293"/>
        <v>F</v>
      </c>
      <c r="L1116">
        <f t="shared" si="294"/>
        <v>76</v>
      </c>
      <c r="M1116" t="str">
        <f t="shared" ca="1" si="295"/>
        <v>&lt;assert severity="err" num="60306" name="Xml-Base-Used" frd="du"/&gt;</v>
      </c>
    </row>
    <row r="1117" spans="10:13" x14ac:dyDescent="0.2">
      <c r="J1117" s="6">
        <f t="shared" si="292"/>
        <v>5</v>
      </c>
      <c r="K1117" t="str">
        <f t="shared" si="293"/>
        <v>F</v>
      </c>
      <c r="L1117">
        <f t="shared" si="294"/>
        <v>77</v>
      </c>
      <c r="M1117" t="str">
        <f t="shared" ca="1" si="295"/>
        <v>&lt;/result&gt;</v>
      </c>
    </row>
    <row r="1118" spans="10:13" x14ac:dyDescent="0.2">
      <c r="J1118" s="6">
        <f t="shared" si="292"/>
        <v>5</v>
      </c>
      <c r="K1118" t="str">
        <f t="shared" si="293"/>
        <v>F</v>
      </c>
      <c r="L1118">
        <f t="shared" si="294"/>
        <v>78</v>
      </c>
      <c r="M1118" t="str">
        <f t="shared" ca="1" si="295"/>
        <v>&lt;/variation&gt;</v>
      </c>
    </row>
    <row r="1119" spans="10:13" x14ac:dyDescent="0.2">
      <c r="J1119" s="6">
        <f t="shared" si="292"/>
        <v>5</v>
      </c>
      <c r="K1119" t="str">
        <f t="shared" si="293"/>
        <v>F</v>
      </c>
      <c r="L1119">
        <f t="shared" si="294"/>
        <v>79</v>
      </c>
      <c r="M1119" t="str">
        <f t="shared" ca="1" si="295"/>
        <v/>
      </c>
    </row>
    <row r="1120" spans="10:13" x14ac:dyDescent="0.2">
      <c r="J1120" s="6">
        <f t="shared" si="292"/>
        <v>5</v>
      </c>
      <c r="K1120" t="str">
        <f t="shared" si="293"/>
        <v>F</v>
      </c>
      <c r="L1120">
        <f t="shared" si="294"/>
        <v>80</v>
      </c>
      <c r="M1120" t="str">
        <f t="shared" ca="1" si="295"/>
        <v/>
      </c>
    </row>
    <row r="1121" spans="10:13" x14ac:dyDescent="0.2">
      <c r="J1121" s="6">
        <f t="shared" si="292"/>
        <v>5</v>
      </c>
      <c r="K1121" t="str">
        <f t="shared" si="293"/>
        <v>F</v>
      </c>
      <c r="L1121">
        <f t="shared" si="294"/>
        <v>81</v>
      </c>
      <c r="M1121" t="str">
        <f t="shared" ca="1" si="295"/>
        <v/>
      </c>
    </row>
    <row r="1122" spans="10:13" x14ac:dyDescent="0.2">
      <c r="J1122" s="6">
        <f t="shared" si="292"/>
        <v>5</v>
      </c>
      <c r="K1122" t="str">
        <f t="shared" si="293"/>
        <v>F</v>
      </c>
      <c r="L1122">
        <f t="shared" si="294"/>
        <v>82</v>
      </c>
      <c r="M1122" t="str">
        <f t="shared" ca="1" si="295"/>
        <v/>
      </c>
    </row>
    <row r="1123" spans="10:13" x14ac:dyDescent="0.2">
      <c r="J1123" s="6">
        <f t="shared" si="292"/>
        <v>5</v>
      </c>
      <c r="K1123" t="str">
        <f t="shared" si="293"/>
        <v>F</v>
      </c>
      <c r="L1123">
        <f t="shared" si="294"/>
        <v>83</v>
      </c>
      <c r="M1123" t="str">
        <f t="shared" ca="1" si="295"/>
        <v/>
      </c>
    </row>
    <row r="1124" spans="10:13" x14ac:dyDescent="0.2">
      <c r="J1124" s="6">
        <f t="shared" si="292"/>
        <v>5</v>
      </c>
      <c r="K1124" t="str">
        <f t="shared" si="293"/>
        <v>F</v>
      </c>
      <c r="L1124">
        <f t="shared" si="294"/>
        <v>84</v>
      </c>
      <c r="M1124" t="str">
        <f t="shared" ca="1" si="295"/>
        <v/>
      </c>
    </row>
    <row r="1125" spans="10:13" x14ac:dyDescent="0.2">
      <c r="J1125" s="6">
        <f t="shared" si="292"/>
        <v>5</v>
      </c>
      <c r="K1125" t="str">
        <f t="shared" si="293"/>
        <v>F</v>
      </c>
      <c r="L1125">
        <f t="shared" si="294"/>
        <v>85</v>
      </c>
      <c r="M1125" t="str">
        <f t="shared" ca="1" si="295"/>
        <v/>
      </c>
    </row>
    <row r="1126" spans="10:13" x14ac:dyDescent="0.2">
      <c r="J1126" s="6">
        <f t="shared" si="292"/>
        <v>5</v>
      </c>
      <c r="K1126" t="str">
        <f t="shared" si="293"/>
        <v>F</v>
      </c>
      <c r="L1126">
        <f t="shared" si="294"/>
        <v>86</v>
      </c>
      <c r="M1126" t="str">
        <f t="shared" ca="1" si="295"/>
        <v/>
      </c>
    </row>
    <row r="1127" spans="10:13" x14ac:dyDescent="0.2">
      <c r="J1127" s="6">
        <f t="shared" si="292"/>
        <v>5</v>
      </c>
      <c r="K1127" t="str">
        <f t="shared" si="293"/>
        <v>F</v>
      </c>
      <c r="L1127">
        <f t="shared" si="294"/>
        <v>87</v>
      </c>
      <c r="M1127" t="str">
        <f t="shared" ca="1" si="295"/>
        <v/>
      </c>
    </row>
    <row r="1128" spans="10:13" x14ac:dyDescent="0.2">
      <c r="J1128" s="6">
        <f t="shared" si="292"/>
        <v>5</v>
      </c>
      <c r="K1128" t="str">
        <f t="shared" si="293"/>
        <v>F</v>
      </c>
      <c r="L1128">
        <f t="shared" si="294"/>
        <v>88</v>
      </c>
      <c r="M1128" t="str">
        <f t="shared" ca="1" si="295"/>
        <v/>
      </c>
    </row>
    <row r="1129" spans="10:13" x14ac:dyDescent="0.2">
      <c r="J1129" s="6">
        <f t="shared" si="292"/>
        <v>5</v>
      </c>
      <c r="K1129" t="str">
        <f t="shared" si="293"/>
        <v>F</v>
      </c>
      <c r="L1129">
        <f t="shared" si="294"/>
        <v>89</v>
      </c>
      <c r="M1129" t="str">
        <f t="shared" ca="1" si="295"/>
        <v/>
      </c>
    </row>
    <row r="1130" spans="10:13" x14ac:dyDescent="0.2">
      <c r="J1130" s="6">
        <f t="shared" si="292"/>
        <v>5</v>
      </c>
      <c r="K1130" t="str">
        <f t="shared" si="293"/>
        <v>F</v>
      </c>
      <c r="L1130">
        <f t="shared" si="294"/>
        <v>90</v>
      </c>
      <c r="M1130" t="str">
        <f t="shared" ca="1" si="295"/>
        <v/>
      </c>
    </row>
    <row r="1131" spans="10:13" x14ac:dyDescent="0.2">
      <c r="J1131" s="6">
        <f t="shared" si="292"/>
        <v>5</v>
      </c>
      <c r="K1131" t="str">
        <f t="shared" si="293"/>
        <v>F</v>
      </c>
      <c r="L1131">
        <f t="shared" si="294"/>
        <v>91</v>
      </c>
      <c r="M1131" t="str">
        <f t="shared" ca="1" si="295"/>
        <v/>
      </c>
    </row>
    <row r="1132" spans="10:13" x14ac:dyDescent="0.2">
      <c r="J1132" s="6">
        <f t="shared" si="292"/>
        <v>5</v>
      </c>
      <c r="K1132" t="str">
        <f t="shared" si="293"/>
        <v>F</v>
      </c>
      <c r="L1132">
        <f t="shared" si="294"/>
        <v>92</v>
      </c>
      <c r="M1132" t="str">
        <f t="shared" ca="1" si="295"/>
        <v/>
      </c>
    </row>
    <row r="1133" spans="10:13" x14ac:dyDescent="0.2">
      <c r="J1133" s="6">
        <f t="shared" si="292"/>
        <v>5</v>
      </c>
      <c r="K1133" t="str">
        <f t="shared" si="293"/>
        <v>F</v>
      </c>
      <c r="L1133">
        <f t="shared" si="294"/>
        <v>93</v>
      </c>
      <c r="M1133" t="str">
        <f t="shared" ca="1" si="295"/>
        <v/>
      </c>
    </row>
    <row r="1134" spans="10:13" x14ac:dyDescent="0.2">
      <c r="J1134" s="6">
        <f t="shared" si="292"/>
        <v>5</v>
      </c>
      <c r="K1134" t="str">
        <f t="shared" si="293"/>
        <v>F</v>
      </c>
      <c r="L1134">
        <f t="shared" si="294"/>
        <v>94</v>
      </c>
      <c r="M1134" t="str">
        <f t="shared" ca="1" si="295"/>
        <v/>
      </c>
    </row>
    <row r="1135" spans="10:13" x14ac:dyDescent="0.2">
      <c r="J1135" s="6">
        <f t="shared" si="292"/>
        <v>5</v>
      </c>
      <c r="K1135" t="str">
        <f t="shared" si="293"/>
        <v>F</v>
      </c>
      <c r="L1135">
        <f t="shared" si="294"/>
        <v>95</v>
      </c>
      <c r="M1135" t="str">
        <f t="shared" ca="1" si="295"/>
        <v/>
      </c>
    </row>
    <row r="1136" spans="10:13" x14ac:dyDescent="0.2">
      <c r="J1136" s="6">
        <f t="shared" si="292"/>
        <v>5</v>
      </c>
      <c r="K1136" t="str">
        <f t="shared" si="293"/>
        <v>F</v>
      </c>
      <c r="L1136">
        <f t="shared" si="294"/>
        <v>96</v>
      </c>
      <c r="M1136" t="str">
        <f t="shared" ca="1" si="295"/>
        <v/>
      </c>
    </row>
    <row r="1137" spans="10:13" x14ac:dyDescent="0.2">
      <c r="J1137" s="6">
        <f t="shared" si="292"/>
        <v>5</v>
      </c>
      <c r="K1137" t="str">
        <f t="shared" si="293"/>
        <v>F</v>
      </c>
      <c r="L1137">
        <f t="shared" si="294"/>
        <v>97</v>
      </c>
      <c r="M1137" t="str">
        <f t="shared" ca="1" si="295"/>
        <v/>
      </c>
    </row>
    <row r="1138" spans="10:13" x14ac:dyDescent="0.2">
      <c r="J1138" s="6">
        <f t="shared" si="292"/>
        <v>5</v>
      </c>
      <c r="K1138" t="str">
        <f t="shared" si="293"/>
        <v>F</v>
      </c>
      <c r="L1138">
        <f t="shared" si="294"/>
        <v>98</v>
      </c>
      <c r="M1138" t="str">
        <f t="shared" ca="1" si="295"/>
        <v/>
      </c>
    </row>
    <row r="1139" spans="10:13" x14ac:dyDescent="0.2">
      <c r="J1139" s="6">
        <f t="shared" si="292"/>
        <v>5</v>
      </c>
      <c r="K1139" t="str">
        <f t="shared" si="293"/>
        <v>F</v>
      </c>
      <c r="L1139">
        <f t="shared" si="294"/>
        <v>99</v>
      </c>
      <c r="M1139" t="str">
        <f t="shared" ca="1" si="295"/>
        <v/>
      </c>
    </row>
    <row r="1140" spans="10:13" x14ac:dyDescent="0.2">
      <c r="J1140" s="6">
        <f t="shared" si="292"/>
        <v>5</v>
      </c>
      <c r="K1140" t="str">
        <f t="shared" si="293"/>
        <v>F</v>
      </c>
      <c r="L1140">
        <f t="shared" si="294"/>
        <v>100</v>
      </c>
      <c r="M1140" t="str">
        <f t="shared" ca="1" si="295"/>
        <v/>
      </c>
    </row>
    <row r="1141" spans="10:13" x14ac:dyDescent="0.2">
      <c r="J1141" s="6">
        <f t="shared" si="292"/>
        <v>5</v>
      </c>
      <c r="K1141" t="str">
        <f t="shared" si="293"/>
        <v>F</v>
      </c>
      <c r="L1141">
        <f t="shared" si="294"/>
        <v>101</v>
      </c>
      <c r="M1141" t="str">
        <f t="shared" ca="1" si="295"/>
        <v/>
      </c>
    </row>
    <row r="1142" spans="10:13" x14ac:dyDescent="0.2">
      <c r="J1142" s="6">
        <f t="shared" si="292"/>
        <v>5</v>
      </c>
      <c r="K1142" t="str">
        <f t="shared" si="293"/>
        <v>F</v>
      </c>
      <c r="L1142">
        <f t="shared" si="294"/>
        <v>102</v>
      </c>
      <c r="M1142" t="str">
        <f t="shared" ca="1" si="295"/>
        <v/>
      </c>
    </row>
    <row r="1143" spans="10:13" x14ac:dyDescent="0.2">
      <c r="J1143" s="6">
        <f t="shared" si="292"/>
        <v>5</v>
      </c>
      <c r="K1143" t="str">
        <f t="shared" si="293"/>
        <v>F</v>
      </c>
      <c r="L1143">
        <f t="shared" si="294"/>
        <v>103</v>
      </c>
      <c r="M1143" t="str">
        <f t="shared" ca="1" si="295"/>
        <v/>
      </c>
    </row>
    <row r="1144" spans="10:13" x14ac:dyDescent="0.2">
      <c r="J1144" s="6">
        <f t="shared" si="292"/>
        <v>5</v>
      </c>
      <c r="K1144" t="str">
        <f t="shared" si="293"/>
        <v>F</v>
      </c>
      <c r="L1144">
        <f t="shared" si="294"/>
        <v>104</v>
      </c>
      <c r="M1144" t="str">
        <f t="shared" ca="1" si="295"/>
        <v/>
      </c>
    </row>
    <row r="1145" spans="10:13" x14ac:dyDescent="0.2">
      <c r="J1145" s="6">
        <f t="shared" si="292"/>
        <v>5</v>
      </c>
      <c r="K1145" t="str">
        <f t="shared" si="293"/>
        <v>F</v>
      </c>
      <c r="L1145">
        <f t="shared" si="294"/>
        <v>105</v>
      </c>
      <c r="M1145" t="str">
        <f t="shared" ca="1" si="295"/>
        <v/>
      </c>
    </row>
    <row r="1146" spans="10:13" x14ac:dyDescent="0.2">
      <c r="J1146" s="6">
        <f t="shared" si="292"/>
        <v>5</v>
      </c>
      <c r="K1146" t="str">
        <f t="shared" si="293"/>
        <v>F</v>
      </c>
      <c r="L1146">
        <f t="shared" si="294"/>
        <v>106</v>
      </c>
      <c r="M1146" t="str">
        <f t="shared" ca="1" si="295"/>
        <v/>
      </c>
    </row>
    <row r="1147" spans="10:13" x14ac:dyDescent="0.2">
      <c r="J1147" s="6">
        <f t="shared" si="292"/>
        <v>5</v>
      </c>
      <c r="K1147" t="str">
        <f t="shared" si="293"/>
        <v>F</v>
      </c>
      <c r="L1147">
        <f t="shared" si="294"/>
        <v>107</v>
      </c>
      <c r="M1147" t="str">
        <f t="shared" ca="1" si="295"/>
        <v/>
      </c>
    </row>
    <row r="1148" spans="10:13" x14ac:dyDescent="0.2">
      <c r="J1148" s="6">
        <f t="shared" si="292"/>
        <v>5</v>
      </c>
      <c r="K1148" t="str">
        <f t="shared" si="293"/>
        <v>F</v>
      </c>
      <c r="L1148">
        <f t="shared" si="294"/>
        <v>108</v>
      </c>
      <c r="M1148" t="str">
        <f t="shared" ca="1" si="295"/>
        <v/>
      </c>
    </row>
    <row r="1149" spans="10:13" x14ac:dyDescent="0.2">
      <c r="J1149" s="6">
        <f t="shared" si="292"/>
        <v>5</v>
      </c>
      <c r="K1149" t="str">
        <f t="shared" si="293"/>
        <v>F</v>
      </c>
      <c r="L1149">
        <f t="shared" si="294"/>
        <v>109</v>
      </c>
      <c r="M1149" t="str">
        <f t="shared" ca="1" si="295"/>
        <v/>
      </c>
    </row>
    <row r="1150" spans="10:13" x14ac:dyDescent="0.2">
      <c r="J1150" s="6">
        <f t="shared" si="292"/>
        <v>5</v>
      </c>
      <c r="K1150" t="str">
        <f t="shared" si="293"/>
        <v>F</v>
      </c>
      <c r="L1150">
        <f t="shared" si="294"/>
        <v>110</v>
      </c>
      <c r="M1150" t="str">
        <f t="shared" ca="1" si="295"/>
        <v/>
      </c>
    </row>
    <row r="1151" spans="10:13" x14ac:dyDescent="0.2">
      <c r="J1151" s="6">
        <f t="shared" si="292"/>
        <v>5</v>
      </c>
      <c r="K1151" t="str">
        <f t="shared" si="293"/>
        <v>F</v>
      </c>
      <c r="L1151">
        <f t="shared" si="294"/>
        <v>111</v>
      </c>
      <c r="M1151" t="str">
        <f t="shared" ca="1" si="295"/>
        <v/>
      </c>
    </row>
    <row r="1152" spans="10:13" x14ac:dyDescent="0.2">
      <c r="J1152" s="6">
        <f t="shared" si="292"/>
        <v>5</v>
      </c>
      <c r="K1152" t="str">
        <f t="shared" si="293"/>
        <v>F</v>
      </c>
      <c r="L1152">
        <f t="shared" si="294"/>
        <v>112</v>
      </c>
      <c r="M1152" t="str">
        <f t="shared" ca="1" si="295"/>
        <v/>
      </c>
    </row>
    <row r="1153" spans="10:13" x14ac:dyDescent="0.2">
      <c r="J1153" s="6">
        <f t="shared" ref="J1153:J1216" si="296">CEILING(MAX(0,ROW()-39),20*13)/260</f>
        <v>5</v>
      </c>
      <c r="K1153" t="str">
        <f t="shared" ref="K1153:K1216" si="297">CHAR(J1153+65)</f>
        <v>F</v>
      </c>
      <c r="L1153">
        <f t="shared" ref="L1153:L1216" si="298">MOD(ROW()-40,260)+40</f>
        <v>113</v>
      </c>
      <c r="M1153" t="str">
        <f t="shared" ref="M1153:M1216" ca="1" si="299">IF(AND(J1153&gt;0,LEN(INDIRECT(K1153&amp;L1153))&gt;0),INDIRECT(K1153&amp;L1153),"")</f>
        <v/>
      </c>
    </row>
    <row r="1154" spans="10:13" x14ac:dyDescent="0.2">
      <c r="J1154" s="6">
        <f t="shared" si="296"/>
        <v>5</v>
      </c>
      <c r="K1154" t="str">
        <f t="shared" si="297"/>
        <v>F</v>
      </c>
      <c r="L1154">
        <f t="shared" si="298"/>
        <v>114</v>
      </c>
      <c r="M1154" t="str">
        <f t="shared" ca="1" si="299"/>
        <v/>
      </c>
    </row>
    <row r="1155" spans="10:13" x14ac:dyDescent="0.2">
      <c r="J1155" s="6">
        <f t="shared" si="296"/>
        <v>5</v>
      </c>
      <c r="K1155" t="str">
        <f t="shared" si="297"/>
        <v>F</v>
      </c>
      <c r="L1155">
        <f t="shared" si="298"/>
        <v>115</v>
      </c>
      <c r="M1155" t="str">
        <f t="shared" ca="1" si="299"/>
        <v/>
      </c>
    </row>
    <row r="1156" spans="10:13" x14ac:dyDescent="0.2">
      <c r="J1156" s="6">
        <f t="shared" si="296"/>
        <v>5</v>
      </c>
      <c r="K1156" t="str">
        <f t="shared" si="297"/>
        <v>F</v>
      </c>
      <c r="L1156">
        <f t="shared" si="298"/>
        <v>116</v>
      </c>
      <c r="M1156" t="str">
        <f t="shared" ca="1" si="299"/>
        <v/>
      </c>
    </row>
    <row r="1157" spans="10:13" x14ac:dyDescent="0.2">
      <c r="J1157" s="6">
        <f t="shared" si="296"/>
        <v>5</v>
      </c>
      <c r="K1157" t="str">
        <f t="shared" si="297"/>
        <v>F</v>
      </c>
      <c r="L1157">
        <f t="shared" si="298"/>
        <v>117</v>
      </c>
      <c r="M1157" t="str">
        <f t="shared" ca="1" si="299"/>
        <v/>
      </c>
    </row>
    <row r="1158" spans="10:13" x14ac:dyDescent="0.2">
      <c r="J1158" s="6">
        <f t="shared" si="296"/>
        <v>5</v>
      </c>
      <c r="K1158" t="str">
        <f t="shared" si="297"/>
        <v>F</v>
      </c>
      <c r="L1158">
        <f t="shared" si="298"/>
        <v>118</v>
      </c>
      <c r="M1158" t="str">
        <f t="shared" ca="1" si="299"/>
        <v/>
      </c>
    </row>
    <row r="1159" spans="10:13" x14ac:dyDescent="0.2">
      <c r="J1159" s="6">
        <f t="shared" si="296"/>
        <v>5</v>
      </c>
      <c r="K1159" t="str">
        <f t="shared" si="297"/>
        <v>F</v>
      </c>
      <c r="L1159">
        <f t="shared" si="298"/>
        <v>119</v>
      </c>
      <c r="M1159" t="str">
        <f t="shared" ca="1" si="299"/>
        <v/>
      </c>
    </row>
    <row r="1160" spans="10:13" x14ac:dyDescent="0.2">
      <c r="J1160" s="6">
        <f t="shared" si="296"/>
        <v>5</v>
      </c>
      <c r="K1160" t="str">
        <f t="shared" si="297"/>
        <v>F</v>
      </c>
      <c r="L1160">
        <f t="shared" si="298"/>
        <v>120</v>
      </c>
      <c r="M1160" t="str">
        <f t="shared" ca="1" si="299"/>
        <v/>
      </c>
    </row>
    <row r="1161" spans="10:13" x14ac:dyDescent="0.2">
      <c r="J1161" s="6">
        <f t="shared" si="296"/>
        <v>5</v>
      </c>
      <c r="K1161" t="str">
        <f t="shared" si="297"/>
        <v>F</v>
      </c>
      <c r="L1161">
        <f t="shared" si="298"/>
        <v>121</v>
      </c>
      <c r="M1161" t="str">
        <f t="shared" ca="1" si="299"/>
        <v/>
      </c>
    </row>
    <row r="1162" spans="10:13" x14ac:dyDescent="0.2">
      <c r="J1162" s="6">
        <f t="shared" si="296"/>
        <v>5</v>
      </c>
      <c r="K1162" t="str">
        <f t="shared" si="297"/>
        <v>F</v>
      </c>
      <c r="L1162">
        <f t="shared" si="298"/>
        <v>122</v>
      </c>
      <c r="M1162" t="str">
        <f t="shared" ca="1" si="299"/>
        <v/>
      </c>
    </row>
    <row r="1163" spans="10:13" x14ac:dyDescent="0.2">
      <c r="J1163" s="6">
        <f t="shared" si="296"/>
        <v>5</v>
      </c>
      <c r="K1163" t="str">
        <f t="shared" si="297"/>
        <v>F</v>
      </c>
      <c r="L1163">
        <f t="shared" si="298"/>
        <v>123</v>
      </c>
      <c r="M1163" t="str">
        <f t="shared" ca="1" si="299"/>
        <v/>
      </c>
    </row>
    <row r="1164" spans="10:13" x14ac:dyDescent="0.2">
      <c r="J1164" s="6">
        <f t="shared" si="296"/>
        <v>5</v>
      </c>
      <c r="K1164" t="str">
        <f t="shared" si="297"/>
        <v>F</v>
      </c>
      <c r="L1164">
        <f t="shared" si="298"/>
        <v>124</v>
      </c>
      <c r="M1164" t="str">
        <f t="shared" ca="1" si="299"/>
        <v/>
      </c>
    </row>
    <row r="1165" spans="10:13" x14ac:dyDescent="0.2">
      <c r="J1165" s="6">
        <f t="shared" si="296"/>
        <v>5</v>
      </c>
      <c r="K1165" t="str">
        <f t="shared" si="297"/>
        <v>F</v>
      </c>
      <c r="L1165">
        <f t="shared" si="298"/>
        <v>125</v>
      </c>
      <c r="M1165" t="str">
        <f t="shared" ca="1" si="299"/>
        <v/>
      </c>
    </row>
    <row r="1166" spans="10:13" x14ac:dyDescent="0.2">
      <c r="J1166" s="6">
        <f t="shared" si="296"/>
        <v>5</v>
      </c>
      <c r="K1166" t="str">
        <f t="shared" si="297"/>
        <v>F</v>
      </c>
      <c r="L1166">
        <f t="shared" si="298"/>
        <v>126</v>
      </c>
      <c r="M1166" t="str">
        <f t="shared" ca="1" si="299"/>
        <v/>
      </c>
    </row>
    <row r="1167" spans="10:13" x14ac:dyDescent="0.2">
      <c r="J1167" s="6">
        <f t="shared" si="296"/>
        <v>5</v>
      </c>
      <c r="K1167" t="str">
        <f t="shared" si="297"/>
        <v>F</v>
      </c>
      <c r="L1167">
        <f t="shared" si="298"/>
        <v>127</v>
      </c>
      <c r="M1167" t="str">
        <f t="shared" ca="1" si="299"/>
        <v/>
      </c>
    </row>
    <row r="1168" spans="10:13" x14ac:dyDescent="0.2">
      <c r="J1168" s="6">
        <f t="shared" si="296"/>
        <v>5</v>
      </c>
      <c r="K1168" t="str">
        <f t="shared" si="297"/>
        <v>F</v>
      </c>
      <c r="L1168">
        <f t="shared" si="298"/>
        <v>128</v>
      </c>
      <c r="M1168" t="str">
        <f t="shared" ca="1" si="299"/>
        <v/>
      </c>
    </row>
    <row r="1169" spans="10:13" x14ac:dyDescent="0.2">
      <c r="J1169" s="6">
        <f t="shared" si="296"/>
        <v>5</v>
      </c>
      <c r="K1169" t="str">
        <f t="shared" si="297"/>
        <v>F</v>
      </c>
      <c r="L1169">
        <f t="shared" si="298"/>
        <v>129</v>
      </c>
      <c r="M1169" t="str">
        <f t="shared" ca="1" si="299"/>
        <v/>
      </c>
    </row>
    <row r="1170" spans="10:13" x14ac:dyDescent="0.2">
      <c r="J1170" s="6">
        <f t="shared" si="296"/>
        <v>5</v>
      </c>
      <c r="K1170" t="str">
        <f t="shared" si="297"/>
        <v>F</v>
      </c>
      <c r="L1170">
        <f t="shared" si="298"/>
        <v>130</v>
      </c>
      <c r="M1170" t="str">
        <f t="shared" ca="1" si="299"/>
        <v/>
      </c>
    </row>
    <row r="1171" spans="10:13" x14ac:dyDescent="0.2">
      <c r="J1171" s="6">
        <f t="shared" si="296"/>
        <v>5</v>
      </c>
      <c r="K1171" t="str">
        <f t="shared" si="297"/>
        <v>F</v>
      </c>
      <c r="L1171">
        <f t="shared" si="298"/>
        <v>131</v>
      </c>
      <c r="M1171" t="str">
        <f t="shared" ca="1" si="299"/>
        <v/>
      </c>
    </row>
    <row r="1172" spans="10:13" x14ac:dyDescent="0.2">
      <c r="J1172" s="6">
        <f t="shared" si="296"/>
        <v>5</v>
      </c>
      <c r="K1172" t="str">
        <f t="shared" si="297"/>
        <v>F</v>
      </c>
      <c r="L1172">
        <f t="shared" si="298"/>
        <v>132</v>
      </c>
      <c r="M1172" t="str">
        <f t="shared" ca="1" si="299"/>
        <v/>
      </c>
    </row>
    <row r="1173" spans="10:13" x14ac:dyDescent="0.2">
      <c r="J1173" s="6">
        <f t="shared" si="296"/>
        <v>5</v>
      </c>
      <c r="K1173" t="str">
        <f t="shared" si="297"/>
        <v>F</v>
      </c>
      <c r="L1173">
        <f t="shared" si="298"/>
        <v>133</v>
      </c>
      <c r="M1173" t="str">
        <f t="shared" ca="1" si="299"/>
        <v/>
      </c>
    </row>
    <row r="1174" spans="10:13" x14ac:dyDescent="0.2">
      <c r="J1174" s="6">
        <f t="shared" si="296"/>
        <v>5</v>
      </c>
      <c r="K1174" t="str">
        <f t="shared" si="297"/>
        <v>F</v>
      </c>
      <c r="L1174">
        <f t="shared" si="298"/>
        <v>134</v>
      </c>
      <c r="M1174" t="str">
        <f t="shared" ca="1" si="299"/>
        <v/>
      </c>
    </row>
    <row r="1175" spans="10:13" x14ac:dyDescent="0.2">
      <c r="J1175" s="6">
        <f t="shared" si="296"/>
        <v>5</v>
      </c>
      <c r="K1175" t="str">
        <f t="shared" si="297"/>
        <v>F</v>
      </c>
      <c r="L1175">
        <f t="shared" si="298"/>
        <v>135</v>
      </c>
      <c r="M1175" t="str">
        <f t="shared" ca="1" si="299"/>
        <v/>
      </c>
    </row>
    <row r="1176" spans="10:13" x14ac:dyDescent="0.2">
      <c r="J1176" s="6">
        <f t="shared" si="296"/>
        <v>5</v>
      </c>
      <c r="K1176" t="str">
        <f t="shared" si="297"/>
        <v>F</v>
      </c>
      <c r="L1176">
        <f t="shared" si="298"/>
        <v>136</v>
      </c>
      <c r="M1176" t="str">
        <f t="shared" ca="1" si="299"/>
        <v/>
      </c>
    </row>
    <row r="1177" spans="10:13" x14ac:dyDescent="0.2">
      <c r="J1177" s="6">
        <f t="shared" si="296"/>
        <v>5</v>
      </c>
      <c r="K1177" t="str">
        <f t="shared" si="297"/>
        <v>F</v>
      </c>
      <c r="L1177">
        <f t="shared" si="298"/>
        <v>137</v>
      </c>
      <c r="M1177" t="str">
        <f t="shared" ca="1" si="299"/>
        <v/>
      </c>
    </row>
    <row r="1178" spans="10:13" x14ac:dyDescent="0.2">
      <c r="J1178" s="6">
        <f t="shared" si="296"/>
        <v>5</v>
      </c>
      <c r="K1178" t="str">
        <f t="shared" si="297"/>
        <v>F</v>
      </c>
      <c r="L1178">
        <f t="shared" si="298"/>
        <v>138</v>
      </c>
      <c r="M1178" t="str">
        <f t="shared" ca="1" si="299"/>
        <v/>
      </c>
    </row>
    <row r="1179" spans="10:13" x14ac:dyDescent="0.2">
      <c r="J1179" s="6">
        <f t="shared" si="296"/>
        <v>5</v>
      </c>
      <c r="K1179" t="str">
        <f t="shared" si="297"/>
        <v>F</v>
      </c>
      <c r="L1179">
        <f t="shared" si="298"/>
        <v>139</v>
      </c>
      <c r="M1179" t="str">
        <f t="shared" ca="1" si="299"/>
        <v/>
      </c>
    </row>
    <row r="1180" spans="10:13" x14ac:dyDescent="0.2">
      <c r="J1180" s="6">
        <f t="shared" si="296"/>
        <v>5</v>
      </c>
      <c r="K1180" t="str">
        <f t="shared" si="297"/>
        <v>F</v>
      </c>
      <c r="L1180">
        <f t="shared" si="298"/>
        <v>140</v>
      </c>
      <c r="M1180" t="str">
        <f t="shared" ca="1" si="299"/>
        <v/>
      </c>
    </row>
    <row r="1181" spans="10:13" x14ac:dyDescent="0.2">
      <c r="J1181" s="6">
        <f t="shared" si="296"/>
        <v>5</v>
      </c>
      <c r="K1181" t="str">
        <f t="shared" si="297"/>
        <v>F</v>
      </c>
      <c r="L1181">
        <f t="shared" si="298"/>
        <v>141</v>
      </c>
      <c r="M1181" t="str">
        <f t="shared" ca="1" si="299"/>
        <v/>
      </c>
    </row>
    <row r="1182" spans="10:13" x14ac:dyDescent="0.2">
      <c r="J1182" s="6">
        <f t="shared" si="296"/>
        <v>5</v>
      </c>
      <c r="K1182" t="str">
        <f t="shared" si="297"/>
        <v>F</v>
      </c>
      <c r="L1182">
        <f t="shared" si="298"/>
        <v>142</v>
      </c>
      <c r="M1182" t="str">
        <f t="shared" ca="1" si="299"/>
        <v/>
      </c>
    </row>
    <row r="1183" spans="10:13" x14ac:dyDescent="0.2">
      <c r="J1183" s="6">
        <f t="shared" si="296"/>
        <v>5</v>
      </c>
      <c r="K1183" t="str">
        <f t="shared" si="297"/>
        <v>F</v>
      </c>
      <c r="L1183">
        <f t="shared" si="298"/>
        <v>143</v>
      </c>
      <c r="M1183" t="str">
        <f t="shared" ca="1" si="299"/>
        <v/>
      </c>
    </row>
    <row r="1184" spans="10:13" x14ac:dyDescent="0.2">
      <c r="J1184" s="6">
        <f t="shared" si="296"/>
        <v>5</v>
      </c>
      <c r="K1184" t="str">
        <f t="shared" si="297"/>
        <v>F</v>
      </c>
      <c r="L1184">
        <f t="shared" si="298"/>
        <v>144</v>
      </c>
      <c r="M1184" t="str">
        <f t="shared" ca="1" si="299"/>
        <v/>
      </c>
    </row>
    <row r="1185" spans="10:13" x14ac:dyDescent="0.2">
      <c r="J1185" s="6">
        <f t="shared" si="296"/>
        <v>5</v>
      </c>
      <c r="K1185" t="str">
        <f t="shared" si="297"/>
        <v>F</v>
      </c>
      <c r="L1185">
        <f t="shared" si="298"/>
        <v>145</v>
      </c>
      <c r="M1185" t="str">
        <f t="shared" ca="1" si="299"/>
        <v/>
      </c>
    </row>
    <row r="1186" spans="10:13" x14ac:dyDescent="0.2">
      <c r="J1186" s="6">
        <f t="shared" si="296"/>
        <v>5</v>
      </c>
      <c r="K1186" t="str">
        <f t="shared" si="297"/>
        <v>F</v>
      </c>
      <c r="L1186">
        <f t="shared" si="298"/>
        <v>146</v>
      </c>
      <c r="M1186" t="str">
        <f t="shared" ca="1" si="299"/>
        <v/>
      </c>
    </row>
    <row r="1187" spans="10:13" x14ac:dyDescent="0.2">
      <c r="J1187" s="6">
        <f t="shared" si="296"/>
        <v>5</v>
      </c>
      <c r="K1187" t="str">
        <f t="shared" si="297"/>
        <v>F</v>
      </c>
      <c r="L1187">
        <f t="shared" si="298"/>
        <v>147</v>
      </c>
      <c r="M1187" t="str">
        <f t="shared" ca="1" si="299"/>
        <v/>
      </c>
    </row>
    <row r="1188" spans="10:13" x14ac:dyDescent="0.2">
      <c r="J1188" s="6">
        <f t="shared" si="296"/>
        <v>5</v>
      </c>
      <c r="K1188" t="str">
        <f t="shared" si="297"/>
        <v>F</v>
      </c>
      <c r="L1188">
        <f t="shared" si="298"/>
        <v>148</v>
      </c>
      <c r="M1188" t="str">
        <f t="shared" ca="1" si="299"/>
        <v/>
      </c>
    </row>
    <row r="1189" spans="10:13" x14ac:dyDescent="0.2">
      <c r="J1189" s="6">
        <f t="shared" si="296"/>
        <v>5</v>
      </c>
      <c r="K1189" t="str">
        <f t="shared" si="297"/>
        <v>F</v>
      </c>
      <c r="L1189">
        <f t="shared" si="298"/>
        <v>149</v>
      </c>
      <c r="M1189" t="str">
        <f t="shared" ca="1" si="299"/>
        <v/>
      </c>
    </row>
    <row r="1190" spans="10:13" x14ac:dyDescent="0.2">
      <c r="J1190" s="6">
        <f t="shared" si="296"/>
        <v>5</v>
      </c>
      <c r="K1190" t="str">
        <f t="shared" si="297"/>
        <v>F</v>
      </c>
      <c r="L1190">
        <f t="shared" si="298"/>
        <v>150</v>
      </c>
      <c r="M1190" t="str">
        <f t="shared" ca="1" si="299"/>
        <v/>
      </c>
    </row>
    <row r="1191" spans="10:13" x14ac:dyDescent="0.2">
      <c r="J1191" s="6">
        <f t="shared" si="296"/>
        <v>5</v>
      </c>
      <c r="K1191" t="str">
        <f t="shared" si="297"/>
        <v>F</v>
      </c>
      <c r="L1191">
        <f t="shared" si="298"/>
        <v>151</v>
      </c>
      <c r="M1191" t="str">
        <f t="shared" ca="1" si="299"/>
        <v/>
      </c>
    </row>
    <row r="1192" spans="10:13" x14ac:dyDescent="0.2">
      <c r="J1192" s="6">
        <f t="shared" si="296"/>
        <v>5</v>
      </c>
      <c r="K1192" t="str">
        <f t="shared" si="297"/>
        <v>F</v>
      </c>
      <c r="L1192">
        <f t="shared" si="298"/>
        <v>152</v>
      </c>
      <c r="M1192" t="str">
        <f t="shared" ca="1" si="299"/>
        <v/>
      </c>
    </row>
    <row r="1193" spans="10:13" x14ac:dyDescent="0.2">
      <c r="J1193" s="6">
        <f t="shared" si="296"/>
        <v>5</v>
      </c>
      <c r="K1193" t="str">
        <f t="shared" si="297"/>
        <v>F</v>
      </c>
      <c r="L1193">
        <f t="shared" si="298"/>
        <v>153</v>
      </c>
      <c r="M1193" t="str">
        <f t="shared" ca="1" si="299"/>
        <v/>
      </c>
    </row>
    <row r="1194" spans="10:13" x14ac:dyDescent="0.2">
      <c r="J1194" s="6">
        <f t="shared" si="296"/>
        <v>5</v>
      </c>
      <c r="K1194" t="str">
        <f t="shared" si="297"/>
        <v>F</v>
      </c>
      <c r="L1194">
        <f t="shared" si="298"/>
        <v>154</v>
      </c>
      <c r="M1194" t="str">
        <f t="shared" ca="1" si="299"/>
        <v/>
      </c>
    </row>
    <row r="1195" spans="10:13" x14ac:dyDescent="0.2">
      <c r="J1195" s="6">
        <f t="shared" si="296"/>
        <v>5</v>
      </c>
      <c r="K1195" t="str">
        <f t="shared" si="297"/>
        <v>F</v>
      </c>
      <c r="L1195">
        <f t="shared" si="298"/>
        <v>155</v>
      </c>
      <c r="M1195" t="str">
        <f t="shared" ca="1" si="299"/>
        <v/>
      </c>
    </row>
    <row r="1196" spans="10:13" x14ac:dyDescent="0.2">
      <c r="J1196" s="6">
        <f t="shared" si="296"/>
        <v>5</v>
      </c>
      <c r="K1196" t="str">
        <f t="shared" si="297"/>
        <v>F</v>
      </c>
      <c r="L1196">
        <f t="shared" si="298"/>
        <v>156</v>
      </c>
      <c r="M1196" t="str">
        <f t="shared" ca="1" si="299"/>
        <v/>
      </c>
    </row>
    <row r="1197" spans="10:13" x14ac:dyDescent="0.2">
      <c r="J1197" s="6">
        <f t="shared" si="296"/>
        <v>5</v>
      </c>
      <c r="K1197" t="str">
        <f t="shared" si="297"/>
        <v>F</v>
      </c>
      <c r="L1197">
        <f t="shared" si="298"/>
        <v>157</v>
      </c>
      <c r="M1197" t="str">
        <f t="shared" ca="1" si="299"/>
        <v/>
      </c>
    </row>
    <row r="1198" spans="10:13" x14ac:dyDescent="0.2">
      <c r="J1198" s="6">
        <f t="shared" si="296"/>
        <v>5</v>
      </c>
      <c r="K1198" t="str">
        <f t="shared" si="297"/>
        <v>F</v>
      </c>
      <c r="L1198">
        <f t="shared" si="298"/>
        <v>158</v>
      </c>
      <c r="M1198" t="str">
        <f t="shared" ca="1" si="299"/>
        <v/>
      </c>
    </row>
    <row r="1199" spans="10:13" x14ac:dyDescent="0.2">
      <c r="J1199" s="6">
        <f t="shared" si="296"/>
        <v>5</v>
      </c>
      <c r="K1199" t="str">
        <f t="shared" si="297"/>
        <v>F</v>
      </c>
      <c r="L1199">
        <f t="shared" si="298"/>
        <v>159</v>
      </c>
      <c r="M1199" t="str">
        <f t="shared" ca="1" si="299"/>
        <v/>
      </c>
    </row>
    <row r="1200" spans="10:13" x14ac:dyDescent="0.2">
      <c r="J1200" s="6">
        <f t="shared" si="296"/>
        <v>5</v>
      </c>
      <c r="K1200" t="str">
        <f t="shared" si="297"/>
        <v>F</v>
      </c>
      <c r="L1200">
        <f t="shared" si="298"/>
        <v>160</v>
      </c>
      <c r="M1200" t="str">
        <f t="shared" ca="1" si="299"/>
        <v/>
      </c>
    </row>
    <row r="1201" spans="10:13" x14ac:dyDescent="0.2">
      <c r="J1201" s="6">
        <f t="shared" si="296"/>
        <v>5</v>
      </c>
      <c r="K1201" t="str">
        <f t="shared" si="297"/>
        <v>F</v>
      </c>
      <c r="L1201">
        <f t="shared" si="298"/>
        <v>161</v>
      </c>
      <c r="M1201" t="str">
        <f t="shared" ca="1" si="299"/>
        <v/>
      </c>
    </row>
    <row r="1202" spans="10:13" x14ac:dyDescent="0.2">
      <c r="J1202" s="6">
        <f t="shared" si="296"/>
        <v>5</v>
      </c>
      <c r="K1202" t="str">
        <f t="shared" si="297"/>
        <v>F</v>
      </c>
      <c r="L1202">
        <f t="shared" si="298"/>
        <v>162</v>
      </c>
      <c r="M1202" t="str">
        <f t="shared" ca="1" si="299"/>
        <v/>
      </c>
    </row>
    <row r="1203" spans="10:13" x14ac:dyDescent="0.2">
      <c r="J1203" s="6">
        <f t="shared" si="296"/>
        <v>5</v>
      </c>
      <c r="K1203" t="str">
        <f t="shared" si="297"/>
        <v>F</v>
      </c>
      <c r="L1203">
        <f t="shared" si="298"/>
        <v>163</v>
      </c>
      <c r="M1203" t="str">
        <f t="shared" ca="1" si="299"/>
        <v/>
      </c>
    </row>
    <row r="1204" spans="10:13" x14ac:dyDescent="0.2">
      <c r="J1204" s="6">
        <f t="shared" si="296"/>
        <v>5</v>
      </c>
      <c r="K1204" t="str">
        <f t="shared" si="297"/>
        <v>F</v>
      </c>
      <c r="L1204">
        <f t="shared" si="298"/>
        <v>164</v>
      </c>
      <c r="M1204" t="str">
        <f t="shared" ca="1" si="299"/>
        <v/>
      </c>
    </row>
    <row r="1205" spans="10:13" x14ac:dyDescent="0.2">
      <c r="J1205" s="6">
        <f t="shared" si="296"/>
        <v>5</v>
      </c>
      <c r="K1205" t="str">
        <f t="shared" si="297"/>
        <v>F</v>
      </c>
      <c r="L1205">
        <f t="shared" si="298"/>
        <v>165</v>
      </c>
      <c r="M1205" t="str">
        <f t="shared" ca="1" si="299"/>
        <v/>
      </c>
    </row>
    <row r="1206" spans="10:13" x14ac:dyDescent="0.2">
      <c r="J1206" s="6">
        <f t="shared" si="296"/>
        <v>5</v>
      </c>
      <c r="K1206" t="str">
        <f t="shared" si="297"/>
        <v>F</v>
      </c>
      <c r="L1206">
        <f t="shared" si="298"/>
        <v>166</v>
      </c>
      <c r="M1206" t="str">
        <f t="shared" ca="1" si="299"/>
        <v/>
      </c>
    </row>
    <row r="1207" spans="10:13" x14ac:dyDescent="0.2">
      <c r="J1207" s="6">
        <f t="shared" si="296"/>
        <v>5</v>
      </c>
      <c r="K1207" t="str">
        <f t="shared" si="297"/>
        <v>F</v>
      </c>
      <c r="L1207">
        <f t="shared" si="298"/>
        <v>167</v>
      </c>
      <c r="M1207" t="str">
        <f t="shared" ca="1" si="299"/>
        <v/>
      </c>
    </row>
    <row r="1208" spans="10:13" x14ac:dyDescent="0.2">
      <c r="J1208" s="6">
        <f t="shared" si="296"/>
        <v>5</v>
      </c>
      <c r="K1208" t="str">
        <f t="shared" si="297"/>
        <v>F</v>
      </c>
      <c r="L1208">
        <f t="shared" si="298"/>
        <v>168</v>
      </c>
      <c r="M1208" t="str">
        <f t="shared" ca="1" si="299"/>
        <v/>
      </c>
    </row>
    <row r="1209" spans="10:13" x14ac:dyDescent="0.2">
      <c r="J1209" s="6">
        <f t="shared" si="296"/>
        <v>5</v>
      </c>
      <c r="K1209" t="str">
        <f t="shared" si="297"/>
        <v>F</v>
      </c>
      <c r="L1209">
        <f t="shared" si="298"/>
        <v>169</v>
      </c>
      <c r="M1209" t="str">
        <f t="shared" ca="1" si="299"/>
        <v/>
      </c>
    </row>
    <row r="1210" spans="10:13" x14ac:dyDescent="0.2">
      <c r="J1210" s="6">
        <f t="shared" si="296"/>
        <v>5</v>
      </c>
      <c r="K1210" t="str">
        <f t="shared" si="297"/>
        <v>F</v>
      </c>
      <c r="L1210">
        <f t="shared" si="298"/>
        <v>170</v>
      </c>
      <c r="M1210" t="str">
        <f t="shared" ca="1" si="299"/>
        <v/>
      </c>
    </row>
    <row r="1211" spans="10:13" x14ac:dyDescent="0.2">
      <c r="J1211" s="6">
        <f t="shared" si="296"/>
        <v>5</v>
      </c>
      <c r="K1211" t="str">
        <f t="shared" si="297"/>
        <v>F</v>
      </c>
      <c r="L1211">
        <f t="shared" si="298"/>
        <v>171</v>
      </c>
      <c r="M1211" t="str">
        <f t="shared" ca="1" si="299"/>
        <v/>
      </c>
    </row>
    <row r="1212" spans="10:13" x14ac:dyDescent="0.2">
      <c r="J1212" s="6">
        <f t="shared" si="296"/>
        <v>5</v>
      </c>
      <c r="K1212" t="str">
        <f t="shared" si="297"/>
        <v>F</v>
      </c>
      <c r="L1212">
        <f t="shared" si="298"/>
        <v>172</v>
      </c>
      <c r="M1212" t="str">
        <f t="shared" ca="1" si="299"/>
        <v/>
      </c>
    </row>
    <row r="1213" spans="10:13" x14ac:dyDescent="0.2">
      <c r="J1213" s="6">
        <f t="shared" si="296"/>
        <v>5</v>
      </c>
      <c r="K1213" t="str">
        <f t="shared" si="297"/>
        <v>F</v>
      </c>
      <c r="L1213">
        <f t="shared" si="298"/>
        <v>173</v>
      </c>
      <c r="M1213" t="str">
        <f t="shared" ca="1" si="299"/>
        <v/>
      </c>
    </row>
    <row r="1214" spans="10:13" x14ac:dyDescent="0.2">
      <c r="J1214" s="6">
        <f t="shared" si="296"/>
        <v>5</v>
      </c>
      <c r="K1214" t="str">
        <f t="shared" si="297"/>
        <v>F</v>
      </c>
      <c r="L1214">
        <f t="shared" si="298"/>
        <v>174</v>
      </c>
      <c r="M1214" t="str">
        <f t="shared" ca="1" si="299"/>
        <v/>
      </c>
    </row>
    <row r="1215" spans="10:13" x14ac:dyDescent="0.2">
      <c r="J1215" s="6">
        <f t="shared" si="296"/>
        <v>5</v>
      </c>
      <c r="K1215" t="str">
        <f t="shared" si="297"/>
        <v>F</v>
      </c>
      <c r="L1215">
        <f t="shared" si="298"/>
        <v>175</v>
      </c>
      <c r="M1215" t="str">
        <f t="shared" ca="1" si="299"/>
        <v/>
      </c>
    </row>
    <row r="1216" spans="10:13" x14ac:dyDescent="0.2">
      <c r="J1216" s="6">
        <f t="shared" si="296"/>
        <v>5</v>
      </c>
      <c r="K1216" t="str">
        <f t="shared" si="297"/>
        <v>F</v>
      </c>
      <c r="L1216">
        <f t="shared" si="298"/>
        <v>176</v>
      </c>
      <c r="M1216" t="str">
        <f t="shared" ca="1" si="299"/>
        <v/>
      </c>
    </row>
    <row r="1217" spans="10:13" x14ac:dyDescent="0.2">
      <c r="J1217" s="6">
        <f t="shared" ref="J1217:J1280" si="300">CEILING(MAX(0,ROW()-39),20*13)/260</f>
        <v>5</v>
      </c>
      <c r="K1217" t="str">
        <f t="shared" ref="K1217:K1280" si="301">CHAR(J1217+65)</f>
        <v>F</v>
      </c>
      <c r="L1217">
        <f t="shared" ref="L1217:L1280" si="302">MOD(ROW()-40,260)+40</f>
        <v>177</v>
      </c>
      <c r="M1217" t="str">
        <f t="shared" ref="M1217:M1280" ca="1" si="303">IF(AND(J1217&gt;0,LEN(INDIRECT(K1217&amp;L1217))&gt;0),INDIRECT(K1217&amp;L1217),"")</f>
        <v/>
      </c>
    </row>
    <row r="1218" spans="10:13" x14ac:dyDescent="0.2">
      <c r="J1218" s="6">
        <f t="shared" si="300"/>
        <v>5</v>
      </c>
      <c r="K1218" t="str">
        <f t="shared" si="301"/>
        <v>F</v>
      </c>
      <c r="L1218">
        <f t="shared" si="302"/>
        <v>178</v>
      </c>
      <c r="M1218" t="str">
        <f t="shared" ca="1" si="303"/>
        <v/>
      </c>
    </row>
    <row r="1219" spans="10:13" x14ac:dyDescent="0.2">
      <c r="J1219" s="6">
        <f t="shared" si="300"/>
        <v>5</v>
      </c>
      <c r="K1219" t="str">
        <f t="shared" si="301"/>
        <v>F</v>
      </c>
      <c r="L1219">
        <f t="shared" si="302"/>
        <v>179</v>
      </c>
      <c r="M1219" t="str">
        <f t="shared" ca="1" si="303"/>
        <v/>
      </c>
    </row>
    <row r="1220" spans="10:13" x14ac:dyDescent="0.2">
      <c r="J1220" s="6">
        <f t="shared" si="300"/>
        <v>5</v>
      </c>
      <c r="K1220" t="str">
        <f t="shared" si="301"/>
        <v>F</v>
      </c>
      <c r="L1220">
        <f t="shared" si="302"/>
        <v>180</v>
      </c>
      <c r="M1220" t="str">
        <f t="shared" ca="1" si="303"/>
        <v/>
      </c>
    </row>
    <row r="1221" spans="10:13" x14ac:dyDescent="0.2">
      <c r="J1221" s="6">
        <f t="shared" si="300"/>
        <v>5</v>
      </c>
      <c r="K1221" t="str">
        <f t="shared" si="301"/>
        <v>F</v>
      </c>
      <c r="L1221">
        <f t="shared" si="302"/>
        <v>181</v>
      </c>
      <c r="M1221" t="str">
        <f t="shared" ca="1" si="303"/>
        <v/>
      </c>
    </row>
    <row r="1222" spans="10:13" x14ac:dyDescent="0.2">
      <c r="J1222" s="6">
        <f t="shared" si="300"/>
        <v>5</v>
      </c>
      <c r="K1222" t="str">
        <f t="shared" si="301"/>
        <v>F</v>
      </c>
      <c r="L1222">
        <f t="shared" si="302"/>
        <v>182</v>
      </c>
      <c r="M1222" t="str">
        <f t="shared" ca="1" si="303"/>
        <v/>
      </c>
    </row>
    <row r="1223" spans="10:13" x14ac:dyDescent="0.2">
      <c r="J1223" s="6">
        <f t="shared" si="300"/>
        <v>5</v>
      </c>
      <c r="K1223" t="str">
        <f t="shared" si="301"/>
        <v>F</v>
      </c>
      <c r="L1223">
        <f t="shared" si="302"/>
        <v>183</v>
      </c>
      <c r="M1223" t="str">
        <f t="shared" ca="1" si="303"/>
        <v/>
      </c>
    </row>
    <row r="1224" spans="10:13" x14ac:dyDescent="0.2">
      <c r="J1224" s="6">
        <f t="shared" si="300"/>
        <v>5</v>
      </c>
      <c r="K1224" t="str">
        <f t="shared" si="301"/>
        <v>F</v>
      </c>
      <c r="L1224">
        <f t="shared" si="302"/>
        <v>184</v>
      </c>
      <c r="M1224" t="str">
        <f t="shared" ca="1" si="303"/>
        <v/>
      </c>
    </row>
    <row r="1225" spans="10:13" x14ac:dyDescent="0.2">
      <c r="J1225" s="6">
        <f t="shared" si="300"/>
        <v>5</v>
      </c>
      <c r="K1225" t="str">
        <f t="shared" si="301"/>
        <v>F</v>
      </c>
      <c r="L1225">
        <f t="shared" si="302"/>
        <v>185</v>
      </c>
      <c r="M1225" t="str">
        <f t="shared" ca="1" si="303"/>
        <v/>
      </c>
    </row>
    <row r="1226" spans="10:13" x14ac:dyDescent="0.2">
      <c r="J1226" s="6">
        <f t="shared" si="300"/>
        <v>5</v>
      </c>
      <c r="K1226" t="str">
        <f t="shared" si="301"/>
        <v>F</v>
      </c>
      <c r="L1226">
        <f t="shared" si="302"/>
        <v>186</v>
      </c>
      <c r="M1226" t="str">
        <f t="shared" ca="1" si="303"/>
        <v/>
      </c>
    </row>
    <row r="1227" spans="10:13" x14ac:dyDescent="0.2">
      <c r="J1227" s="6">
        <f t="shared" si="300"/>
        <v>5</v>
      </c>
      <c r="K1227" t="str">
        <f t="shared" si="301"/>
        <v>F</v>
      </c>
      <c r="L1227">
        <f t="shared" si="302"/>
        <v>187</v>
      </c>
      <c r="M1227" t="str">
        <f t="shared" ca="1" si="303"/>
        <v/>
      </c>
    </row>
    <row r="1228" spans="10:13" x14ac:dyDescent="0.2">
      <c r="J1228" s="6">
        <f t="shared" si="300"/>
        <v>5</v>
      </c>
      <c r="K1228" t="str">
        <f t="shared" si="301"/>
        <v>F</v>
      </c>
      <c r="L1228">
        <f t="shared" si="302"/>
        <v>188</v>
      </c>
      <c r="M1228" t="str">
        <f t="shared" ca="1" si="303"/>
        <v/>
      </c>
    </row>
    <row r="1229" spans="10:13" x14ac:dyDescent="0.2">
      <c r="J1229" s="6">
        <f t="shared" si="300"/>
        <v>5</v>
      </c>
      <c r="K1229" t="str">
        <f t="shared" si="301"/>
        <v>F</v>
      </c>
      <c r="L1229">
        <f t="shared" si="302"/>
        <v>189</v>
      </c>
      <c r="M1229" t="str">
        <f t="shared" ca="1" si="303"/>
        <v/>
      </c>
    </row>
    <row r="1230" spans="10:13" x14ac:dyDescent="0.2">
      <c r="J1230" s="6">
        <f t="shared" si="300"/>
        <v>5</v>
      </c>
      <c r="K1230" t="str">
        <f t="shared" si="301"/>
        <v>F</v>
      </c>
      <c r="L1230">
        <f t="shared" si="302"/>
        <v>190</v>
      </c>
      <c r="M1230" t="str">
        <f t="shared" ca="1" si="303"/>
        <v/>
      </c>
    </row>
    <row r="1231" spans="10:13" x14ac:dyDescent="0.2">
      <c r="J1231" s="6">
        <f t="shared" si="300"/>
        <v>5</v>
      </c>
      <c r="K1231" t="str">
        <f t="shared" si="301"/>
        <v>F</v>
      </c>
      <c r="L1231">
        <f t="shared" si="302"/>
        <v>191</v>
      </c>
      <c r="M1231" t="str">
        <f t="shared" ca="1" si="303"/>
        <v/>
      </c>
    </row>
    <row r="1232" spans="10:13" x14ac:dyDescent="0.2">
      <c r="J1232" s="6">
        <f t="shared" si="300"/>
        <v>5</v>
      </c>
      <c r="K1232" t="str">
        <f t="shared" si="301"/>
        <v>F</v>
      </c>
      <c r="L1232">
        <f t="shared" si="302"/>
        <v>192</v>
      </c>
      <c r="M1232" t="str">
        <f t="shared" ca="1" si="303"/>
        <v/>
      </c>
    </row>
    <row r="1233" spans="10:13" x14ac:dyDescent="0.2">
      <c r="J1233" s="6">
        <f t="shared" si="300"/>
        <v>5</v>
      </c>
      <c r="K1233" t="str">
        <f t="shared" si="301"/>
        <v>F</v>
      </c>
      <c r="L1233">
        <f t="shared" si="302"/>
        <v>193</v>
      </c>
      <c r="M1233" t="str">
        <f t="shared" ca="1" si="303"/>
        <v/>
      </c>
    </row>
    <row r="1234" spans="10:13" x14ac:dyDescent="0.2">
      <c r="J1234" s="6">
        <f t="shared" si="300"/>
        <v>5</v>
      </c>
      <c r="K1234" t="str">
        <f t="shared" si="301"/>
        <v>F</v>
      </c>
      <c r="L1234">
        <f t="shared" si="302"/>
        <v>194</v>
      </c>
      <c r="M1234" t="str">
        <f t="shared" ca="1" si="303"/>
        <v/>
      </c>
    </row>
    <row r="1235" spans="10:13" x14ac:dyDescent="0.2">
      <c r="J1235" s="6">
        <f t="shared" si="300"/>
        <v>5</v>
      </c>
      <c r="K1235" t="str">
        <f t="shared" si="301"/>
        <v>F</v>
      </c>
      <c r="L1235">
        <f t="shared" si="302"/>
        <v>195</v>
      </c>
      <c r="M1235" t="str">
        <f t="shared" ca="1" si="303"/>
        <v/>
      </c>
    </row>
    <row r="1236" spans="10:13" x14ac:dyDescent="0.2">
      <c r="J1236" s="6">
        <f t="shared" si="300"/>
        <v>5</v>
      </c>
      <c r="K1236" t="str">
        <f t="shared" si="301"/>
        <v>F</v>
      </c>
      <c r="L1236">
        <f t="shared" si="302"/>
        <v>196</v>
      </c>
      <c r="M1236" t="str">
        <f t="shared" ca="1" si="303"/>
        <v/>
      </c>
    </row>
    <row r="1237" spans="10:13" x14ac:dyDescent="0.2">
      <c r="J1237" s="6">
        <f t="shared" si="300"/>
        <v>5</v>
      </c>
      <c r="K1237" t="str">
        <f t="shared" si="301"/>
        <v>F</v>
      </c>
      <c r="L1237">
        <f t="shared" si="302"/>
        <v>197</v>
      </c>
      <c r="M1237" t="str">
        <f t="shared" ca="1" si="303"/>
        <v/>
      </c>
    </row>
    <row r="1238" spans="10:13" x14ac:dyDescent="0.2">
      <c r="J1238" s="6">
        <f t="shared" si="300"/>
        <v>5</v>
      </c>
      <c r="K1238" t="str">
        <f t="shared" si="301"/>
        <v>F</v>
      </c>
      <c r="L1238">
        <f t="shared" si="302"/>
        <v>198</v>
      </c>
      <c r="M1238" t="str">
        <f t="shared" ca="1" si="303"/>
        <v/>
      </c>
    </row>
    <row r="1239" spans="10:13" x14ac:dyDescent="0.2">
      <c r="J1239" s="6">
        <f t="shared" si="300"/>
        <v>5</v>
      </c>
      <c r="K1239" t="str">
        <f t="shared" si="301"/>
        <v>F</v>
      </c>
      <c r="L1239">
        <f t="shared" si="302"/>
        <v>199</v>
      </c>
      <c r="M1239" t="str">
        <f t="shared" ca="1" si="303"/>
        <v/>
      </c>
    </row>
    <row r="1240" spans="10:13" x14ac:dyDescent="0.2">
      <c r="J1240" s="6">
        <f t="shared" si="300"/>
        <v>5</v>
      </c>
      <c r="K1240" t="str">
        <f t="shared" si="301"/>
        <v>F</v>
      </c>
      <c r="L1240">
        <f t="shared" si="302"/>
        <v>200</v>
      </c>
      <c r="M1240" t="str">
        <f t="shared" ca="1" si="303"/>
        <v>&lt;variation id="_509ng"&gt;</v>
      </c>
    </row>
    <row r="1241" spans="10:13" x14ac:dyDescent="0.2">
      <c r="J1241" s="6">
        <f t="shared" si="300"/>
        <v>5</v>
      </c>
      <c r="K1241" t="str">
        <f t="shared" si="301"/>
        <v>F</v>
      </c>
      <c r="L1241">
        <f t="shared" si="302"/>
        <v>201</v>
      </c>
      <c r="M1241" t="str">
        <f t="shared" ca="1" si="303"/>
        <v>&lt;name&gt;6.3.6, referenceLink/loc/@xlink:href contains label or reference linkbase with xml:base="http://xbrl.us/us-gaap/1.0/". NOGOOD.&lt;/name&gt;</v>
      </c>
    </row>
    <row r="1242" spans="10:13" x14ac:dyDescent="0.2">
      <c r="J1242" s="6">
        <f t="shared" si="300"/>
        <v>5</v>
      </c>
      <c r="K1242" t="str">
        <f t="shared" si="301"/>
        <v>F</v>
      </c>
      <c r="L1242">
        <f t="shared" si="302"/>
        <v>202</v>
      </c>
      <c r="M1242" t="str">
        <f t="shared" ca="1" si="303"/>
        <v>&lt;description&gt;referenceLink/loc/@xlink:href contains label or reference linkbase with xml:base="http://xbrl.us/us-gaap/1.0/". NOGOOD.&lt;/description&gt;</v>
      </c>
    </row>
    <row r="1243" spans="10:13" x14ac:dyDescent="0.2">
      <c r="J1243" s="6">
        <f t="shared" si="300"/>
        <v>5</v>
      </c>
      <c r="K1243" t="str">
        <f t="shared" si="301"/>
        <v>F</v>
      </c>
      <c r="L1243">
        <f t="shared" si="302"/>
        <v>203</v>
      </c>
      <c r="M1243" t="str">
        <f t="shared" ca="1" si="303"/>
        <v>&lt;data&gt;</v>
      </c>
    </row>
    <row r="1244" spans="10:13" x14ac:dyDescent="0.2">
      <c r="J1244" s="6">
        <f t="shared" si="300"/>
        <v>5</v>
      </c>
      <c r="K1244" t="str">
        <f t="shared" si="301"/>
        <v>F</v>
      </c>
      <c r="L1244">
        <f t="shared" si="302"/>
        <v>204</v>
      </c>
      <c r="M1244" t="str">
        <f t="shared" ca="1" si="303"/>
        <v>&lt;instance readMeFirst='true'&gt;e60306509ng-20081231.xml&lt;/instance&gt;</v>
      </c>
    </row>
    <row r="1245" spans="10:13" x14ac:dyDescent="0.2">
      <c r="J1245" s="6">
        <f t="shared" si="300"/>
        <v>5</v>
      </c>
      <c r="K1245" t="str">
        <f t="shared" si="301"/>
        <v>F</v>
      </c>
      <c r="L1245">
        <f t="shared" si="302"/>
        <v>205</v>
      </c>
      <c r="M1245" t="str">
        <f t="shared" ca="1" si="303"/>
        <v>&lt;linkbase&gt;e60306509ng-20081231_lab.xml&lt;/linkbase&gt;</v>
      </c>
    </row>
    <row r="1246" spans="10:13" x14ac:dyDescent="0.2">
      <c r="J1246" s="6">
        <f t="shared" si="300"/>
        <v>5</v>
      </c>
      <c r="K1246" t="str">
        <f t="shared" si="301"/>
        <v>F</v>
      </c>
      <c r="L1246">
        <f t="shared" si="302"/>
        <v>206</v>
      </c>
      <c r="M1246" t="str">
        <f t="shared" ca="1" si="303"/>
        <v>&lt;linkbase&gt;e60306509ng-20081231_cal.xml&lt;/linkbase&gt;</v>
      </c>
    </row>
    <row r="1247" spans="10:13" x14ac:dyDescent="0.2">
      <c r="J1247" s="6">
        <f t="shared" si="300"/>
        <v>5</v>
      </c>
      <c r="K1247" t="str">
        <f t="shared" si="301"/>
        <v>F</v>
      </c>
      <c r="L1247">
        <f t="shared" si="302"/>
        <v>207</v>
      </c>
      <c r="M1247" t="str">
        <f t="shared" ca="1" si="303"/>
        <v>&lt;linkbase&gt;e60306509ng-20081231_def.xml&lt;/linkbase&gt;</v>
      </c>
    </row>
    <row r="1248" spans="10:13" x14ac:dyDescent="0.2">
      <c r="J1248" s="6">
        <f t="shared" si="300"/>
        <v>5</v>
      </c>
      <c r="K1248" t="str">
        <f t="shared" si="301"/>
        <v>F</v>
      </c>
      <c r="L1248">
        <f t="shared" si="302"/>
        <v>208</v>
      </c>
      <c r="M1248" t="str">
        <f t="shared" ca="1" si="303"/>
        <v>&lt;linkbase&gt;e60306509ng-20081231_pre.xml&lt;/linkbase&gt;</v>
      </c>
    </row>
    <row r="1249" spans="10:13" x14ac:dyDescent="0.2">
      <c r="J1249" s="6">
        <f t="shared" si="300"/>
        <v>5</v>
      </c>
      <c r="K1249" t="str">
        <f t="shared" si="301"/>
        <v>F</v>
      </c>
      <c r="L1249">
        <f t="shared" si="302"/>
        <v>209</v>
      </c>
      <c r="M1249" t="str">
        <f t="shared" ca="1" si="303"/>
        <v>&lt;linkbase&gt;e60306509ng-20081231_ref.xml&lt;/linkbase&gt;</v>
      </c>
    </row>
    <row r="1250" spans="10:13" x14ac:dyDescent="0.2">
      <c r="J1250" s="6">
        <f t="shared" si="300"/>
        <v>5</v>
      </c>
      <c r="K1250" t="str">
        <f t="shared" si="301"/>
        <v>F</v>
      </c>
      <c r="L1250">
        <f t="shared" si="302"/>
        <v>210</v>
      </c>
      <c r="M1250" t="str">
        <f t="shared" ca="1" si="303"/>
        <v>&lt;linkbase&gt;edgar-20081231_pre.xml&lt;/linkbase&gt;</v>
      </c>
    </row>
    <row r="1251" spans="10:13" x14ac:dyDescent="0.2">
      <c r="J1251" s="6">
        <f t="shared" si="300"/>
        <v>5</v>
      </c>
      <c r="K1251" t="str">
        <f t="shared" si="301"/>
        <v>F</v>
      </c>
      <c r="L1251">
        <f t="shared" si="302"/>
        <v>211</v>
      </c>
      <c r="M1251" t="str">
        <f t="shared" ca="1" si="303"/>
        <v>&lt;linkbase&gt;edgar-20081231_def.xml&lt;/linkbase&gt;</v>
      </c>
    </row>
    <row r="1252" spans="10:13" x14ac:dyDescent="0.2">
      <c r="J1252" s="6">
        <f t="shared" si="300"/>
        <v>5</v>
      </c>
      <c r="K1252" t="str">
        <f t="shared" si="301"/>
        <v>F</v>
      </c>
      <c r="L1252">
        <f t="shared" si="302"/>
        <v>212</v>
      </c>
      <c r="M1252" t="str">
        <f t="shared" ca="1" si="303"/>
        <v>&lt;linkbase&gt;edgar-20081231_lab.xml&lt;/linkbase&gt;</v>
      </c>
    </row>
    <row r="1253" spans="10:13" x14ac:dyDescent="0.2">
      <c r="J1253" s="6">
        <f t="shared" si="300"/>
        <v>5</v>
      </c>
      <c r="K1253" t="str">
        <f t="shared" si="301"/>
        <v>F</v>
      </c>
      <c r="L1253">
        <f t="shared" si="302"/>
        <v>213</v>
      </c>
      <c r="M1253" t="str">
        <f t="shared" ca="1" si="303"/>
        <v>&lt;schema&gt;edgar-20081231.xsd&lt;/schema&gt;</v>
      </c>
    </row>
    <row r="1254" spans="10:13" x14ac:dyDescent="0.2">
      <c r="J1254" s="6">
        <f t="shared" si="300"/>
        <v>5</v>
      </c>
      <c r="K1254" t="str">
        <f t="shared" si="301"/>
        <v>F</v>
      </c>
      <c r="L1254">
        <f t="shared" si="302"/>
        <v>214</v>
      </c>
      <c r="M1254" t="str">
        <f t="shared" ca="1" si="303"/>
        <v>&lt;schema&gt;e60306509ng-20081231.xsd&lt;/schema&gt;</v>
      </c>
    </row>
    <row r="1255" spans="10:13" x14ac:dyDescent="0.2">
      <c r="J1255" s="6">
        <f t="shared" si="300"/>
        <v>5</v>
      </c>
      <c r="K1255" t="str">
        <f t="shared" si="301"/>
        <v>F</v>
      </c>
      <c r="L1255">
        <f t="shared" si="302"/>
        <v>215</v>
      </c>
      <c r="M1255" t="str">
        <f t="shared" ca="1" si="303"/>
        <v>&lt;/data&gt;&lt;result&gt;</v>
      </c>
    </row>
    <row r="1256" spans="10:13" x14ac:dyDescent="0.2">
      <c r="J1256" s="6">
        <f t="shared" si="300"/>
        <v>5</v>
      </c>
      <c r="K1256" t="str">
        <f t="shared" si="301"/>
        <v>F</v>
      </c>
      <c r="L1256">
        <f t="shared" si="302"/>
        <v>216</v>
      </c>
      <c r="M1256" t="str">
        <f t="shared" ca="1" si="303"/>
        <v>&lt;assert severity="err" num="60306" name="Xml-Base-Used" frd="du"/&gt;</v>
      </c>
    </row>
    <row r="1257" spans="10:13" x14ac:dyDescent="0.2">
      <c r="J1257" s="6">
        <f t="shared" si="300"/>
        <v>5</v>
      </c>
      <c r="K1257" t="str">
        <f t="shared" si="301"/>
        <v>F</v>
      </c>
      <c r="L1257">
        <f t="shared" si="302"/>
        <v>217</v>
      </c>
      <c r="M1257" t="str">
        <f t="shared" ca="1" si="303"/>
        <v>&lt;/result&gt;</v>
      </c>
    </row>
    <row r="1258" spans="10:13" x14ac:dyDescent="0.2">
      <c r="J1258" s="6">
        <f t="shared" si="300"/>
        <v>5</v>
      </c>
      <c r="K1258" t="str">
        <f t="shared" si="301"/>
        <v>F</v>
      </c>
      <c r="L1258">
        <f t="shared" si="302"/>
        <v>218</v>
      </c>
      <c r="M1258" t="str">
        <f t="shared" ca="1" si="303"/>
        <v>&lt;/variation&gt;</v>
      </c>
    </row>
    <row r="1259" spans="10:13" x14ac:dyDescent="0.2">
      <c r="J1259" s="6">
        <f t="shared" si="300"/>
        <v>5</v>
      </c>
      <c r="K1259" t="str">
        <f t="shared" si="301"/>
        <v>F</v>
      </c>
      <c r="L1259">
        <f t="shared" si="302"/>
        <v>219</v>
      </c>
      <c r="M1259" t="str">
        <f t="shared" ca="1" si="303"/>
        <v/>
      </c>
    </row>
    <row r="1260" spans="10:13" x14ac:dyDescent="0.2">
      <c r="J1260" s="6">
        <f t="shared" si="300"/>
        <v>5</v>
      </c>
      <c r="K1260" t="str">
        <f t="shared" si="301"/>
        <v>F</v>
      </c>
      <c r="L1260">
        <f t="shared" si="302"/>
        <v>220</v>
      </c>
      <c r="M1260" t="str">
        <f t="shared" ca="1" si="303"/>
        <v>&lt;variation id="_510ng"&gt;</v>
      </c>
    </row>
    <row r="1261" spans="10:13" x14ac:dyDescent="0.2">
      <c r="J1261" s="6">
        <f t="shared" si="300"/>
        <v>5</v>
      </c>
      <c r="K1261" t="str">
        <f t="shared" si="301"/>
        <v>F</v>
      </c>
      <c r="L1261">
        <f t="shared" si="302"/>
        <v>221</v>
      </c>
      <c r="M1261" t="str">
        <f t="shared" ca="1" si="303"/>
        <v>&lt;name&gt;6.3.6, labelLink/loc/@xlink:href contains label or reference linkbase with xml:base="http://xbrl.us/us-gaap/1.0/". NOGOOD.&lt;/name&gt;</v>
      </c>
    </row>
    <row r="1262" spans="10:13" x14ac:dyDescent="0.2">
      <c r="J1262" s="6">
        <f t="shared" si="300"/>
        <v>5</v>
      </c>
      <c r="K1262" t="str">
        <f t="shared" si="301"/>
        <v>F</v>
      </c>
      <c r="L1262">
        <f t="shared" si="302"/>
        <v>222</v>
      </c>
      <c r="M1262" t="str">
        <f t="shared" ca="1" si="303"/>
        <v>&lt;description&gt;labelLink/loc/@xlink:href contains label or reference linkbase with xml:base="http://xbrl.us/us-gaap/1.0/". NOGOOD.&lt;/description&gt;</v>
      </c>
    </row>
    <row r="1263" spans="10:13" x14ac:dyDescent="0.2">
      <c r="J1263" s="6">
        <f t="shared" si="300"/>
        <v>5</v>
      </c>
      <c r="K1263" t="str">
        <f t="shared" si="301"/>
        <v>F</v>
      </c>
      <c r="L1263">
        <f t="shared" si="302"/>
        <v>223</v>
      </c>
      <c r="M1263" t="str">
        <f t="shared" ca="1" si="303"/>
        <v>&lt;data&gt;</v>
      </c>
    </row>
    <row r="1264" spans="10:13" x14ac:dyDescent="0.2">
      <c r="J1264" s="6">
        <f t="shared" si="300"/>
        <v>5</v>
      </c>
      <c r="K1264" t="str">
        <f t="shared" si="301"/>
        <v>F</v>
      </c>
      <c r="L1264">
        <f t="shared" si="302"/>
        <v>224</v>
      </c>
      <c r="M1264" t="str">
        <f t="shared" ca="1" si="303"/>
        <v>&lt;instance readMeFirst='true'&gt;e60306510ng-20081231.xml&lt;/instance&gt;</v>
      </c>
    </row>
    <row r="1265" spans="10:13" x14ac:dyDescent="0.2">
      <c r="J1265" s="6">
        <f t="shared" si="300"/>
        <v>5</v>
      </c>
      <c r="K1265" t="str">
        <f t="shared" si="301"/>
        <v>F</v>
      </c>
      <c r="L1265">
        <f t="shared" si="302"/>
        <v>225</v>
      </c>
      <c r="M1265" t="str">
        <f t="shared" ca="1" si="303"/>
        <v>&lt;linkbase&gt;e60306510ng-20081231_lab.xml&lt;/linkbase&gt;</v>
      </c>
    </row>
    <row r="1266" spans="10:13" x14ac:dyDescent="0.2">
      <c r="J1266" s="6">
        <f t="shared" si="300"/>
        <v>5</v>
      </c>
      <c r="K1266" t="str">
        <f t="shared" si="301"/>
        <v>F</v>
      </c>
      <c r="L1266">
        <f t="shared" si="302"/>
        <v>226</v>
      </c>
      <c r="M1266" t="str">
        <f t="shared" ca="1" si="303"/>
        <v>&lt;linkbase&gt;e60306510ng-20081231_cal.xml&lt;/linkbase&gt;</v>
      </c>
    </row>
    <row r="1267" spans="10:13" x14ac:dyDescent="0.2">
      <c r="J1267" s="6">
        <f t="shared" si="300"/>
        <v>5</v>
      </c>
      <c r="K1267" t="str">
        <f t="shared" si="301"/>
        <v>F</v>
      </c>
      <c r="L1267">
        <f t="shared" si="302"/>
        <v>227</v>
      </c>
      <c r="M1267" t="str">
        <f t="shared" ca="1" si="303"/>
        <v>&lt;linkbase&gt;e60306510ng-20081231_def.xml&lt;/linkbase&gt;</v>
      </c>
    </row>
    <row r="1268" spans="10:13" x14ac:dyDescent="0.2">
      <c r="J1268" s="6">
        <f t="shared" si="300"/>
        <v>5</v>
      </c>
      <c r="K1268" t="str">
        <f t="shared" si="301"/>
        <v>F</v>
      </c>
      <c r="L1268">
        <f t="shared" si="302"/>
        <v>228</v>
      </c>
      <c r="M1268" t="str">
        <f t="shared" ca="1" si="303"/>
        <v>&lt;linkbase&gt;e60306510ng-20081231_pre.xml&lt;/linkbase&gt;</v>
      </c>
    </row>
    <row r="1269" spans="10:13" x14ac:dyDescent="0.2">
      <c r="J1269" s="6">
        <f t="shared" si="300"/>
        <v>5</v>
      </c>
      <c r="K1269" t="str">
        <f t="shared" si="301"/>
        <v>F</v>
      </c>
      <c r="L1269">
        <f t="shared" si="302"/>
        <v>229</v>
      </c>
      <c r="M1269" t="str">
        <f t="shared" ca="1" si="303"/>
        <v>&lt;linkbase&gt;e60306510ng-20081231_ref.xml&lt;/linkbase&gt;</v>
      </c>
    </row>
    <row r="1270" spans="10:13" x14ac:dyDescent="0.2">
      <c r="J1270" s="6">
        <f t="shared" si="300"/>
        <v>5</v>
      </c>
      <c r="K1270" t="str">
        <f t="shared" si="301"/>
        <v>F</v>
      </c>
      <c r="L1270">
        <f t="shared" si="302"/>
        <v>230</v>
      </c>
      <c r="M1270" t="str">
        <f t="shared" ca="1" si="303"/>
        <v>&lt;linkbase&gt;edgar-20081231_pre.xml&lt;/linkbase&gt;</v>
      </c>
    </row>
    <row r="1271" spans="10:13" x14ac:dyDescent="0.2">
      <c r="J1271" s="6">
        <f t="shared" si="300"/>
        <v>5</v>
      </c>
      <c r="K1271" t="str">
        <f t="shared" si="301"/>
        <v>F</v>
      </c>
      <c r="L1271">
        <f t="shared" si="302"/>
        <v>231</v>
      </c>
      <c r="M1271" t="str">
        <f t="shared" ca="1" si="303"/>
        <v>&lt;linkbase&gt;edgar-20081231_def.xml&lt;/linkbase&gt;</v>
      </c>
    </row>
    <row r="1272" spans="10:13" x14ac:dyDescent="0.2">
      <c r="J1272" s="6">
        <f t="shared" si="300"/>
        <v>5</v>
      </c>
      <c r="K1272" t="str">
        <f t="shared" si="301"/>
        <v>F</v>
      </c>
      <c r="L1272">
        <f t="shared" si="302"/>
        <v>232</v>
      </c>
      <c r="M1272" t="str">
        <f t="shared" ca="1" si="303"/>
        <v>&lt;linkbase&gt;edgar-20081231_lab.xml&lt;/linkbase&gt;</v>
      </c>
    </row>
    <row r="1273" spans="10:13" x14ac:dyDescent="0.2">
      <c r="J1273" s="6">
        <f t="shared" si="300"/>
        <v>5</v>
      </c>
      <c r="K1273" t="str">
        <f t="shared" si="301"/>
        <v>F</v>
      </c>
      <c r="L1273">
        <f t="shared" si="302"/>
        <v>233</v>
      </c>
      <c r="M1273" t="str">
        <f t="shared" ca="1" si="303"/>
        <v>&lt;schema&gt;edgar-20081231.xsd&lt;/schema&gt;</v>
      </c>
    </row>
    <row r="1274" spans="10:13" x14ac:dyDescent="0.2">
      <c r="J1274" s="6">
        <f t="shared" si="300"/>
        <v>5</v>
      </c>
      <c r="K1274" t="str">
        <f t="shared" si="301"/>
        <v>F</v>
      </c>
      <c r="L1274">
        <f t="shared" si="302"/>
        <v>234</v>
      </c>
      <c r="M1274" t="str">
        <f t="shared" ca="1" si="303"/>
        <v>&lt;schema&gt;e60306510ng-20081231.xsd&lt;/schema&gt;</v>
      </c>
    </row>
    <row r="1275" spans="10:13" x14ac:dyDescent="0.2">
      <c r="J1275" s="6">
        <f t="shared" si="300"/>
        <v>5</v>
      </c>
      <c r="K1275" t="str">
        <f t="shared" si="301"/>
        <v>F</v>
      </c>
      <c r="L1275">
        <f t="shared" si="302"/>
        <v>235</v>
      </c>
      <c r="M1275" t="str">
        <f t="shared" ca="1" si="303"/>
        <v>&lt;/data&gt;&lt;result&gt;</v>
      </c>
    </row>
    <row r="1276" spans="10:13" x14ac:dyDescent="0.2">
      <c r="J1276" s="6">
        <f t="shared" si="300"/>
        <v>5</v>
      </c>
      <c r="K1276" t="str">
        <f t="shared" si="301"/>
        <v>F</v>
      </c>
      <c r="L1276">
        <f t="shared" si="302"/>
        <v>236</v>
      </c>
      <c r="M1276" t="str">
        <f t="shared" ca="1" si="303"/>
        <v>&lt;assert severity="err" num="60306" name="Xml-Base-Used" frd="du"/&gt;</v>
      </c>
    </row>
    <row r="1277" spans="10:13" x14ac:dyDescent="0.2">
      <c r="J1277" s="6">
        <f t="shared" si="300"/>
        <v>5</v>
      </c>
      <c r="K1277" t="str">
        <f t="shared" si="301"/>
        <v>F</v>
      </c>
      <c r="L1277">
        <f t="shared" si="302"/>
        <v>237</v>
      </c>
      <c r="M1277" t="str">
        <f t="shared" ca="1" si="303"/>
        <v>&lt;/result&gt;</v>
      </c>
    </row>
    <row r="1278" spans="10:13" x14ac:dyDescent="0.2">
      <c r="J1278" s="6">
        <f t="shared" si="300"/>
        <v>5</v>
      </c>
      <c r="K1278" t="str">
        <f t="shared" si="301"/>
        <v>F</v>
      </c>
      <c r="L1278">
        <f t="shared" si="302"/>
        <v>238</v>
      </c>
      <c r="M1278" t="str">
        <f t="shared" ca="1" si="303"/>
        <v>&lt;/variation&gt;</v>
      </c>
    </row>
    <row r="1279" spans="10:13" x14ac:dyDescent="0.2">
      <c r="J1279" s="6">
        <f t="shared" si="300"/>
        <v>5</v>
      </c>
      <c r="K1279" t="str">
        <f t="shared" si="301"/>
        <v>F</v>
      </c>
      <c r="L1279">
        <f t="shared" si="302"/>
        <v>239</v>
      </c>
      <c r="M1279" t="str">
        <f t="shared" ca="1" si="303"/>
        <v/>
      </c>
    </row>
    <row r="1280" spans="10:13" x14ac:dyDescent="0.2">
      <c r="J1280" s="6">
        <f t="shared" si="300"/>
        <v>5</v>
      </c>
      <c r="K1280" t="str">
        <f t="shared" si="301"/>
        <v>F</v>
      </c>
      <c r="L1280">
        <f t="shared" si="302"/>
        <v>240</v>
      </c>
      <c r="M1280" t="str">
        <f t="shared" ca="1" si="303"/>
        <v/>
      </c>
    </row>
    <row r="1281" spans="10:13" x14ac:dyDescent="0.2">
      <c r="J1281" s="6">
        <f t="shared" ref="J1281:J1344" si="304">CEILING(MAX(0,ROW()-39),20*13)/260</f>
        <v>5</v>
      </c>
      <c r="K1281" t="str">
        <f t="shared" ref="K1281:K1344" si="305">CHAR(J1281+65)</f>
        <v>F</v>
      </c>
      <c r="L1281">
        <f t="shared" ref="L1281:L1344" si="306">MOD(ROW()-40,260)+40</f>
        <v>241</v>
      </c>
      <c r="M1281" t="str">
        <f t="shared" ref="M1281:M1344" ca="1" si="307">IF(AND(J1281&gt;0,LEN(INDIRECT(K1281&amp;L1281))&gt;0),INDIRECT(K1281&amp;L1281),"")</f>
        <v/>
      </c>
    </row>
    <row r="1282" spans="10:13" x14ac:dyDescent="0.2">
      <c r="J1282" s="6">
        <f t="shared" si="304"/>
        <v>5</v>
      </c>
      <c r="K1282" t="str">
        <f t="shared" si="305"/>
        <v>F</v>
      </c>
      <c r="L1282">
        <f t="shared" si="306"/>
        <v>242</v>
      </c>
      <c r="M1282" t="str">
        <f t="shared" ca="1" si="307"/>
        <v/>
      </c>
    </row>
    <row r="1283" spans="10:13" x14ac:dyDescent="0.2">
      <c r="J1283" s="6">
        <f t="shared" si="304"/>
        <v>5</v>
      </c>
      <c r="K1283" t="str">
        <f t="shared" si="305"/>
        <v>F</v>
      </c>
      <c r="L1283">
        <f t="shared" si="306"/>
        <v>243</v>
      </c>
      <c r="M1283" t="str">
        <f t="shared" ca="1" si="307"/>
        <v/>
      </c>
    </row>
    <row r="1284" spans="10:13" x14ac:dyDescent="0.2">
      <c r="J1284" s="6">
        <f t="shared" si="304"/>
        <v>5</v>
      </c>
      <c r="K1284" t="str">
        <f t="shared" si="305"/>
        <v>F</v>
      </c>
      <c r="L1284">
        <f t="shared" si="306"/>
        <v>244</v>
      </c>
      <c r="M1284" t="str">
        <f t="shared" ca="1" si="307"/>
        <v/>
      </c>
    </row>
    <row r="1285" spans="10:13" x14ac:dyDescent="0.2">
      <c r="J1285" s="6">
        <f t="shared" si="304"/>
        <v>5</v>
      </c>
      <c r="K1285" t="str">
        <f t="shared" si="305"/>
        <v>F</v>
      </c>
      <c r="L1285">
        <f t="shared" si="306"/>
        <v>245</v>
      </c>
      <c r="M1285" t="str">
        <f t="shared" ca="1" si="307"/>
        <v/>
      </c>
    </row>
    <row r="1286" spans="10:13" x14ac:dyDescent="0.2">
      <c r="J1286" s="6">
        <f t="shared" si="304"/>
        <v>5</v>
      </c>
      <c r="K1286" t="str">
        <f t="shared" si="305"/>
        <v>F</v>
      </c>
      <c r="L1286">
        <f t="shared" si="306"/>
        <v>246</v>
      </c>
      <c r="M1286" t="str">
        <f t="shared" ca="1" si="307"/>
        <v/>
      </c>
    </row>
    <row r="1287" spans="10:13" x14ac:dyDescent="0.2">
      <c r="J1287" s="6">
        <f t="shared" si="304"/>
        <v>5</v>
      </c>
      <c r="K1287" t="str">
        <f t="shared" si="305"/>
        <v>F</v>
      </c>
      <c r="L1287">
        <f t="shared" si="306"/>
        <v>247</v>
      </c>
      <c r="M1287" t="str">
        <f t="shared" ca="1" si="307"/>
        <v/>
      </c>
    </row>
    <row r="1288" spans="10:13" x14ac:dyDescent="0.2">
      <c r="J1288" s="6">
        <f t="shared" si="304"/>
        <v>5</v>
      </c>
      <c r="K1288" t="str">
        <f t="shared" si="305"/>
        <v>F</v>
      </c>
      <c r="L1288">
        <f t="shared" si="306"/>
        <v>248</v>
      </c>
      <c r="M1288" t="str">
        <f t="shared" ca="1" si="307"/>
        <v/>
      </c>
    </row>
    <row r="1289" spans="10:13" x14ac:dyDescent="0.2">
      <c r="J1289" s="6">
        <f t="shared" si="304"/>
        <v>5</v>
      </c>
      <c r="K1289" t="str">
        <f t="shared" si="305"/>
        <v>F</v>
      </c>
      <c r="L1289">
        <f t="shared" si="306"/>
        <v>249</v>
      </c>
      <c r="M1289" t="str">
        <f t="shared" ca="1" si="307"/>
        <v/>
      </c>
    </row>
    <row r="1290" spans="10:13" x14ac:dyDescent="0.2">
      <c r="J1290" s="6">
        <f t="shared" si="304"/>
        <v>5</v>
      </c>
      <c r="K1290" t="str">
        <f t="shared" si="305"/>
        <v>F</v>
      </c>
      <c r="L1290">
        <f t="shared" si="306"/>
        <v>250</v>
      </c>
      <c r="M1290" t="str">
        <f t="shared" ca="1" si="307"/>
        <v/>
      </c>
    </row>
    <row r="1291" spans="10:13" x14ac:dyDescent="0.2">
      <c r="J1291" s="6">
        <f t="shared" si="304"/>
        <v>5</v>
      </c>
      <c r="K1291" t="str">
        <f t="shared" si="305"/>
        <v>F</v>
      </c>
      <c r="L1291">
        <f t="shared" si="306"/>
        <v>251</v>
      </c>
      <c r="M1291" t="str">
        <f t="shared" ca="1" si="307"/>
        <v/>
      </c>
    </row>
    <row r="1292" spans="10:13" x14ac:dyDescent="0.2">
      <c r="J1292" s="6">
        <f t="shared" si="304"/>
        <v>5</v>
      </c>
      <c r="K1292" t="str">
        <f t="shared" si="305"/>
        <v>F</v>
      </c>
      <c r="L1292">
        <f t="shared" si="306"/>
        <v>252</v>
      </c>
      <c r="M1292" t="str">
        <f t="shared" ca="1" si="307"/>
        <v/>
      </c>
    </row>
    <row r="1293" spans="10:13" x14ac:dyDescent="0.2">
      <c r="J1293" s="6">
        <f t="shared" si="304"/>
        <v>5</v>
      </c>
      <c r="K1293" t="str">
        <f t="shared" si="305"/>
        <v>F</v>
      </c>
      <c r="L1293">
        <f t="shared" si="306"/>
        <v>253</v>
      </c>
      <c r="M1293" t="str">
        <f t="shared" ca="1" si="307"/>
        <v/>
      </c>
    </row>
    <row r="1294" spans="10:13" x14ac:dyDescent="0.2">
      <c r="J1294" s="6">
        <f t="shared" si="304"/>
        <v>5</v>
      </c>
      <c r="K1294" t="str">
        <f t="shared" si="305"/>
        <v>F</v>
      </c>
      <c r="L1294">
        <f t="shared" si="306"/>
        <v>254</v>
      </c>
      <c r="M1294" t="str">
        <f t="shared" ca="1" si="307"/>
        <v/>
      </c>
    </row>
    <row r="1295" spans="10:13" x14ac:dyDescent="0.2">
      <c r="J1295" s="6">
        <f t="shared" si="304"/>
        <v>5</v>
      </c>
      <c r="K1295" t="str">
        <f t="shared" si="305"/>
        <v>F</v>
      </c>
      <c r="L1295">
        <f t="shared" si="306"/>
        <v>255</v>
      </c>
      <c r="M1295" t="str">
        <f t="shared" ca="1" si="307"/>
        <v/>
      </c>
    </row>
    <row r="1296" spans="10:13" x14ac:dyDescent="0.2">
      <c r="J1296" s="6">
        <f t="shared" si="304"/>
        <v>5</v>
      </c>
      <c r="K1296" t="str">
        <f t="shared" si="305"/>
        <v>F</v>
      </c>
      <c r="L1296">
        <f t="shared" si="306"/>
        <v>256</v>
      </c>
      <c r="M1296" t="str">
        <f t="shared" ca="1" si="307"/>
        <v/>
      </c>
    </row>
    <row r="1297" spans="10:13" x14ac:dyDescent="0.2">
      <c r="J1297" s="6">
        <f t="shared" si="304"/>
        <v>5</v>
      </c>
      <c r="K1297" t="str">
        <f t="shared" si="305"/>
        <v>F</v>
      </c>
      <c r="L1297">
        <f t="shared" si="306"/>
        <v>257</v>
      </c>
      <c r="M1297" t="str">
        <f t="shared" ca="1" si="307"/>
        <v/>
      </c>
    </row>
    <row r="1298" spans="10:13" x14ac:dyDescent="0.2">
      <c r="J1298" s="6">
        <f t="shared" si="304"/>
        <v>5</v>
      </c>
      <c r="K1298" t="str">
        <f t="shared" si="305"/>
        <v>F</v>
      </c>
      <c r="L1298">
        <f t="shared" si="306"/>
        <v>258</v>
      </c>
      <c r="M1298" t="str">
        <f t="shared" ca="1" si="307"/>
        <v/>
      </c>
    </row>
    <row r="1299" spans="10:13" x14ac:dyDescent="0.2">
      <c r="J1299" s="6">
        <f t="shared" si="304"/>
        <v>5</v>
      </c>
      <c r="K1299" t="str">
        <f t="shared" si="305"/>
        <v>F</v>
      </c>
      <c r="L1299">
        <f t="shared" si="306"/>
        <v>259</v>
      </c>
      <c r="M1299" t="str">
        <f t="shared" ca="1" si="307"/>
        <v/>
      </c>
    </row>
    <row r="1300" spans="10:13" x14ac:dyDescent="0.2">
      <c r="J1300" s="6">
        <f t="shared" si="304"/>
        <v>5</v>
      </c>
      <c r="K1300" t="str">
        <f t="shared" si="305"/>
        <v>F</v>
      </c>
      <c r="L1300">
        <f t="shared" si="306"/>
        <v>260</v>
      </c>
      <c r="M1300" t="str">
        <f t="shared" ca="1" si="307"/>
        <v>&lt;variation id="_512ng"&gt;</v>
      </c>
    </row>
    <row r="1301" spans="10:13" x14ac:dyDescent="0.2">
      <c r="J1301" s="6">
        <f t="shared" si="304"/>
        <v>5</v>
      </c>
      <c r="K1301" t="str">
        <f t="shared" si="305"/>
        <v>F</v>
      </c>
      <c r="L1301">
        <f t="shared" si="306"/>
        <v>261</v>
      </c>
      <c r="M1301" t="str">
        <f t="shared" ca="1" si="307"/>
        <v>&lt;name&gt;6.3.6, xbrl/linkbaseRef/@xlink:href contains label or reference linkbase with xml:base="http://xbrl.us/us-gaap/1.0/". NOGOOD.&lt;/name&gt;</v>
      </c>
    </row>
    <row r="1302" spans="10:13" x14ac:dyDescent="0.2">
      <c r="J1302" s="6">
        <f t="shared" si="304"/>
        <v>5</v>
      </c>
      <c r="K1302" t="str">
        <f t="shared" si="305"/>
        <v>F</v>
      </c>
      <c r="L1302">
        <f t="shared" si="306"/>
        <v>262</v>
      </c>
      <c r="M1302" t="str">
        <f t="shared" ca="1" si="307"/>
        <v>&lt;description&gt;xbrl/linkbaseRef/@xlink:href contains label or reference linkbase with xml:base="http://xbrl.us/us-gaap/1.0/". NOGOOD.&lt;/description&gt;</v>
      </c>
    </row>
    <row r="1303" spans="10:13" x14ac:dyDescent="0.2">
      <c r="J1303" s="6">
        <f t="shared" si="304"/>
        <v>5</v>
      </c>
      <c r="K1303" t="str">
        <f t="shared" si="305"/>
        <v>F</v>
      </c>
      <c r="L1303">
        <f t="shared" si="306"/>
        <v>263</v>
      </c>
      <c r="M1303" t="str">
        <f t="shared" ca="1" si="307"/>
        <v>&lt;data&gt;</v>
      </c>
    </row>
    <row r="1304" spans="10:13" x14ac:dyDescent="0.2">
      <c r="J1304" s="6">
        <f t="shared" si="304"/>
        <v>5</v>
      </c>
      <c r="K1304" t="str">
        <f t="shared" si="305"/>
        <v>F</v>
      </c>
      <c r="L1304">
        <f t="shared" si="306"/>
        <v>264</v>
      </c>
      <c r="M1304" t="str">
        <f t="shared" ca="1" si="307"/>
        <v>&lt;instance readMeFirst='true'&gt;e60306512ng-20081231.xml&lt;/instance&gt;</v>
      </c>
    </row>
    <row r="1305" spans="10:13" x14ac:dyDescent="0.2">
      <c r="J1305" s="6">
        <f t="shared" si="304"/>
        <v>5</v>
      </c>
      <c r="K1305" t="str">
        <f t="shared" si="305"/>
        <v>F</v>
      </c>
      <c r="L1305">
        <f t="shared" si="306"/>
        <v>265</v>
      </c>
      <c r="M1305" t="str">
        <f t="shared" ca="1" si="307"/>
        <v>&lt;linkbase&gt;e60306512ng-20081231_lab.xml&lt;/linkbase&gt;</v>
      </c>
    </row>
    <row r="1306" spans="10:13" x14ac:dyDescent="0.2">
      <c r="J1306" s="6">
        <f t="shared" si="304"/>
        <v>5</v>
      </c>
      <c r="K1306" t="str">
        <f t="shared" si="305"/>
        <v>F</v>
      </c>
      <c r="L1306">
        <f t="shared" si="306"/>
        <v>266</v>
      </c>
      <c r="M1306" t="str">
        <f t="shared" ca="1" si="307"/>
        <v>&lt;linkbase&gt;e60306512ng-20081231_cal.xml&lt;/linkbase&gt;</v>
      </c>
    </row>
    <row r="1307" spans="10:13" x14ac:dyDescent="0.2">
      <c r="J1307" s="6">
        <f t="shared" si="304"/>
        <v>5</v>
      </c>
      <c r="K1307" t="str">
        <f t="shared" si="305"/>
        <v>F</v>
      </c>
      <c r="L1307">
        <f t="shared" si="306"/>
        <v>267</v>
      </c>
      <c r="M1307" t="str">
        <f t="shared" ca="1" si="307"/>
        <v>&lt;linkbase&gt;e60306512ng-20081231_def.xml&lt;/linkbase&gt;</v>
      </c>
    </row>
    <row r="1308" spans="10:13" x14ac:dyDescent="0.2">
      <c r="J1308" s="6">
        <f t="shared" si="304"/>
        <v>5</v>
      </c>
      <c r="K1308" t="str">
        <f t="shared" si="305"/>
        <v>F</v>
      </c>
      <c r="L1308">
        <f t="shared" si="306"/>
        <v>268</v>
      </c>
      <c r="M1308" t="str">
        <f t="shared" ca="1" si="307"/>
        <v>&lt;linkbase&gt;e60306512ng-20081231_pre.xml&lt;/linkbase&gt;</v>
      </c>
    </row>
    <row r="1309" spans="10:13" x14ac:dyDescent="0.2">
      <c r="J1309" s="6">
        <f t="shared" si="304"/>
        <v>5</v>
      </c>
      <c r="K1309" t="str">
        <f t="shared" si="305"/>
        <v>F</v>
      </c>
      <c r="L1309">
        <f t="shared" si="306"/>
        <v>269</v>
      </c>
      <c r="M1309" t="str">
        <f t="shared" ca="1" si="307"/>
        <v>&lt;linkbase&gt;e60306512ng-20081231_ref.xml&lt;/linkbase&gt;</v>
      </c>
    </row>
    <row r="1310" spans="10:13" x14ac:dyDescent="0.2">
      <c r="J1310" s="6">
        <f t="shared" si="304"/>
        <v>5</v>
      </c>
      <c r="K1310" t="str">
        <f t="shared" si="305"/>
        <v>F</v>
      </c>
      <c r="L1310">
        <f t="shared" si="306"/>
        <v>270</v>
      </c>
      <c r="M1310" t="str">
        <f t="shared" ca="1" si="307"/>
        <v>&lt;linkbase&gt;edgar-20081231_pre.xml&lt;/linkbase&gt;</v>
      </c>
    </row>
    <row r="1311" spans="10:13" x14ac:dyDescent="0.2">
      <c r="J1311" s="6">
        <f t="shared" si="304"/>
        <v>5</v>
      </c>
      <c r="K1311" t="str">
        <f t="shared" si="305"/>
        <v>F</v>
      </c>
      <c r="L1311">
        <f t="shared" si="306"/>
        <v>271</v>
      </c>
      <c r="M1311" t="str">
        <f t="shared" ca="1" si="307"/>
        <v>&lt;linkbase&gt;edgar-20081231_def.xml&lt;/linkbase&gt;</v>
      </c>
    </row>
    <row r="1312" spans="10:13" x14ac:dyDescent="0.2">
      <c r="J1312" s="6">
        <f t="shared" si="304"/>
        <v>5</v>
      </c>
      <c r="K1312" t="str">
        <f t="shared" si="305"/>
        <v>F</v>
      </c>
      <c r="L1312">
        <f t="shared" si="306"/>
        <v>272</v>
      </c>
      <c r="M1312" t="str">
        <f t="shared" ca="1" si="307"/>
        <v>&lt;linkbase&gt;edgar-20081231_lab.xml&lt;/linkbase&gt;</v>
      </c>
    </row>
    <row r="1313" spans="10:13" x14ac:dyDescent="0.2">
      <c r="J1313" s="6">
        <f t="shared" si="304"/>
        <v>5</v>
      </c>
      <c r="K1313" t="str">
        <f t="shared" si="305"/>
        <v>F</v>
      </c>
      <c r="L1313">
        <f t="shared" si="306"/>
        <v>273</v>
      </c>
      <c r="M1313" t="str">
        <f t="shared" ca="1" si="307"/>
        <v>&lt;schema&gt;edgar-20081231.xsd&lt;/schema&gt;</v>
      </c>
    </row>
    <row r="1314" spans="10:13" x14ac:dyDescent="0.2">
      <c r="J1314" s="6">
        <f t="shared" si="304"/>
        <v>5</v>
      </c>
      <c r="K1314" t="str">
        <f t="shared" si="305"/>
        <v>F</v>
      </c>
      <c r="L1314">
        <f t="shared" si="306"/>
        <v>274</v>
      </c>
      <c r="M1314" t="str">
        <f t="shared" ca="1" si="307"/>
        <v>&lt;schema&gt;e60306512ng-20081231.xsd&lt;/schema&gt;</v>
      </c>
    </row>
    <row r="1315" spans="10:13" x14ac:dyDescent="0.2">
      <c r="J1315" s="6">
        <f t="shared" si="304"/>
        <v>5</v>
      </c>
      <c r="K1315" t="str">
        <f t="shared" si="305"/>
        <v>F</v>
      </c>
      <c r="L1315">
        <f t="shared" si="306"/>
        <v>275</v>
      </c>
      <c r="M1315" t="str">
        <f t="shared" ca="1" si="307"/>
        <v>&lt;/data&gt;&lt;result&gt;</v>
      </c>
    </row>
    <row r="1316" spans="10:13" x14ac:dyDescent="0.2">
      <c r="J1316" s="6">
        <f t="shared" si="304"/>
        <v>5</v>
      </c>
      <c r="K1316" t="str">
        <f t="shared" si="305"/>
        <v>F</v>
      </c>
      <c r="L1316">
        <f t="shared" si="306"/>
        <v>276</v>
      </c>
      <c r="M1316" t="str">
        <f t="shared" ca="1" si="307"/>
        <v>&lt;assert severity="err" num="60306" name="Xml-Base-Used" frd="du"/&gt;</v>
      </c>
    </row>
    <row r="1317" spans="10:13" x14ac:dyDescent="0.2">
      <c r="J1317" s="6">
        <f t="shared" si="304"/>
        <v>5</v>
      </c>
      <c r="K1317" t="str">
        <f t="shared" si="305"/>
        <v>F</v>
      </c>
      <c r="L1317">
        <f t="shared" si="306"/>
        <v>277</v>
      </c>
      <c r="M1317" t="str">
        <f t="shared" ca="1" si="307"/>
        <v>&lt;/result&gt;</v>
      </c>
    </row>
    <row r="1318" spans="10:13" x14ac:dyDescent="0.2">
      <c r="J1318" s="6">
        <f t="shared" si="304"/>
        <v>5</v>
      </c>
      <c r="K1318" t="str">
        <f t="shared" si="305"/>
        <v>F</v>
      </c>
      <c r="L1318">
        <f t="shared" si="306"/>
        <v>278</v>
      </c>
      <c r="M1318" t="str">
        <f t="shared" ca="1" si="307"/>
        <v>&lt;/variation&gt;</v>
      </c>
    </row>
    <row r="1319" spans="10:13" x14ac:dyDescent="0.2">
      <c r="J1319" s="6">
        <f t="shared" si="304"/>
        <v>5</v>
      </c>
      <c r="K1319" t="str">
        <f t="shared" si="305"/>
        <v>F</v>
      </c>
      <c r="L1319">
        <f t="shared" si="306"/>
        <v>279</v>
      </c>
      <c r="M1319" t="str">
        <f t="shared" ca="1" si="307"/>
        <v/>
      </c>
    </row>
    <row r="1320" spans="10:13" x14ac:dyDescent="0.2">
      <c r="J1320" s="6">
        <f t="shared" si="304"/>
        <v>5</v>
      </c>
      <c r="K1320" t="str">
        <f t="shared" si="305"/>
        <v>F</v>
      </c>
      <c r="L1320">
        <f t="shared" si="306"/>
        <v>280</v>
      </c>
      <c r="M1320" t="str">
        <f t="shared" ca="1" si="307"/>
        <v/>
      </c>
    </row>
    <row r="1321" spans="10:13" x14ac:dyDescent="0.2">
      <c r="J1321" s="6">
        <f t="shared" si="304"/>
        <v>5</v>
      </c>
      <c r="K1321" t="str">
        <f t="shared" si="305"/>
        <v>F</v>
      </c>
      <c r="L1321">
        <f t="shared" si="306"/>
        <v>281</v>
      </c>
      <c r="M1321" t="str">
        <f t="shared" ca="1" si="307"/>
        <v/>
      </c>
    </row>
    <row r="1322" spans="10:13" x14ac:dyDescent="0.2">
      <c r="J1322" s="6">
        <f t="shared" si="304"/>
        <v>5</v>
      </c>
      <c r="K1322" t="str">
        <f t="shared" si="305"/>
        <v>F</v>
      </c>
      <c r="L1322">
        <f t="shared" si="306"/>
        <v>282</v>
      </c>
      <c r="M1322" t="str">
        <f t="shared" ca="1" si="307"/>
        <v/>
      </c>
    </row>
    <row r="1323" spans="10:13" x14ac:dyDescent="0.2">
      <c r="J1323" s="6">
        <f t="shared" si="304"/>
        <v>5</v>
      </c>
      <c r="K1323" t="str">
        <f t="shared" si="305"/>
        <v>F</v>
      </c>
      <c r="L1323">
        <f t="shared" si="306"/>
        <v>283</v>
      </c>
      <c r="M1323" t="str">
        <f t="shared" ca="1" si="307"/>
        <v/>
      </c>
    </row>
    <row r="1324" spans="10:13" x14ac:dyDescent="0.2">
      <c r="J1324" s="6">
        <f t="shared" si="304"/>
        <v>5</v>
      </c>
      <c r="K1324" t="str">
        <f t="shared" si="305"/>
        <v>F</v>
      </c>
      <c r="L1324">
        <f t="shared" si="306"/>
        <v>284</v>
      </c>
      <c r="M1324" t="str">
        <f t="shared" ca="1" si="307"/>
        <v/>
      </c>
    </row>
    <row r="1325" spans="10:13" x14ac:dyDescent="0.2">
      <c r="J1325" s="6">
        <f t="shared" si="304"/>
        <v>5</v>
      </c>
      <c r="K1325" t="str">
        <f t="shared" si="305"/>
        <v>F</v>
      </c>
      <c r="L1325">
        <f t="shared" si="306"/>
        <v>285</v>
      </c>
      <c r="M1325" t="str">
        <f t="shared" ca="1" si="307"/>
        <v/>
      </c>
    </row>
    <row r="1326" spans="10:13" x14ac:dyDescent="0.2">
      <c r="J1326" s="6">
        <f t="shared" si="304"/>
        <v>5</v>
      </c>
      <c r="K1326" t="str">
        <f t="shared" si="305"/>
        <v>F</v>
      </c>
      <c r="L1326">
        <f t="shared" si="306"/>
        <v>286</v>
      </c>
      <c r="M1326" t="str">
        <f t="shared" ca="1" si="307"/>
        <v/>
      </c>
    </row>
    <row r="1327" spans="10:13" x14ac:dyDescent="0.2">
      <c r="J1327" s="6">
        <f t="shared" si="304"/>
        <v>5</v>
      </c>
      <c r="K1327" t="str">
        <f t="shared" si="305"/>
        <v>F</v>
      </c>
      <c r="L1327">
        <f t="shared" si="306"/>
        <v>287</v>
      </c>
      <c r="M1327" t="str">
        <f t="shared" ca="1" si="307"/>
        <v/>
      </c>
    </row>
    <row r="1328" spans="10:13" x14ac:dyDescent="0.2">
      <c r="J1328" s="6">
        <f t="shared" si="304"/>
        <v>5</v>
      </c>
      <c r="K1328" t="str">
        <f t="shared" si="305"/>
        <v>F</v>
      </c>
      <c r="L1328">
        <f t="shared" si="306"/>
        <v>288</v>
      </c>
      <c r="M1328" t="str">
        <f t="shared" ca="1" si="307"/>
        <v/>
      </c>
    </row>
    <row r="1329" spans="10:13" x14ac:dyDescent="0.2">
      <c r="J1329" s="6">
        <f t="shared" si="304"/>
        <v>5</v>
      </c>
      <c r="K1329" t="str">
        <f t="shared" si="305"/>
        <v>F</v>
      </c>
      <c r="L1329">
        <f t="shared" si="306"/>
        <v>289</v>
      </c>
      <c r="M1329" t="str">
        <f t="shared" ca="1" si="307"/>
        <v/>
      </c>
    </row>
    <row r="1330" spans="10:13" x14ac:dyDescent="0.2">
      <c r="J1330" s="6">
        <f t="shared" si="304"/>
        <v>5</v>
      </c>
      <c r="K1330" t="str">
        <f t="shared" si="305"/>
        <v>F</v>
      </c>
      <c r="L1330">
        <f t="shared" si="306"/>
        <v>290</v>
      </c>
      <c r="M1330" t="str">
        <f t="shared" ca="1" si="307"/>
        <v/>
      </c>
    </row>
    <row r="1331" spans="10:13" x14ac:dyDescent="0.2">
      <c r="J1331" s="6">
        <f t="shared" si="304"/>
        <v>5</v>
      </c>
      <c r="K1331" t="str">
        <f t="shared" si="305"/>
        <v>F</v>
      </c>
      <c r="L1331">
        <f t="shared" si="306"/>
        <v>291</v>
      </c>
      <c r="M1331" t="str">
        <f t="shared" ca="1" si="307"/>
        <v/>
      </c>
    </row>
    <row r="1332" spans="10:13" x14ac:dyDescent="0.2">
      <c r="J1332" s="6">
        <f t="shared" si="304"/>
        <v>5</v>
      </c>
      <c r="K1332" t="str">
        <f t="shared" si="305"/>
        <v>F</v>
      </c>
      <c r="L1332">
        <f t="shared" si="306"/>
        <v>292</v>
      </c>
      <c r="M1332" t="str">
        <f t="shared" ca="1" si="307"/>
        <v/>
      </c>
    </row>
    <row r="1333" spans="10:13" x14ac:dyDescent="0.2">
      <c r="J1333" s="6">
        <f t="shared" si="304"/>
        <v>5</v>
      </c>
      <c r="K1333" t="str">
        <f t="shared" si="305"/>
        <v>F</v>
      </c>
      <c r="L1333">
        <f t="shared" si="306"/>
        <v>293</v>
      </c>
      <c r="M1333" t="str">
        <f t="shared" ca="1" si="307"/>
        <v/>
      </c>
    </row>
    <row r="1334" spans="10:13" x14ac:dyDescent="0.2">
      <c r="J1334" s="6">
        <f t="shared" si="304"/>
        <v>5</v>
      </c>
      <c r="K1334" t="str">
        <f t="shared" si="305"/>
        <v>F</v>
      </c>
      <c r="L1334">
        <f t="shared" si="306"/>
        <v>294</v>
      </c>
      <c r="M1334" t="str">
        <f t="shared" ca="1" si="307"/>
        <v/>
      </c>
    </row>
    <row r="1335" spans="10:13" x14ac:dyDescent="0.2">
      <c r="J1335" s="6">
        <f t="shared" si="304"/>
        <v>5</v>
      </c>
      <c r="K1335" t="str">
        <f t="shared" si="305"/>
        <v>F</v>
      </c>
      <c r="L1335">
        <f t="shared" si="306"/>
        <v>295</v>
      </c>
      <c r="M1335" t="str">
        <f t="shared" ca="1" si="307"/>
        <v/>
      </c>
    </row>
    <row r="1336" spans="10:13" x14ac:dyDescent="0.2">
      <c r="J1336" s="6">
        <f t="shared" si="304"/>
        <v>5</v>
      </c>
      <c r="K1336" t="str">
        <f t="shared" si="305"/>
        <v>F</v>
      </c>
      <c r="L1336">
        <f t="shared" si="306"/>
        <v>296</v>
      </c>
      <c r="M1336" t="str">
        <f t="shared" ca="1" si="307"/>
        <v/>
      </c>
    </row>
    <row r="1337" spans="10:13" x14ac:dyDescent="0.2">
      <c r="J1337" s="6">
        <f t="shared" si="304"/>
        <v>5</v>
      </c>
      <c r="K1337" t="str">
        <f t="shared" si="305"/>
        <v>F</v>
      </c>
      <c r="L1337">
        <f t="shared" si="306"/>
        <v>297</v>
      </c>
      <c r="M1337" t="str">
        <f t="shared" ca="1" si="307"/>
        <v/>
      </c>
    </row>
    <row r="1338" spans="10:13" x14ac:dyDescent="0.2">
      <c r="J1338" s="6">
        <f t="shared" si="304"/>
        <v>5</v>
      </c>
      <c r="K1338" t="str">
        <f t="shared" si="305"/>
        <v>F</v>
      </c>
      <c r="L1338">
        <f t="shared" si="306"/>
        <v>298</v>
      </c>
      <c r="M1338" t="str">
        <f t="shared" ca="1" si="307"/>
        <v/>
      </c>
    </row>
    <row r="1339" spans="10:13" x14ac:dyDescent="0.2">
      <c r="J1339" s="6">
        <f t="shared" si="304"/>
        <v>5</v>
      </c>
      <c r="K1339" t="str">
        <f t="shared" si="305"/>
        <v>F</v>
      </c>
      <c r="L1339">
        <f t="shared" si="306"/>
        <v>299</v>
      </c>
      <c r="M1339" t="str">
        <f t="shared" ca="1" si="307"/>
        <v/>
      </c>
    </row>
    <row r="1340" spans="10:13" x14ac:dyDescent="0.2">
      <c r="J1340" s="6">
        <f t="shared" si="304"/>
        <v>6</v>
      </c>
      <c r="K1340" t="str">
        <f t="shared" si="305"/>
        <v>G</v>
      </c>
      <c r="L1340">
        <f t="shared" si="306"/>
        <v>40</v>
      </c>
      <c r="M1340" t="str">
        <f t="shared" ca="1" si="307"/>
        <v/>
      </c>
    </row>
    <row r="1341" spans="10:13" x14ac:dyDescent="0.2">
      <c r="J1341" s="6">
        <f t="shared" si="304"/>
        <v>6</v>
      </c>
      <c r="K1341" t="str">
        <f t="shared" si="305"/>
        <v>G</v>
      </c>
      <c r="L1341">
        <f t="shared" si="306"/>
        <v>41</v>
      </c>
      <c r="M1341" t="str">
        <f t="shared" ca="1" si="307"/>
        <v/>
      </c>
    </row>
    <row r="1342" spans="10:13" x14ac:dyDescent="0.2">
      <c r="J1342" s="6">
        <f t="shared" si="304"/>
        <v>6</v>
      </c>
      <c r="K1342" t="str">
        <f t="shared" si="305"/>
        <v>G</v>
      </c>
      <c r="L1342">
        <f t="shared" si="306"/>
        <v>42</v>
      </c>
      <c r="M1342" t="str">
        <f t="shared" ca="1" si="307"/>
        <v/>
      </c>
    </row>
    <row r="1343" spans="10:13" x14ac:dyDescent="0.2">
      <c r="J1343" s="6">
        <f t="shared" si="304"/>
        <v>6</v>
      </c>
      <c r="K1343" t="str">
        <f t="shared" si="305"/>
        <v>G</v>
      </c>
      <c r="L1343">
        <f t="shared" si="306"/>
        <v>43</v>
      </c>
      <c r="M1343" t="str">
        <f t="shared" ca="1" si="307"/>
        <v/>
      </c>
    </row>
    <row r="1344" spans="10:13" x14ac:dyDescent="0.2">
      <c r="J1344" s="6">
        <f t="shared" si="304"/>
        <v>6</v>
      </c>
      <c r="K1344" t="str">
        <f t="shared" si="305"/>
        <v>G</v>
      </c>
      <c r="L1344">
        <f t="shared" si="306"/>
        <v>44</v>
      </c>
      <c r="M1344" t="str">
        <f t="shared" ca="1" si="307"/>
        <v/>
      </c>
    </row>
    <row r="1345" spans="10:13" x14ac:dyDescent="0.2">
      <c r="J1345" s="6">
        <f t="shared" ref="J1345:J1408" si="308">CEILING(MAX(0,ROW()-39),20*13)/260</f>
        <v>6</v>
      </c>
      <c r="K1345" t="str">
        <f t="shared" ref="K1345:K1408" si="309">CHAR(J1345+65)</f>
        <v>G</v>
      </c>
      <c r="L1345">
        <f t="shared" ref="L1345:L1408" si="310">MOD(ROW()-40,260)+40</f>
        <v>45</v>
      </c>
      <c r="M1345" t="str">
        <f t="shared" ref="M1345:M1408" ca="1" si="311">IF(AND(J1345&gt;0,LEN(INDIRECT(K1345&amp;L1345))&gt;0),INDIRECT(K1345&amp;L1345),"")</f>
        <v/>
      </c>
    </row>
    <row r="1346" spans="10:13" x14ac:dyDescent="0.2">
      <c r="J1346" s="6">
        <f t="shared" si="308"/>
        <v>6</v>
      </c>
      <c r="K1346" t="str">
        <f t="shared" si="309"/>
        <v>G</v>
      </c>
      <c r="L1346">
        <f t="shared" si="310"/>
        <v>46</v>
      </c>
      <c r="M1346" t="str">
        <f t="shared" ca="1" si="311"/>
        <v/>
      </c>
    </row>
    <row r="1347" spans="10:13" x14ac:dyDescent="0.2">
      <c r="J1347" s="6">
        <f t="shared" si="308"/>
        <v>6</v>
      </c>
      <c r="K1347" t="str">
        <f t="shared" si="309"/>
        <v>G</v>
      </c>
      <c r="L1347">
        <f t="shared" si="310"/>
        <v>47</v>
      </c>
      <c r="M1347" t="str">
        <f t="shared" ca="1" si="311"/>
        <v/>
      </c>
    </row>
    <row r="1348" spans="10:13" x14ac:dyDescent="0.2">
      <c r="J1348" s="6">
        <f t="shared" si="308"/>
        <v>6</v>
      </c>
      <c r="K1348" t="str">
        <f t="shared" si="309"/>
        <v>G</v>
      </c>
      <c r="L1348">
        <f t="shared" si="310"/>
        <v>48</v>
      </c>
      <c r="M1348" t="str">
        <f t="shared" ca="1" si="311"/>
        <v/>
      </c>
    </row>
    <row r="1349" spans="10:13" x14ac:dyDescent="0.2">
      <c r="J1349" s="6">
        <f t="shared" si="308"/>
        <v>6</v>
      </c>
      <c r="K1349" t="str">
        <f t="shared" si="309"/>
        <v>G</v>
      </c>
      <c r="L1349">
        <f t="shared" si="310"/>
        <v>49</v>
      </c>
      <c r="M1349" t="str">
        <f t="shared" ca="1" si="311"/>
        <v/>
      </c>
    </row>
    <row r="1350" spans="10:13" x14ac:dyDescent="0.2">
      <c r="J1350" s="6">
        <f t="shared" si="308"/>
        <v>6</v>
      </c>
      <c r="K1350" t="str">
        <f t="shared" si="309"/>
        <v>G</v>
      </c>
      <c r="L1350">
        <f t="shared" si="310"/>
        <v>50</v>
      </c>
      <c r="M1350" t="str">
        <f t="shared" ca="1" si="311"/>
        <v/>
      </c>
    </row>
    <row r="1351" spans="10:13" x14ac:dyDescent="0.2">
      <c r="J1351" s="6">
        <f t="shared" si="308"/>
        <v>6</v>
      </c>
      <c r="K1351" t="str">
        <f t="shared" si="309"/>
        <v>G</v>
      </c>
      <c r="L1351">
        <f t="shared" si="310"/>
        <v>51</v>
      </c>
      <c r="M1351" t="str">
        <f t="shared" ca="1" si="311"/>
        <v/>
      </c>
    </row>
    <row r="1352" spans="10:13" x14ac:dyDescent="0.2">
      <c r="J1352" s="6">
        <f t="shared" si="308"/>
        <v>6</v>
      </c>
      <c r="K1352" t="str">
        <f t="shared" si="309"/>
        <v>G</v>
      </c>
      <c r="L1352">
        <f t="shared" si="310"/>
        <v>52</v>
      </c>
      <c r="M1352" t="str">
        <f t="shared" ca="1" si="311"/>
        <v/>
      </c>
    </row>
    <row r="1353" spans="10:13" x14ac:dyDescent="0.2">
      <c r="J1353" s="6">
        <f t="shared" si="308"/>
        <v>6</v>
      </c>
      <c r="K1353" t="str">
        <f t="shared" si="309"/>
        <v>G</v>
      </c>
      <c r="L1353">
        <f t="shared" si="310"/>
        <v>53</v>
      </c>
      <c r="M1353" t="str">
        <f t="shared" ca="1" si="311"/>
        <v/>
      </c>
    </row>
    <row r="1354" spans="10:13" x14ac:dyDescent="0.2">
      <c r="J1354" s="6">
        <f t="shared" si="308"/>
        <v>6</v>
      </c>
      <c r="K1354" t="str">
        <f t="shared" si="309"/>
        <v>G</v>
      </c>
      <c r="L1354">
        <f t="shared" si="310"/>
        <v>54</v>
      </c>
      <c r="M1354" t="str">
        <f t="shared" ca="1" si="311"/>
        <v/>
      </c>
    </row>
    <row r="1355" spans="10:13" x14ac:dyDescent="0.2">
      <c r="J1355" s="6">
        <f t="shared" si="308"/>
        <v>6</v>
      </c>
      <c r="K1355" t="str">
        <f t="shared" si="309"/>
        <v>G</v>
      </c>
      <c r="L1355">
        <f t="shared" si="310"/>
        <v>55</v>
      </c>
      <c r="M1355" t="str">
        <f t="shared" ca="1" si="311"/>
        <v/>
      </c>
    </row>
    <row r="1356" spans="10:13" x14ac:dyDescent="0.2">
      <c r="J1356" s="6">
        <f t="shared" si="308"/>
        <v>6</v>
      </c>
      <c r="K1356" t="str">
        <f t="shared" si="309"/>
        <v>G</v>
      </c>
      <c r="L1356">
        <f t="shared" si="310"/>
        <v>56</v>
      </c>
      <c r="M1356" t="str">
        <f t="shared" ca="1" si="311"/>
        <v/>
      </c>
    </row>
    <row r="1357" spans="10:13" x14ac:dyDescent="0.2">
      <c r="J1357" s="6">
        <f t="shared" si="308"/>
        <v>6</v>
      </c>
      <c r="K1357" t="str">
        <f t="shared" si="309"/>
        <v>G</v>
      </c>
      <c r="L1357">
        <f t="shared" si="310"/>
        <v>57</v>
      </c>
      <c r="M1357" t="str">
        <f t="shared" ca="1" si="311"/>
        <v/>
      </c>
    </row>
    <row r="1358" spans="10:13" x14ac:dyDescent="0.2">
      <c r="J1358" s="6">
        <f t="shared" si="308"/>
        <v>6</v>
      </c>
      <c r="K1358" t="str">
        <f t="shared" si="309"/>
        <v>G</v>
      </c>
      <c r="L1358">
        <f t="shared" si="310"/>
        <v>58</v>
      </c>
      <c r="M1358" t="str">
        <f t="shared" ca="1" si="311"/>
        <v/>
      </c>
    </row>
    <row r="1359" spans="10:13" x14ac:dyDescent="0.2">
      <c r="J1359" s="6">
        <f t="shared" si="308"/>
        <v>6</v>
      </c>
      <c r="K1359" t="str">
        <f t="shared" si="309"/>
        <v>G</v>
      </c>
      <c r="L1359">
        <f t="shared" si="310"/>
        <v>59</v>
      </c>
      <c r="M1359" t="str">
        <f t="shared" ca="1" si="311"/>
        <v/>
      </c>
    </row>
    <row r="1360" spans="10:13" x14ac:dyDescent="0.2">
      <c r="J1360" s="6">
        <f t="shared" si="308"/>
        <v>6</v>
      </c>
      <c r="K1360" t="str">
        <f t="shared" si="309"/>
        <v>G</v>
      </c>
      <c r="L1360">
        <f t="shared" si="310"/>
        <v>60</v>
      </c>
      <c r="M1360" t="str">
        <f t="shared" ca="1" si="311"/>
        <v/>
      </c>
    </row>
    <row r="1361" spans="10:13" x14ac:dyDescent="0.2">
      <c r="J1361" s="6">
        <f t="shared" si="308"/>
        <v>6</v>
      </c>
      <c r="K1361" t="str">
        <f t="shared" si="309"/>
        <v>G</v>
      </c>
      <c r="L1361">
        <f t="shared" si="310"/>
        <v>61</v>
      </c>
      <c r="M1361" t="str">
        <f t="shared" ca="1" si="311"/>
        <v/>
      </c>
    </row>
    <row r="1362" spans="10:13" x14ac:dyDescent="0.2">
      <c r="J1362" s="6">
        <f t="shared" si="308"/>
        <v>6</v>
      </c>
      <c r="K1362" t="str">
        <f t="shared" si="309"/>
        <v>G</v>
      </c>
      <c r="L1362">
        <f t="shared" si="310"/>
        <v>62</v>
      </c>
      <c r="M1362" t="str">
        <f t="shared" ca="1" si="311"/>
        <v/>
      </c>
    </row>
    <row r="1363" spans="10:13" x14ac:dyDescent="0.2">
      <c r="J1363" s="6">
        <f t="shared" si="308"/>
        <v>6</v>
      </c>
      <c r="K1363" t="str">
        <f t="shared" si="309"/>
        <v>G</v>
      </c>
      <c r="L1363">
        <f t="shared" si="310"/>
        <v>63</v>
      </c>
      <c r="M1363" t="str">
        <f t="shared" ca="1" si="311"/>
        <v/>
      </c>
    </row>
    <row r="1364" spans="10:13" x14ac:dyDescent="0.2">
      <c r="J1364" s="6">
        <f t="shared" si="308"/>
        <v>6</v>
      </c>
      <c r="K1364" t="str">
        <f t="shared" si="309"/>
        <v>G</v>
      </c>
      <c r="L1364">
        <f t="shared" si="310"/>
        <v>64</v>
      </c>
      <c r="M1364" t="str">
        <f t="shared" ca="1" si="311"/>
        <v/>
      </c>
    </row>
    <row r="1365" spans="10:13" x14ac:dyDescent="0.2">
      <c r="J1365" s="6">
        <f t="shared" si="308"/>
        <v>6</v>
      </c>
      <c r="K1365" t="str">
        <f t="shared" si="309"/>
        <v>G</v>
      </c>
      <c r="L1365">
        <f t="shared" si="310"/>
        <v>65</v>
      </c>
      <c r="M1365" t="str">
        <f t="shared" ca="1" si="311"/>
        <v/>
      </c>
    </row>
    <row r="1366" spans="10:13" x14ac:dyDescent="0.2">
      <c r="J1366" s="6">
        <f t="shared" si="308"/>
        <v>6</v>
      </c>
      <c r="K1366" t="str">
        <f t="shared" si="309"/>
        <v>G</v>
      </c>
      <c r="L1366">
        <f t="shared" si="310"/>
        <v>66</v>
      </c>
      <c r="M1366" t="str">
        <f t="shared" ca="1" si="311"/>
        <v/>
      </c>
    </row>
    <row r="1367" spans="10:13" x14ac:dyDescent="0.2">
      <c r="J1367" s="6">
        <f t="shared" si="308"/>
        <v>6</v>
      </c>
      <c r="K1367" t="str">
        <f t="shared" si="309"/>
        <v>G</v>
      </c>
      <c r="L1367">
        <f t="shared" si="310"/>
        <v>67</v>
      </c>
      <c r="M1367" t="str">
        <f t="shared" ca="1" si="311"/>
        <v/>
      </c>
    </row>
    <row r="1368" spans="10:13" x14ac:dyDescent="0.2">
      <c r="J1368" s="6">
        <f t="shared" si="308"/>
        <v>6</v>
      </c>
      <c r="K1368" t="str">
        <f t="shared" si="309"/>
        <v>G</v>
      </c>
      <c r="L1368">
        <f t="shared" si="310"/>
        <v>68</v>
      </c>
      <c r="M1368" t="str">
        <f t="shared" ca="1" si="311"/>
        <v/>
      </c>
    </row>
    <row r="1369" spans="10:13" x14ac:dyDescent="0.2">
      <c r="J1369" s="6">
        <f t="shared" si="308"/>
        <v>6</v>
      </c>
      <c r="K1369" t="str">
        <f t="shared" si="309"/>
        <v>G</v>
      </c>
      <c r="L1369">
        <f t="shared" si="310"/>
        <v>69</v>
      </c>
      <c r="M1369" t="str">
        <f t="shared" ca="1" si="311"/>
        <v/>
      </c>
    </row>
    <row r="1370" spans="10:13" x14ac:dyDescent="0.2">
      <c r="J1370" s="6">
        <f t="shared" si="308"/>
        <v>6</v>
      </c>
      <c r="K1370" t="str">
        <f t="shared" si="309"/>
        <v>G</v>
      </c>
      <c r="L1370">
        <f t="shared" si="310"/>
        <v>70</v>
      </c>
      <c r="M1370" t="str">
        <f t="shared" ca="1" si="311"/>
        <v/>
      </c>
    </row>
    <row r="1371" spans="10:13" x14ac:dyDescent="0.2">
      <c r="J1371" s="6">
        <f t="shared" si="308"/>
        <v>6</v>
      </c>
      <c r="K1371" t="str">
        <f t="shared" si="309"/>
        <v>G</v>
      </c>
      <c r="L1371">
        <f t="shared" si="310"/>
        <v>71</v>
      </c>
      <c r="M1371" t="str">
        <f t="shared" ca="1" si="311"/>
        <v/>
      </c>
    </row>
    <row r="1372" spans="10:13" x14ac:dyDescent="0.2">
      <c r="J1372" s="6">
        <f t="shared" si="308"/>
        <v>6</v>
      </c>
      <c r="K1372" t="str">
        <f t="shared" si="309"/>
        <v>G</v>
      </c>
      <c r="L1372">
        <f t="shared" si="310"/>
        <v>72</v>
      </c>
      <c r="M1372" t="str">
        <f t="shared" ca="1" si="311"/>
        <v/>
      </c>
    </row>
    <row r="1373" spans="10:13" x14ac:dyDescent="0.2">
      <c r="J1373" s="6">
        <f t="shared" si="308"/>
        <v>6</v>
      </c>
      <c r="K1373" t="str">
        <f t="shared" si="309"/>
        <v>G</v>
      </c>
      <c r="L1373">
        <f t="shared" si="310"/>
        <v>73</v>
      </c>
      <c r="M1373" t="str">
        <f t="shared" ca="1" si="311"/>
        <v/>
      </c>
    </row>
    <row r="1374" spans="10:13" x14ac:dyDescent="0.2">
      <c r="J1374" s="6">
        <f t="shared" si="308"/>
        <v>6</v>
      </c>
      <c r="K1374" t="str">
        <f t="shared" si="309"/>
        <v>G</v>
      </c>
      <c r="L1374">
        <f t="shared" si="310"/>
        <v>74</v>
      </c>
      <c r="M1374" t="str">
        <f t="shared" ca="1" si="311"/>
        <v/>
      </c>
    </row>
    <row r="1375" spans="10:13" x14ac:dyDescent="0.2">
      <c r="J1375" s="6">
        <f t="shared" si="308"/>
        <v>6</v>
      </c>
      <c r="K1375" t="str">
        <f t="shared" si="309"/>
        <v>G</v>
      </c>
      <c r="L1375">
        <f t="shared" si="310"/>
        <v>75</v>
      </c>
      <c r="M1375" t="str">
        <f t="shared" ca="1" si="311"/>
        <v/>
      </c>
    </row>
    <row r="1376" spans="10:13" x14ac:dyDescent="0.2">
      <c r="J1376" s="6">
        <f t="shared" si="308"/>
        <v>6</v>
      </c>
      <c r="K1376" t="str">
        <f t="shared" si="309"/>
        <v>G</v>
      </c>
      <c r="L1376">
        <f t="shared" si="310"/>
        <v>76</v>
      </c>
      <c r="M1376" t="str">
        <f t="shared" ca="1" si="311"/>
        <v/>
      </c>
    </row>
    <row r="1377" spans="10:13" x14ac:dyDescent="0.2">
      <c r="J1377" s="6">
        <f t="shared" si="308"/>
        <v>6</v>
      </c>
      <c r="K1377" t="str">
        <f t="shared" si="309"/>
        <v>G</v>
      </c>
      <c r="L1377">
        <f t="shared" si="310"/>
        <v>77</v>
      </c>
      <c r="M1377" t="str">
        <f t="shared" ca="1" si="311"/>
        <v/>
      </c>
    </row>
    <row r="1378" spans="10:13" x14ac:dyDescent="0.2">
      <c r="J1378" s="6">
        <f t="shared" si="308"/>
        <v>6</v>
      </c>
      <c r="K1378" t="str">
        <f t="shared" si="309"/>
        <v>G</v>
      </c>
      <c r="L1378">
        <f t="shared" si="310"/>
        <v>78</v>
      </c>
      <c r="M1378" t="str">
        <f t="shared" ca="1" si="311"/>
        <v/>
      </c>
    </row>
    <row r="1379" spans="10:13" x14ac:dyDescent="0.2">
      <c r="J1379" s="6">
        <f t="shared" si="308"/>
        <v>6</v>
      </c>
      <c r="K1379" t="str">
        <f t="shared" si="309"/>
        <v>G</v>
      </c>
      <c r="L1379">
        <f t="shared" si="310"/>
        <v>79</v>
      </c>
      <c r="M1379" t="str">
        <f t="shared" ca="1" si="311"/>
        <v/>
      </c>
    </row>
    <row r="1380" spans="10:13" x14ac:dyDescent="0.2">
      <c r="J1380" s="6">
        <f t="shared" si="308"/>
        <v>6</v>
      </c>
      <c r="K1380" t="str">
        <f t="shared" si="309"/>
        <v>G</v>
      </c>
      <c r="L1380">
        <f t="shared" si="310"/>
        <v>80</v>
      </c>
      <c r="M1380" t="str">
        <f t="shared" ca="1" si="311"/>
        <v/>
      </c>
    </row>
    <row r="1381" spans="10:13" x14ac:dyDescent="0.2">
      <c r="J1381" s="6">
        <f t="shared" si="308"/>
        <v>6</v>
      </c>
      <c r="K1381" t="str">
        <f t="shared" si="309"/>
        <v>G</v>
      </c>
      <c r="L1381">
        <f t="shared" si="310"/>
        <v>81</v>
      </c>
      <c r="M1381" t="str">
        <f t="shared" ca="1" si="311"/>
        <v/>
      </c>
    </row>
    <row r="1382" spans="10:13" x14ac:dyDescent="0.2">
      <c r="J1382" s="6">
        <f t="shared" si="308"/>
        <v>6</v>
      </c>
      <c r="K1382" t="str">
        <f t="shared" si="309"/>
        <v>G</v>
      </c>
      <c r="L1382">
        <f t="shared" si="310"/>
        <v>82</v>
      </c>
      <c r="M1382" t="str">
        <f t="shared" ca="1" si="311"/>
        <v/>
      </c>
    </row>
    <row r="1383" spans="10:13" x14ac:dyDescent="0.2">
      <c r="J1383" s="6">
        <f t="shared" si="308"/>
        <v>6</v>
      </c>
      <c r="K1383" t="str">
        <f t="shared" si="309"/>
        <v>G</v>
      </c>
      <c r="L1383">
        <f t="shared" si="310"/>
        <v>83</v>
      </c>
      <c r="M1383" t="str">
        <f t="shared" ca="1" si="311"/>
        <v/>
      </c>
    </row>
    <row r="1384" spans="10:13" x14ac:dyDescent="0.2">
      <c r="J1384" s="6">
        <f t="shared" si="308"/>
        <v>6</v>
      </c>
      <c r="K1384" t="str">
        <f t="shared" si="309"/>
        <v>G</v>
      </c>
      <c r="L1384">
        <f t="shared" si="310"/>
        <v>84</v>
      </c>
      <c r="M1384" t="str">
        <f t="shared" ca="1" si="311"/>
        <v/>
      </c>
    </row>
    <row r="1385" spans="10:13" x14ac:dyDescent="0.2">
      <c r="J1385" s="6">
        <f t="shared" si="308"/>
        <v>6</v>
      </c>
      <c r="K1385" t="str">
        <f t="shared" si="309"/>
        <v>G</v>
      </c>
      <c r="L1385">
        <f t="shared" si="310"/>
        <v>85</v>
      </c>
      <c r="M1385" t="str">
        <f t="shared" ca="1" si="311"/>
        <v/>
      </c>
    </row>
    <row r="1386" spans="10:13" x14ac:dyDescent="0.2">
      <c r="J1386" s="6">
        <f t="shared" si="308"/>
        <v>6</v>
      </c>
      <c r="K1386" t="str">
        <f t="shared" si="309"/>
        <v>G</v>
      </c>
      <c r="L1386">
        <f t="shared" si="310"/>
        <v>86</v>
      </c>
      <c r="M1386" t="str">
        <f t="shared" ca="1" si="311"/>
        <v/>
      </c>
    </row>
    <row r="1387" spans="10:13" x14ac:dyDescent="0.2">
      <c r="J1387" s="6">
        <f t="shared" si="308"/>
        <v>6</v>
      </c>
      <c r="K1387" t="str">
        <f t="shared" si="309"/>
        <v>G</v>
      </c>
      <c r="L1387">
        <f t="shared" si="310"/>
        <v>87</v>
      </c>
      <c r="M1387" t="str">
        <f t="shared" ca="1" si="311"/>
        <v/>
      </c>
    </row>
    <row r="1388" spans="10:13" x14ac:dyDescent="0.2">
      <c r="J1388" s="6">
        <f t="shared" si="308"/>
        <v>6</v>
      </c>
      <c r="K1388" t="str">
        <f t="shared" si="309"/>
        <v>G</v>
      </c>
      <c r="L1388">
        <f t="shared" si="310"/>
        <v>88</v>
      </c>
      <c r="M1388" t="str">
        <f t="shared" ca="1" si="311"/>
        <v/>
      </c>
    </row>
    <row r="1389" spans="10:13" x14ac:dyDescent="0.2">
      <c r="J1389" s="6">
        <f t="shared" si="308"/>
        <v>6</v>
      </c>
      <c r="K1389" t="str">
        <f t="shared" si="309"/>
        <v>G</v>
      </c>
      <c r="L1389">
        <f t="shared" si="310"/>
        <v>89</v>
      </c>
      <c r="M1389" t="str">
        <f t="shared" ca="1" si="311"/>
        <v/>
      </c>
    </row>
    <row r="1390" spans="10:13" x14ac:dyDescent="0.2">
      <c r="J1390" s="6">
        <f t="shared" si="308"/>
        <v>6</v>
      </c>
      <c r="K1390" t="str">
        <f t="shared" si="309"/>
        <v>G</v>
      </c>
      <c r="L1390">
        <f t="shared" si="310"/>
        <v>90</v>
      </c>
      <c r="M1390" t="str">
        <f t="shared" ca="1" si="311"/>
        <v/>
      </c>
    </row>
    <row r="1391" spans="10:13" x14ac:dyDescent="0.2">
      <c r="J1391" s="6">
        <f t="shared" si="308"/>
        <v>6</v>
      </c>
      <c r="K1391" t="str">
        <f t="shared" si="309"/>
        <v>G</v>
      </c>
      <c r="L1391">
        <f t="shared" si="310"/>
        <v>91</v>
      </c>
      <c r="M1391" t="str">
        <f t="shared" ca="1" si="311"/>
        <v/>
      </c>
    </row>
    <row r="1392" spans="10:13" x14ac:dyDescent="0.2">
      <c r="J1392" s="6">
        <f t="shared" si="308"/>
        <v>6</v>
      </c>
      <c r="K1392" t="str">
        <f t="shared" si="309"/>
        <v>G</v>
      </c>
      <c r="L1392">
        <f t="shared" si="310"/>
        <v>92</v>
      </c>
      <c r="M1392" t="str">
        <f t="shared" ca="1" si="311"/>
        <v/>
      </c>
    </row>
    <row r="1393" spans="10:13" x14ac:dyDescent="0.2">
      <c r="J1393" s="6">
        <f t="shared" si="308"/>
        <v>6</v>
      </c>
      <c r="K1393" t="str">
        <f t="shared" si="309"/>
        <v>G</v>
      </c>
      <c r="L1393">
        <f t="shared" si="310"/>
        <v>93</v>
      </c>
      <c r="M1393" t="str">
        <f t="shared" ca="1" si="311"/>
        <v/>
      </c>
    </row>
    <row r="1394" spans="10:13" x14ac:dyDescent="0.2">
      <c r="J1394" s="6">
        <f t="shared" si="308"/>
        <v>6</v>
      </c>
      <c r="K1394" t="str">
        <f t="shared" si="309"/>
        <v>G</v>
      </c>
      <c r="L1394">
        <f t="shared" si="310"/>
        <v>94</v>
      </c>
      <c r="M1394" t="str">
        <f t="shared" ca="1" si="311"/>
        <v/>
      </c>
    </row>
    <row r="1395" spans="10:13" x14ac:dyDescent="0.2">
      <c r="J1395" s="6">
        <f t="shared" si="308"/>
        <v>6</v>
      </c>
      <c r="K1395" t="str">
        <f t="shared" si="309"/>
        <v>G</v>
      </c>
      <c r="L1395">
        <f t="shared" si="310"/>
        <v>95</v>
      </c>
      <c r="M1395" t="str">
        <f t="shared" ca="1" si="311"/>
        <v/>
      </c>
    </row>
    <row r="1396" spans="10:13" x14ac:dyDescent="0.2">
      <c r="J1396" s="6">
        <f t="shared" si="308"/>
        <v>6</v>
      </c>
      <c r="K1396" t="str">
        <f t="shared" si="309"/>
        <v>G</v>
      </c>
      <c r="L1396">
        <f t="shared" si="310"/>
        <v>96</v>
      </c>
      <c r="M1396" t="str">
        <f t="shared" ca="1" si="311"/>
        <v/>
      </c>
    </row>
    <row r="1397" spans="10:13" x14ac:dyDescent="0.2">
      <c r="J1397" s="6">
        <f t="shared" si="308"/>
        <v>6</v>
      </c>
      <c r="K1397" t="str">
        <f t="shared" si="309"/>
        <v>G</v>
      </c>
      <c r="L1397">
        <f t="shared" si="310"/>
        <v>97</v>
      </c>
      <c r="M1397" t="str">
        <f t="shared" ca="1" si="311"/>
        <v/>
      </c>
    </row>
    <row r="1398" spans="10:13" x14ac:dyDescent="0.2">
      <c r="J1398" s="6">
        <f t="shared" si="308"/>
        <v>6</v>
      </c>
      <c r="K1398" t="str">
        <f t="shared" si="309"/>
        <v>G</v>
      </c>
      <c r="L1398">
        <f t="shared" si="310"/>
        <v>98</v>
      </c>
      <c r="M1398" t="str">
        <f t="shared" ca="1" si="311"/>
        <v/>
      </c>
    </row>
    <row r="1399" spans="10:13" x14ac:dyDescent="0.2">
      <c r="J1399" s="6">
        <f t="shared" si="308"/>
        <v>6</v>
      </c>
      <c r="K1399" t="str">
        <f t="shared" si="309"/>
        <v>G</v>
      </c>
      <c r="L1399">
        <f t="shared" si="310"/>
        <v>99</v>
      </c>
      <c r="M1399" t="str">
        <f t="shared" ca="1" si="311"/>
        <v/>
      </c>
    </row>
    <row r="1400" spans="10:13" x14ac:dyDescent="0.2">
      <c r="J1400" s="6">
        <f t="shared" si="308"/>
        <v>6</v>
      </c>
      <c r="K1400" t="str">
        <f t="shared" si="309"/>
        <v>G</v>
      </c>
      <c r="L1400">
        <f t="shared" si="310"/>
        <v>100</v>
      </c>
      <c r="M1400" t="str">
        <f t="shared" ca="1" si="311"/>
        <v/>
      </c>
    </row>
    <row r="1401" spans="10:13" x14ac:dyDescent="0.2">
      <c r="J1401" s="6">
        <f t="shared" si="308"/>
        <v>6</v>
      </c>
      <c r="K1401" t="str">
        <f t="shared" si="309"/>
        <v>G</v>
      </c>
      <c r="L1401">
        <f t="shared" si="310"/>
        <v>101</v>
      </c>
      <c r="M1401" t="str">
        <f t="shared" ca="1" si="311"/>
        <v/>
      </c>
    </row>
    <row r="1402" spans="10:13" x14ac:dyDescent="0.2">
      <c r="J1402" s="6">
        <f t="shared" si="308"/>
        <v>6</v>
      </c>
      <c r="K1402" t="str">
        <f t="shared" si="309"/>
        <v>G</v>
      </c>
      <c r="L1402">
        <f t="shared" si="310"/>
        <v>102</v>
      </c>
      <c r="M1402" t="str">
        <f t="shared" ca="1" si="311"/>
        <v/>
      </c>
    </row>
    <row r="1403" spans="10:13" x14ac:dyDescent="0.2">
      <c r="J1403" s="6">
        <f t="shared" si="308"/>
        <v>6</v>
      </c>
      <c r="K1403" t="str">
        <f t="shared" si="309"/>
        <v>G</v>
      </c>
      <c r="L1403">
        <f t="shared" si="310"/>
        <v>103</v>
      </c>
      <c r="M1403" t="str">
        <f t="shared" ca="1" si="311"/>
        <v/>
      </c>
    </row>
    <row r="1404" spans="10:13" x14ac:dyDescent="0.2">
      <c r="J1404" s="6">
        <f t="shared" si="308"/>
        <v>6</v>
      </c>
      <c r="K1404" t="str">
        <f t="shared" si="309"/>
        <v>G</v>
      </c>
      <c r="L1404">
        <f t="shared" si="310"/>
        <v>104</v>
      </c>
      <c r="M1404" t="str">
        <f t="shared" ca="1" si="311"/>
        <v/>
      </c>
    </row>
    <row r="1405" spans="10:13" x14ac:dyDescent="0.2">
      <c r="J1405" s="6">
        <f t="shared" si="308"/>
        <v>6</v>
      </c>
      <c r="K1405" t="str">
        <f t="shared" si="309"/>
        <v>G</v>
      </c>
      <c r="L1405">
        <f t="shared" si="310"/>
        <v>105</v>
      </c>
      <c r="M1405" t="str">
        <f t="shared" ca="1" si="311"/>
        <v/>
      </c>
    </row>
    <row r="1406" spans="10:13" x14ac:dyDescent="0.2">
      <c r="J1406" s="6">
        <f t="shared" si="308"/>
        <v>6</v>
      </c>
      <c r="K1406" t="str">
        <f t="shared" si="309"/>
        <v>G</v>
      </c>
      <c r="L1406">
        <f t="shared" si="310"/>
        <v>106</v>
      </c>
      <c r="M1406" t="str">
        <f t="shared" ca="1" si="311"/>
        <v/>
      </c>
    </row>
    <row r="1407" spans="10:13" x14ac:dyDescent="0.2">
      <c r="J1407" s="6">
        <f t="shared" si="308"/>
        <v>6</v>
      </c>
      <c r="K1407" t="str">
        <f t="shared" si="309"/>
        <v>G</v>
      </c>
      <c r="L1407">
        <f t="shared" si="310"/>
        <v>107</v>
      </c>
      <c r="M1407" t="str">
        <f t="shared" ca="1" si="311"/>
        <v/>
      </c>
    </row>
    <row r="1408" spans="10:13" x14ac:dyDescent="0.2">
      <c r="J1408" s="6">
        <f t="shared" si="308"/>
        <v>6</v>
      </c>
      <c r="K1408" t="str">
        <f t="shared" si="309"/>
        <v>G</v>
      </c>
      <c r="L1408">
        <f t="shared" si="310"/>
        <v>108</v>
      </c>
      <c r="M1408" t="str">
        <f t="shared" ca="1" si="311"/>
        <v/>
      </c>
    </row>
    <row r="1409" spans="10:13" x14ac:dyDescent="0.2">
      <c r="J1409" s="6">
        <f t="shared" ref="J1409:J1472" si="312">CEILING(MAX(0,ROW()-39),20*13)/260</f>
        <v>6</v>
      </c>
      <c r="K1409" t="str">
        <f t="shared" ref="K1409:K1472" si="313">CHAR(J1409+65)</f>
        <v>G</v>
      </c>
      <c r="L1409">
        <f t="shared" ref="L1409:L1472" si="314">MOD(ROW()-40,260)+40</f>
        <v>109</v>
      </c>
      <c r="M1409" t="str">
        <f t="shared" ref="M1409:M1472" ca="1" si="315">IF(AND(J1409&gt;0,LEN(INDIRECT(K1409&amp;L1409))&gt;0),INDIRECT(K1409&amp;L1409),"")</f>
        <v/>
      </c>
    </row>
    <row r="1410" spans="10:13" x14ac:dyDescent="0.2">
      <c r="J1410" s="6">
        <f t="shared" si="312"/>
        <v>6</v>
      </c>
      <c r="K1410" t="str">
        <f t="shared" si="313"/>
        <v>G</v>
      </c>
      <c r="L1410">
        <f t="shared" si="314"/>
        <v>110</v>
      </c>
      <c r="M1410" t="str">
        <f t="shared" ca="1" si="315"/>
        <v/>
      </c>
    </row>
    <row r="1411" spans="10:13" x14ac:dyDescent="0.2">
      <c r="J1411" s="6">
        <f t="shared" si="312"/>
        <v>6</v>
      </c>
      <c r="K1411" t="str">
        <f t="shared" si="313"/>
        <v>G</v>
      </c>
      <c r="L1411">
        <f t="shared" si="314"/>
        <v>111</v>
      </c>
      <c r="M1411" t="str">
        <f t="shared" ca="1" si="315"/>
        <v/>
      </c>
    </row>
    <row r="1412" spans="10:13" x14ac:dyDescent="0.2">
      <c r="J1412" s="6">
        <f t="shared" si="312"/>
        <v>6</v>
      </c>
      <c r="K1412" t="str">
        <f t="shared" si="313"/>
        <v>G</v>
      </c>
      <c r="L1412">
        <f t="shared" si="314"/>
        <v>112</v>
      </c>
      <c r="M1412" t="str">
        <f t="shared" ca="1" si="315"/>
        <v/>
      </c>
    </row>
    <row r="1413" spans="10:13" x14ac:dyDescent="0.2">
      <c r="J1413" s="6">
        <f t="shared" si="312"/>
        <v>6</v>
      </c>
      <c r="K1413" t="str">
        <f t="shared" si="313"/>
        <v>G</v>
      </c>
      <c r="L1413">
        <f t="shared" si="314"/>
        <v>113</v>
      </c>
      <c r="M1413" t="str">
        <f t="shared" ca="1" si="315"/>
        <v/>
      </c>
    </row>
    <row r="1414" spans="10:13" x14ac:dyDescent="0.2">
      <c r="J1414" s="6">
        <f t="shared" si="312"/>
        <v>6</v>
      </c>
      <c r="K1414" t="str">
        <f t="shared" si="313"/>
        <v>G</v>
      </c>
      <c r="L1414">
        <f t="shared" si="314"/>
        <v>114</v>
      </c>
      <c r="M1414" t="str">
        <f t="shared" ca="1" si="315"/>
        <v/>
      </c>
    </row>
    <row r="1415" spans="10:13" x14ac:dyDescent="0.2">
      <c r="J1415" s="6">
        <f t="shared" si="312"/>
        <v>6</v>
      </c>
      <c r="K1415" t="str">
        <f t="shared" si="313"/>
        <v>G</v>
      </c>
      <c r="L1415">
        <f t="shared" si="314"/>
        <v>115</v>
      </c>
      <c r="M1415" t="str">
        <f t="shared" ca="1" si="315"/>
        <v/>
      </c>
    </row>
    <row r="1416" spans="10:13" x14ac:dyDescent="0.2">
      <c r="J1416" s="6">
        <f t="shared" si="312"/>
        <v>6</v>
      </c>
      <c r="K1416" t="str">
        <f t="shared" si="313"/>
        <v>G</v>
      </c>
      <c r="L1416">
        <f t="shared" si="314"/>
        <v>116</v>
      </c>
      <c r="M1416" t="str">
        <f t="shared" ca="1" si="315"/>
        <v/>
      </c>
    </row>
    <row r="1417" spans="10:13" x14ac:dyDescent="0.2">
      <c r="J1417" s="6">
        <f t="shared" si="312"/>
        <v>6</v>
      </c>
      <c r="K1417" t="str">
        <f t="shared" si="313"/>
        <v>G</v>
      </c>
      <c r="L1417">
        <f t="shared" si="314"/>
        <v>117</v>
      </c>
      <c r="M1417" t="str">
        <f t="shared" ca="1" si="315"/>
        <v/>
      </c>
    </row>
    <row r="1418" spans="10:13" x14ac:dyDescent="0.2">
      <c r="J1418" s="6">
        <f t="shared" si="312"/>
        <v>6</v>
      </c>
      <c r="K1418" t="str">
        <f t="shared" si="313"/>
        <v>G</v>
      </c>
      <c r="L1418">
        <f t="shared" si="314"/>
        <v>118</v>
      </c>
      <c r="M1418" t="str">
        <f t="shared" ca="1" si="315"/>
        <v/>
      </c>
    </row>
    <row r="1419" spans="10:13" x14ac:dyDescent="0.2">
      <c r="J1419" s="6">
        <f t="shared" si="312"/>
        <v>6</v>
      </c>
      <c r="K1419" t="str">
        <f t="shared" si="313"/>
        <v>G</v>
      </c>
      <c r="L1419">
        <f t="shared" si="314"/>
        <v>119</v>
      </c>
      <c r="M1419" t="str">
        <f t="shared" ca="1" si="315"/>
        <v/>
      </c>
    </row>
    <row r="1420" spans="10:13" x14ac:dyDescent="0.2">
      <c r="J1420" s="6">
        <f t="shared" si="312"/>
        <v>6</v>
      </c>
      <c r="K1420" t="str">
        <f t="shared" si="313"/>
        <v>G</v>
      </c>
      <c r="L1420">
        <f t="shared" si="314"/>
        <v>120</v>
      </c>
      <c r="M1420" t="str">
        <f t="shared" ca="1" si="315"/>
        <v/>
      </c>
    </row>
    <row r="1421" spans="10:13" x14ac:dyDescent="0.2">
      <c r="J1421" s="6">
        <f t="shared" si="312"/>
        <v>6</v>
      </c>
      <c r="K1421" t="str">
        <f t="shared" si="313"/>
        <v>G</v>
      </c>
      <c r="L1421">
        <f t="shared" si="314"/>
        <v>121</v>
      </c>
      <c r="M1421" t="str">
        <f t="shared" ca="1" si="315"/>
        <v/>
      </c>
    </row>
    <row r="1422" spans="10:13" x14ac:dyDescent="0.2">
      <c r="J1422" s="6">
        <f t="shared" si="312"/>
        <v>6</v>
      </c>
      <c r="K1422" t="str">
        <f t="shared" si="313"/>
        <v>G</v>
      </c>
      <c r="L1422">
        <f t="shared" si="314"/>
        <v>122</v>
      </c>
      <c r="M1422" t="str">
        <f t="shared" ca="1" si="315"/>
        <v/>
      </c>
    </row>
    <row r="1423" spans="10:13" x14ac:dyDescent="0.2">
      <c r="J1423" s="6">
        <f t="shared" si="312"/>
        <v>6</v>
      </c>
      <c r="K1423" t="str">
        <f t="shared" si="313"/>
        <v>G</v>
      </c>
      <c r="L1423">
        <f t="shared" si="314"/>
        <v>123</v>
      </c>
      <c r="M1423" t="str">
        <f t="shared" ca="1" si="315"/>
        <v/>
      </c>
    </row>
    <row r="1424" spans="10:13" x14ac:dyDescent="0.2">
      <c r="J1424" s="6">
        <f t="shared" si="312"/>
        <v>6</v>
      </c>
      <c r="K1424" t="str">
        <f t="shared" si="313"/>
        <v>G</v>
      </c>
      <c r="L1424">
        <f t="shared" si="314"/>
        <v>124</v>
      </c>
      <c r="M1424" t="str">
        <f t="shared" ca="1" si="315"/>
        <v/>
      </c>
    </row>
    <row r="1425" spans="10:13" x14ac:dyDescent="0.2">
      <c r="J1425" s="6">
        <f t="shared" si="312"/>
        <v>6</v>
      </c>
      <c r="K1425" t="str">
        <f t="shared" si="313"/>
        <v>G</v>
      </c>
      <c r="L1425">
        <f t="shared" si="314"/>
        <v>125</v>
      </c>
      <c r="M1425" t="str">
        <f t="shared" ca="1" si="315"/>
        <v/>
      </c>
    </row>
    <row r="1426" spans="10:13" x14ac:dyDescent="0.2">
      <c r="J1426" s="6">
        <f t="shared" si="312"/>
        <v>6</v>
      </c>
      <c r="K1426" t="str">
        <f t="shared" si="313"/>
        <v>G</v>
      </c>
      <c r="L1426">
        <f t="shared" si="314"/>
        <v>126</v>
      </c>
      <c r="M1426" t="str">
        <f t="shared" ca="1" si="315"/>
        <v/>
      </c>
    </row>
    <row r="1427" spans="10:13" x14ac:dyDescent="0.2">
      <c r="J1427" s="6">
        <f t="shared" si="312"/>
        <v>6</v>
      </c>
      <c r="K1427" t="str">
        <f t="shared" si="313"/>
        <v>G</v>
      </c>
      <c r="L1427">
        <f t="shared" si="314"/>
        <v>127</v>
      </c>
      <c r="M1427" t="str">
        <f t="shared" ca="1" si="315"/>
        <v/>
      </c>
    </row>
    <row r="1428" spans="10:13" x14ac:dyDescent="0.2">
      <c r="J1428" s="6">
        <f t="shared" si="312"/>
        <v>6</v>
      </c>
      <c r="K1428" t="str">
        <f t="shared" si="313"/>
        <v>G</v>
      </c>
      <c r="L1428">
        <f t="shared" si="314"/>
        <v>128</v>
      </c>
      <c r="M1428" t="str">
        <f t="shared" ca="1" si="315"/>
        <v/>
      </c>
    </row>
    <row r="1429" spans="10:13" x14ac:dyDescent="0.2">
      <c r="J1429" s="6">
        <f t="shared" si="312"/>
        <v>6</v>
      </c>
      <c r="K1429" t="str">
        <f t="shared" si="313"/>
        <v>G</v>
      </c>
      <c r="L1429">
        <f t="shared" si="314"/>
        <v>129</v>
      </c>
      <c r="M1429" t="str">
        <f t="shared" ca="1" si="315"/>
        <v/>
      </c>
    </row>
    <row r="1430" spans="10:13" x14ac:dyDescent="0.2">
      <c r="J1430" s="6">
        <f t="shared" si="312"/>
        <v>6</v>
      </c>
      <c r="K1430" t="str">
        <f t="shared" si="313"/>
        <v>G</v>
      </c>
      <c r="L1430">
        <f t="shared" si="314"/>
        <v>130</v>
      </c>
      <c r="M1430" t="str">
        <f t="shared" ca="1" si="315"/>
        <v/>
      </c>
    </row>
    <row r="1431" spans="10:13" x14ac:dyDescent="0.2">
      <c r="J1431" s="6">
        <f t="shared" si="312"/>
        <v>6</v>
      </c>
      <c r="K1431" t="str">
        <f t="shared" si="313"/>
        <v>G</v>
      </c>
      <c r="L1431">
        <f t="shared" si="314"/>
        <v>131</v>
      </c>
      <c r="M1431" t="str">
        <f t="shared" ca="1" si="315"/>
        <v/>
      </c>
    </row>
    <row r="1432" spans="10:13" x14ac:dyDescent="0.2">
      <c r="J1432" s="6">
        <f t="shared" si="312"/>
        <v>6</v>
      </c>
      <c r="K1432" t="str">
        <f t="shared" si="313"/>
        <v>G</v>
      </c>
      <c r="L1432">
        <f t="shared" si="314"/>
        <v>132</v>
      </c>
      <c r="M1432" t="str">
        <f t="shared" ca="1" si="315"/>
        <v/>
      </c>
    </row>
    <row r="1433" spans="10:13" x14ac:dyDescent="0.2">
      <c r="J1433" s="6">
        <f t="shared" si="312"/>
        <v>6</v>
      </c>
      <c r="K1433" t="str">
        <f t="shared" si="313"/>
        <v>G</v>
      </c>
      <c r="L1433">
        <f t="shared" si="314"/>
        <v>133</v>
      </c>
      <c r="M1433" t="str">
        <f t="shared" ca="1" si="315"/>
        <v/>
      </c>
    </row>
    <row r="1434" spans="10:13" x14ac:dyDescent="0.2">
      <c r="J1434" s="6">
        <f t="shared" si="312"/>
        <v>6</v>
      </c>
      <c r="K1434" t="str">
        <f t="shared" si="313"/>
        <v>G</v>
      </c>
      <c r="L1434">
        <f t="shared" si="314"/>
        <v>134</v>
      </c>
      <c r="M1434" t="str">
        <f t="shared" ca="1" si="315"/>
        <v/>
      </c>
    </row>
    <row r="1435" spans="10:13" x14ac:dyDescent="0.2">
      <c r="J1435" s="6">
        <f t="shared" si="312"/>
        <v>6</v>
      </c>
      <c r="K1435" t="str">
        <f t="shared" si="313"/>
        <v>G</v>
      </c>
      <c r="L1435">
        <f t="shared" si="314"/>
        <v>135</v>
      </c>
      <c r="M1435" t="str">
        <f t="shared" ca="1" si="315"/>
        <v/>
      </c>
    </row>
    <row r="1436" spans="10:13" x14ac:dyDescent="0.2">
      <c r="J1436" s="6">
        <f t="shared" si="312"/>
        <v>6</v>
      </c>
      <c r="K1436" t="str">
        <f t="shared" si="313"/>
        <v>G</v>
      </c>
      <c r="L1436">
        <f t="shared" si="314"/>
        <v>136</v>
      </c>
      <c r="M1436" t="str">
        <f t="shared" ca="1" si="315"/>
        <v/>
      </c>
    </row>
    <row r="1437" spans="10:13" x14ac:dyDescent="0.2">
      <c r="J1437" s="6">
        <f t="shared" si="312"/>
        <v>6</v>
      </c>
      <c r="K1437" t="str">
        <f t="shared" si="313"/>
        <v>G</v>
      </c>
      <c r="L1437">
        <f t="shared" si="314"/>
        <v>137</v>
      </c>
      <c r="M1437" t="str">
        <f t="shared" ca="1" si="315"/>
        <v/>
      </c>
    </row>
    <row r="1438" spans="10:13" x14ac:dyDescent="0.2">
      <c r="J1438" s="6">
        <f t="shared" si="312"/>
        <v>6</v>
      </c>
      <c r="K1438" t="str">
        <f t="shared" si="313"/>
        <v>G</v>
      </c>
      <c r="L1438">
        <f t="shared" si="314"/>
        <v>138</v>
      </c>
      <c r="M1438" t="str">
        <f t="shared" ca="1" si="315"/>
        <v/>
      </c>
    </row>
    <row r="1439" spans="10:13" x14ac:dyDescent="0.2">
      <c r="J1439" s="6">
        <f t="shared" si="312"/>
        <v>6</v>
      </c>
      <c r="K1439" t="str">
        <f t="shared" si="313"/>
        <v>G</v>
      </c>
      <c r="L1439">
        <f t="shared" si="314"/>
        <v>139</v>
      </c>
      <c r="M1439" t="str">
        <f t="shared" ca="1" si="315"/>
        <v/>
      </c>
    </row>
    <row r="1440" spans="10:13" x14ac:dyDescent="0.2">
      <c r="J1440" s="6">
        <f t="shared" si="312"/>
        <v>6</v>
      </c>
      <c r="K1440" t="str">
        <f t="shared" si="313"/>
        <v>G</v>
      </c>
      <c r="L1440">
        <f t="shared" si="314"/>
        <v>140</v>
      </c>
      <c r="M1440" t="str">
        <f t="shared" ca="1" si="315"/>
        <v/>
      </c>
    </row>
    <row r="1441" spans="10:13" x14ac:dyDescent="0.2">
      <c r="J1441" s="6">
        <f t="shared" si="312"/>
        <v>6</v>
      </c>
      <c r="K1441" t="str">
        <f t="shared" si="313"/>
        <v>G</v>
      </c>
      <c r="L1441">
        <f t="shared" si="314"/>
        <v>141</v>
      </c>
      <c r="M1441" t="str">
        <f t="shared" ca="1" si="315"/>
        <v/>
      </c>
    </row>
    <row r="1442" spans="10:13" x14ac:dyDescent="0.2">
      <c r="J1442" s="6">
        <f t="shared" si="312"/>
        <v>6</v>
      </c>
      <c r="K1442" t="str">
        <f t="shared" si="313"/>
        <v>G</v>
      </c>
      <c r="L1442">
        <f t="shared" si="314"/>
        <v>142</v>
      </c>
      <c r="M1442" t="str">
        <f t="shared" ca="1" si="315"/>
        <v/>
      </c>
    </row>
    <row r="1443" spans="10:13" x14ac:dyDescent="0.2">
      <c r="J1443" s="6">
        <f t="shared" si="312"/>
        <v>6</v>
      </c>
      <c r="K1443" t="str">
        <f t="shared" si="313"/>
        <v>G</v>
      </c>
      <c r="L1443">
        <f t="shared" si="314"/>
        <v>143</v>
      </c>
      <c r="M1443" t="str">
        <f t="shared" ca="1" si="315"/>
        <v/>
      </c>
    </row>
    <row r="1444" spans="10:13" x14ac:dyDescent="0.2">
      <c r="J1444" s="6">
        <f t="shared" si="312"/>
        <v>6</v>
      </c>
      <c r="K1444" t="str">
        <f t="shared" si="313"/>
        <v>G</v>
      </c>
      <c r="L1444">
        <f t="shared" si="314"/>
        <v>144</v>
      </c>
      <c r="M1444" t="str">
        <f t="shared" ca="1" si="315"/>
        <v/>
      </c>
    </row>
    <row r="1445" spans="10:13" x14ac:dyDescent="0.2">
      <c r="J1445" s="6">
        <f t="shared" si="312"/>
        <v>6</v>
      </c>
      <c r="K1445" t="str">
        <f t="shared" si="313"/>
        <v>G</v>
      </c>
      <c r="L1445">
        <f t="shared" si="314"/>
        <v>145</v>
      </c>
      <c r="M1445" t="str">
        <f t="shared" ca="1" si="315"/>
        <v/>
      </c>
    </row>
    <row r="1446" spans="10:13" x14ac:dyDescent="0.2">
      <c r="J1446" s="6">
        <f t="shared" si="312"/>
        <v>6</v>
      </c>
      <c r="K1446" t="str">
        <f t="shared" si="313"/>
        <v>G</v>
      </c>
      <c r="L1446">
        <f t="shared" si="314"/>
        <v>146</v>
      </c>
      <c r="M1446" t="str">
        <f t="shared" ca="1" si="315"/>
        <v/>
      </c>
    </row>
    <row r="1447" spans="10:13" x14ac:dyDescent="0.2">
      <c r="J1447" s="6">
        <f t="shared" si="312"/>
        <v>6</v>
      </c>
      <c r="K1447" t="str">
        <f t="shared" si="313"/>
        <v>G</v>
      </c>
      <c r="L1447">
        <f t="shared" si="314"/>
        <v>147</v>
      </c>
      <c r="M1447" t="str">
        <f t="shared" ca="1" si="315"/>
        <v/>
      </c>
    </row>
    <row r="1448" spans="10:13" x14ac:dyDescent="0.2">
      <c r="J1448" s="6">
        <f t="shared" si="312"/>
        <v>6</v>
      </c>
      <c r="K1448" t="str">
        <f t="shared" si="313"/>
        <v>G</v>
      </c>
      <c r="L1448">
        <f t="shared" si="314"/>
        <v>148</v>
      </c>
      <c r="M1448" t="str">
        <f t="shared" ca="1" si="315"/>
        <v/>
      </c>
    </row>
    <row r="1449" spans="10:13" x14ac:dyDescent="0.2">
      <c r="J1449" s="6">
        <f t="shared" si="312"/>
        <v>6</v>
      </c>
      <c r="K1449" t="str">
        <f t="shared" si="313"/>
        <v>G</v>
      </c>
      <c r="L1449">
        <f t="shared" si="314"/>
        <v>149</v>
      </c>
      <c r="M1449" t="str">
        <f t="shared" ca="1" si="315"/>
        <v/>
      </c>
    </row>
    <row r="1450" spans="10:13" x14ac:dyDescent="0.2">
      <c r="J1450" s="6">
        <f t="shared" si="312"/>
        <v>6</v>
      </c>
      <c r="K1450" t="str">
        <f t="shared" si="313"/>
        <v>G</v>
      </c>
      <c r="L1450">
        <f t="shared" si="314"/>
        <v>150</v>
      </c>
      <c r="M1450" t="str">
        <f t="shared" ca="1" si="315"/>
        <v/>
      </c>
    </row>
    <row r="1451" spans="10:13" x14ac:dyDescent="0.2">
      <c r="J1451" s="6">
        <f t="shared" si="312"/>
        <v>6</v>
      </c>
      <c r="K1451" t="str">
        <f t="shared" si="313"/>
        <v>G</v>
      </c>
      <c r="L1451">
        <f t="shared" si="314"/>
        <v>151</v>
      </c>
      <c r="M1451" t="str">
        <f t="shared" ca="1" si="315"/>
        <v/>
      </c>
    </row>
    <row r="1452" spans="10:13" x14ac:dyDescent="0.2">
      <c r="J1452" s="6">
        <f t="shared" si="312"/>
        <v>6</v>
      </c>
      <c r="K1452" t="str">
        <f t="shared" si="313"/>
        <v>G</v>
      </c>
      <c r="L1452">
        <f t="shared" si="314"/>
        <v>152</v>
      </c>
      <c r="M1452" t="str">
        <f t="shared" ca="1" si="315"/>
        <v/>
      </c>
    </row>
    <row r="1453" spans="10:13" x14ac:dyDescent="0.2">
      <c r="J1453" s="6">
        <f t="shared" si="312"/>
        <v>6</v>
      </c>
      <c r="K1453" t="str">
        <f t="shared" si="313"/>
        <v>G</v>
      </c>
      <c r="L1453">
        <f t="shared" si="314"/>
        <v>153</v>
      </c>
      <c r="M1453" t="str">
        <f t="shared" ca="1" si="315"/>
        <v/>
      </c>
    </row>
    <row r="1454" spans="10:13" x14ac:dyDescent="0.2">
      <c r="J1454" s="6">
        <f t="shared" si="312"/>
        <v>6</v>
      </c>
      <c r="K1454" t="str">
        <f t="shared" si="313"/>
        <v>G</v>
      </c>
      <c r="L1454">
        <f t="shared" si="314"/>
        <v>154</v>
      </c>
      <c r="M1454" t="str">
        <f t="shared" ca="1" si="315"/>
        <v/>
      </c>
    </row>
    <row r="1455" spans="10:13" x14ac:dyDescent="0.2">
      <c r="J1455" s="6">
        <f t="shared" si="312"/>
        <v>6</v>
      </c>
      <c r="K1455" t="str">
        <f t="shared" si="313"/>
        <v>G</v>
      </c>
      <c r="L1455">
        <f t="shared" si="314"/>
        <v>155</v>
      </c>
      <c r="M1455" t="str">
        <f t="shared" ca="1" si="315"/>
        <v/>
      </c>
    </row>
    <row r="1456" spans="10:13" x14ac:dyDescent="0.2">
      <c r="J1456" s="6">
        <f t="shared" si="312"/>
        <v>6</v>
      </c>
      <c r="K1456" t="str">
        <f t="shared" si="313"/>
        <v>G</v>
      </c>
      <c r="L1456">
        <f t="shared" si="314"/>
        <v>156</v>
      </c>
      <c r="M1456" t="str">
        <f t="shared" ca="1" si="315"/>
        <v/>
      </c>
    </row>
    <row r="1457" spans="10:13" x14ac:dyDescent="0.2">
      <c r="J1457" s="6">
        <f t="shared" si="312"/>
        <v>6</v>
      </c>
      <c r="K1457" t="str">
        <f t="shared" si="313"/>
        <v>G</v>
      </c>
      <c r="L1457">
        <f t="shared" si="314"/>
        <v>157</v>
      </c>
      <c r="M1457" t="str">
        <f t="shared" ca="1" si="315"/>
        <v/>
      </c>
    </row>
    <row r="1458" spans="10:13" x14ac:dyDescent="0.2">
      <c r="J1458" s="6">
        <f t="shared" si="312"/>
        <v>6</v>
      </c>
      <c r="K1458" t="str">
        <f t="shared" si="313"/>
        <v>G</v>
      </c>
      <c r="L1458">
        <f t="shared" si="314"/>
        <v>158</v>
      </c>
      <c r="M1458" t="str">
        <f t="shared" ca="1" si="315"/>
        <v/>
      </c>
    </row>
    <row r="1459" spans="10:13" x14ac:dyDescent="0.2">
      <c r="J1459" s="6">
        <f t="shared" si="312"/>
        <v>6</v>
      </c>
      <c r="K1459" t="str">
        <f t="shared" si="313"/>
        <v>G</v>
      </c>
      <c r="L1459">
        <f t="shared" si="314"/>
        <v>159</v>
      </c>
      <c r="M1459" t="str">
        <f t="shared" ca="1" si="315"/>
        <v/>
      </c>
    </row>
    <row r="1460" spans="10:13" x14ac:dyDescent="0.2">
      <c r="J1460" s="6">
        <f t="shared" si="312"/>
        <v>6</v>
      </c>
      <c r="K1460" t="str">
        <f t="shared" si="313"/>
        <v>G</v>
      </c>
      <c r="L1460">
        <f t="shared" si="314"/>
        <v>160</v>
      </c>
      <c r="M1460" t="str">
        <f t="shared" ca="1" si="315"/>
        <v/>
      </c>
    </row>
    <row r="1461" spans="10:13" x14ac:dyDescent="0.2">
      <c r="J1461" s="6">
        <f t="shared" si="312"/>
        <v>6</v>
      </c>
      <c r="K1461" t="str">
        <f t="shared" si="313"/>
        <v>G</v>
      </c>
      <c r="L1461">
        <f t="shared" si="314"/>
        <v>161</v>
      </c>
      <c r="M1461" t="str">
        <f t="shared" ca="1" si="315"/>
        <v/>
      </c>
    </row>
    <row r="1462" spans="10:13" x14ac:dyDescent="0.2">
      <c r="J1462" s="6">
        <f t="shared" si="312"/>
        <v>6</v>
      </c>
      <c r="K1462" t="str">
        <f t="shared" si="313"/>
        <v>G</v>
      </c>
      <c r="L1462">
        <f t="shared" si="314"/>
        <v>162</v>
      </c>
      <c r="M1462" t="str">
        <f t="shared" ca="1" si="315"/>
        <v/>
      </c>
    </row>
    <row r="1463" spans="10:13" x14ac:dyDescent="0.2">
      <c r="J1463" s="6">
        <f t="shared" si="312"/>
        <v>6</v>
      </c>
      <c r="K1463" t="str">
        <f t="shared" si="313"/>
        <v>G</v>
      </c>
      <c r="L1463">
        <f t="shared" si="314"/>
        <v>163</v>
      </c>
      <c r="M1463" t="str">
        <f t="shared" ca="1" si="315"/>
        <v/>
      </c>
    </row>
    <row r="1464" spans="10:13" x14ac:dyDescent="0.2">
      <c r="J1464" s="6">
        <f t="shared" si="312"/>
        <v>6</v>
      </c>
      <c r="K1464" t="str">
        <f t="shared" si="313"/>
        <v>G</v>
      </c>
      <c r="L1464">
        <f t="shared" si="314"/>
        <v>164</v>
      </c>
      <c r="M1464" t="str">
        <f t="shared" ca="1" si="315"/>
        <v/>
      </c>
    </row>
    <row r="1465" spans="10:13" x14ac:dyDescent="0.2">
      <c r="J1465" s="6">
        <f t="shared" si="312"/>
        <v>6</v>
      </c>
      <c r="K1465" t="str">
        <f t="shared" si="313"/>
        <v>G</v>
      </c>
      <c r="L1465">
        <f t="shared" si="314"/>
        <v>165</v>
      </c>
      <c r="M1465" t="str">
        <f t="shared" ca="1" si="315"/>
        <v/>
      </c>
    </row>
    <row r="1466" spans="10:13" x14ac:dyDescent="0.2">
      <c r="J1466" s="6">
        <f t="shared" si="312"/>
        <v>6</v>
      </c>
      <c r="K1466" t="str">
        <f t="shared" si="313"/>
        <v>G</v>
      </c>
      <c r="L1466">
        <f t="shared" si="314"/>
        <v>166</v>
      </c>
      <c r="M1466" t="str">
        <f t="shared" ca="1" si="315"/>
        <v/>
      </c>
    </row>
    <row r="1467" spans="10:13" x14ac:dyDescent="0.2">
      <c r="J1467" s="6">
        <f t="shared" si="312"/>
        <v>6</v>
      </c>
      <c r="K1467" t="str">
        <f t="shared" si="313"/>
        <v>G</v>
      </c>
      <c r="L1467">
        <f t="shared" si="314"/>
        <v>167</v>
      </c>
      <c r="M1467" t="str">
        <f t="shared" ca="1" si="315"/>
        <v/>
      </c>
    </row>
    <row r="1468" spans="10:13" x14ac:dyDescent="0.2">
      <c r="J1468" s="6">
        <f t="shared" si="312"/>
        <v>6</v>
      </c>
      <c r="K1468" t="str">
        <f t="shared" si="313"/>
        <v>G</v>
      </c>
      <c r="L1468">
        <f t="shared" si="314"/>
        <v>168</v>
      </c>
      <c r="M1468" t="str">
        <f t="shared" ca="1" si="315"/>
        <v/>
      </c>
    </row>
    <row r="1469" spans="10:13" x14ac:dyDescent="0.2">
      <c r="J1469" s="6">
        <f t="shared" si="312"/>
        <v>6</v>
      </c>
      <c r="K1469" t="str">
        <f t="shared" si="313"/>
        <v>G</v>
      </c>
      <c r="L1469">
        <f t="shared" si="314"/>
        <v>169</v>
      </c>
      <c r="M1469" t="str">
        <f t="shared" ca="1" si="315"/>
        <v/>
      </c>
    </row>
    <row r="1470" spans="10:13" x14ac:dyDescent="0.2">
      <c r="J1470" s="6">
        <f t="shared" si="312"/>
        <v>6</v>
      </c>
      <c r="K1470" t="str">
        <f t="shared" si="313"/>
        <v>G</v>
      </c>
      <c r="L1470">
        <f t="shared" si="314"/>
        <v>170</v>
      </c>
      <c r="M1470" t="str">
        <f t="shared" ca="1" si="315"/>
        <v/>
      </c>
    </row>
    <row r="1471" spans="10:13" x14ac:dyDescent="0.2">
      <c r="J1471" s="6">
        <f t="shared" si="312"/>
        <v>6</v>
      </c>
      <c r="K1471" t="str">
        <f t="shared" si="313"/>
        <v>G</v>
      </c>
      <c r="L1471">
        <f t="shared" si="314"/>
        <v>171</v>
      </c>
      <c r="M1471" t="str">
        <f t="shared" ca="1" si="315"/>
        <v/>
      </c>
    </row>
    <row r="1472" spans="10:13" x14ac:dyDescent="0.2">
      <c r="J1472" s="6">
        <f t="shared" si="312"/>
        <v>6</v>
      </c>
      <c r="K1472" t="str">
        <f t="shared" si="313"/>
        <v>G</v>
      </c>
      <c r="L1472">
        <f t="shared" si="314"/>
        <v>172</v>
      </c>
      <c r="M1472" t="str">
        <f t="shared" ca="1" si="315"/>
        <v/>
      </c>
    </row>
    <row r="1473" spans="10:13" x14ac:dyDescent="0.2">
      <c r="J1473" s="6">
        <f t="shared" ref="J1473:J1536" si="316">CEILING(MAX(0,ROW()-39),20*13)/260</f>
        <v>6</v>
      </c>
      <c r="K1473" t="str">
        <f t="shared" ref="K1473:K1536" si="317">CHAR(J1473+65)</f>
        <v>G</v>
      </c>
      <c r="L1473">
        <f t="shared" ref="L1473:L1536" si="318">MOD(ROW()-40,260)+40</f>
        <v>173</v>
      </c>
      <c r="M1473" t="str">
        <f t="shared" ref="M1473:M1536" ca="1" si="319">IF(AND(J1473&gt;0,LEN(INDIRECT(K1473&amp;L1473))&gt;0),INDIRECT(K1473&amp;L1473),"")</f>
        <v/>
      </c>
    </row>
    <row r="1474" spans="10:13" x14ac:dyDescent="0.2">
      <c r="J1474" s="6">
        <f t="shared" si="316"/>
        <v>6</v>
      </c>
      <c r="K1474" t="str">
        <f t="shared" si="317"/>
        <v>G</v>
      </c>
      <c r="L1474">
        <f t="shared" si="318"/>
        <v>174</v>
      </c>
      <c r="M1474" t="str">
        <f t="shared" ca="1" si="319"/>
        <v/>
      </c>
    </row>
    <row r="1475" spans="10:13" x14ac:dyDescent="0.2">
      <c r="J1475" s="6">
        <f t="shared" si="316"/>
        <v>6</v>
      </c>
      <c r="K1475" t="str">
        <f t="shared" si="317"/>
        <v>G</v>
      </c>
      <c r="L1475">
        <f t="shared" si="318"/>
        <v>175</v>
      </c>
      <c r="M1475" t="str">
        <f t="shared" ca="1" si="319"/>
        <v/>
      </c>
    </row>
    <row r="1476" spans="10:13" x14ac:dyDescent="0.2">
      <c r="J1476" s="6">
        <f t="shared" si="316"/>
        <v>6</v>
      </c>
      <c r="K1476" t="str">
        <f t="shared" si="317"/>
        <v>G</v>
      </c>
      <c r="L1476">
        <f t="shared" si="318"/>
        <v>176</v>
      </c>
      <c r="M1476" t="str">
        <f t="shared" ca="1" si="319"/>
        <v/>
      </c>
    </row>
    <row r="1477" spans="10:13" x14ac:dyDescent="0.2">
      <c r="J1477" s="6">
        <f t="shared" si="316"/>
        <v>6</v>
      </c>
      <c r="K1477" t="str">
        <f t="shared" si="317"/>
        <v>G</v>
      </c>
      <c r="L1477">
        <f t="shared" si="318"/>
        <v>177</v>
      </c>
      <c r="M1477" t="str">
        <f t="shared" ca="1" si="319"/>
        <v/>
      </c>
    </row>
    <row r="1478" spans="10:13" x14ac:dyDescent="0.2">
      <c r="J1478" s="6">
        <f t="shared" si="316"/>
        <v>6</v>
      </c>
      <c r="K1478" t="str">
        <f t="shared" si="317"/>
        <v>G</v>
      </c>
      <c r="L1478">
        <f t="shared" si="318"/>
        <v>178</v>
      </c>
      <c r="M1478" t="str">
        <f t="shared" ca="1" si="319"/>
        <v/>
      </c>
    </row>
    <row r="1479" spans="10:13" x14ac:dyDescent="0.2">
      <c r="J1479" s="6">
        <f t="shared" si="316"/>
        <v>6</v>
      </c>
      <c r="K1479" t="str">
        <f t="shared" si="317"/>
        <v>G</v>
      </c>
      <c r="L1479">
        <f t="shared" si="318"/>
        <v>179</v>
      </c>
      <c r="M1479" t="str">
        <f t="shared" ca="1" si="319"/>
        <v/>
      </c>
    </row>
    <row r="1480" spans="10:13" x14ac:dyDescent="0.2">
      <c r="J1480" s="6">
        <f t="shared" si="316"/>
        <v>6</v>
      </c>
      <c r="K1480" t="str">
        <f t="shared" si="317"/>
        <v>G</v>
      </c>
      <c r="L1480">
        <f t="shared" si="318"/>
        <v>180</v>
      </c>
      <c r="M1480" t="str">
        <f t="shared" ca="1" si="319"/>
        <v/>
      </c>
    </row>
    <row r="1481" spans="10:13" x14ac:dyDescent="0.2">
      <c r="J1481" s="6">
        <f t="shared" si="316"/>
        <v>6</v>
      </c>
      <c r="K1481" t="str">
        <f t="shared" si="317"/>
        <v>G</v>
      </c>
      <c r="L1481">
        <f t="shared" si="318"/>
        <v>181</v>
      </c>
      <c r="M1481" t="str">
        <f t="shared" ca="1" si="319"/>
        <v/>
      </c>
    </row>
    <row r="1482" spans="10:13" x14ac:dyDescent="0.2">
      <c r="J1482" s="6">
        <f t="shared" si="316"/>
        <v>6</v>
      </c>
      <c r="K1482" t="str">
        <f t="shared" si="317"/>
        <v>G</v>
      </c>
      <c r="L1482">
        <f t="shared" si="318"/>
        <v>182</v>
      </c>
      <c r="M1482" t="str">
        <f t="shared" ca="1" si="319"/>
        <v/>
      </c>
    </row>
    <row r="1483" spans="10:13" x14ac:dyDescent="0.2">
      <c r="J1483" s="6">
        <f t="shared" si="316"/>
        <v>6</v>
      </c>
      <c r="K1483" t="str">
        <f t="shared" si="317"/>
        <v>G</v>
      </c>
      <c r="L1483">
        <f t="shared" si="318"/>
        <v>183</v>
      </c>
      <c r="M1483" t="str">
        <f t="shared" ca="1" si="319"/>
        <v/>
      </c>
    </row>
    <row r="1484" spans="10:13" x14ac:dyDescent="0.2">
      <c r="J1484" s="6">
        <f t="shared" si="316"/>
        <v>6</v>
      </c>
      <c r="K1484" t="str">
        <f t="shared" si="317"/>
        <v>G</v>
      </c>
      <c r="L1484">
        <f t="shared" si="318"/>
        <v>184</v>
      </c>
      <c r="M1484" t="str">
        <f t="shared" ca="1" si="319"/>
        <v/>
      </c>
    </row>
    <row r="1485" spans="10:13" x14ac:dyDescent="0.2">
      <c r="J1485" s="6">
        <f t="shared" si="316"/>
        <v>6</v>
      </c>
      <c r="K1485" t="str">
        <f t="shared" si="317"/>
        <v>G</v>
      </c>
      <c r="L1485">
        <f t="shared" si="318"/>
        <v>185</v>
      </c>
      <c r="M1485" t="str">
        <f t="shared" ca="1" si="319"/>
        <v/>
      </c>
    </row>
    <row r="1486" spans="10:13" x14ac:dyDescent="0.2">
      <c r="J1486" s="6">
        <f t="shared" si="316"/>
        <v>6</v>
      </c>
      <c r="K1486" t="str">
        <f t="shared" si="317"/>
        <v>G</v>
      </c>
      <c r="L1486">
        <f t="shared" si="318"/>
        <v>186</v>
      </c>
      <c r="M1486" t="str">
        <f t="shared" ca="1" si="319"/>
        <v/>
      </c>
    </row>
    <row r="1487" spans="10:13" x14ac:dyDescent="0.2">
      <c r="J1487" s="6">
        <f t="shared" si="316"/>
        <v>6</v>
      </c>
      <c r="K1487" t="str">
        <f t="shared" si="317"/>
        <v>G</v>
      </c>
      <c r="L1487">
        <f t="shared" si="318"/>
        <v>187</v>
      </c>
      <c r="M1487" t="str">
        <f t="shared" ca="1" si="319"/>
        <v/>
      </c>
    </row>
    <row r="1488" spans="10:13" x14ac:dyDescent="0.2">
      <c r="J1488" s="6">
        <f t="shared" si="316"/>
        <v>6</v>
      </c>
      <c r="K1488" t="str">
        <f t="shared" si="317"/>
        <v>G</v>
      </c>
      <c r="L1488">
        <f t="shared" si="318"/>
        <v>188</v>
      </c>
      <c r="M1488" t="str">
        <f t="shared" ca="1" si="319"/>
        <v/>
      </c>
    </row>
    <row r="1489" spans="10:13" x14ac:dyDescent="0.2">
      <c r="J1489" s="6">
        <f t="shared" si="316"/>
        <v>6</v>
      </c>
      <c r="K1489" t="str">
        <f t="shared" si="317"/>
        <v>G</v>
      </c>
      <c r="L1489">
        <f t="shared" si="318"/>
        <v>189</v>
      </c>
      <c r="M1489" t="str">
        <f t="shared" ca="1" si="319"/>
        <v/>
      </c>
    </row>
    <row r="1490" spans="10:13" x14ac:dyDescent="0.2">
      <c r="J1490" s="6">
        <f t="shared" si="316"/>
        <v>6</v>
      </c>
      <c r="K1490" t="str">
        <f t="shared" si="317"/>
        <v>G</v>
      </c>
      <c r="L1490">
        <f t="shared" si="318"/>
        <v>190</v>
      </c>
      <c r="M1490" t="str">
        <f t="shared" ca="1" si="319"/>
        <v/>
      </c>
    </row>
    <row r="1491" spans="10:13" x14ac:dyDescent="0.2">
      <c r="J1491" s="6">
        <f t="shared" si="316"/>
        <v>6</v>
      </c>
      <c r="K1491" t="str">
        <f t="shared" si="317"/>
        <v>G</v>
      </c>
      <c r="L1491">
        <f t="shared" si="318"/>
        <v>191</v>
      </c>
      <c r="M1491" t="str">
        <f t="shared" ca="1" si="319"/>
        <v/>
      </c>
    </row>
    <row r="1492" spans="10:13" x14ac:dyDescent="0.2">
      <c r="J1492" s="6">
        <f t="shared" si="316"/>
        <v>6</v>
      </c>
      <c r="K1492" t="str">
        <f t="shared" si="317"/>
        <v>G</v>
      </c>
      <c r="L1492">
        <f t="shared" si="318"/>
        <v>192</v>
      </c>
      <c r="M1492" t="str">
        <f t="shared" ca="1" si="319"/>
        <v/>
      </c>
    </row>
    <row r="1493" spans="10:13" x14ac:dyDescent="0.2">
      <c r="J1493" s="6">
        <f t="shared" si="316"/>
        <v>6</v>
      </c>
      <c r="K1493" t="str">
        <f t="shared" si="317"/>
        <v>G</v>
      </c>
      <c r="L1493">
        <f t="shared" si="318"/>
        <v>193</v>
      </c>
      <c r="M1493" t="str">
        <f t="shared" ca="1" si="319"/>
        <v/>
      </c>
    </row>
    <row r="1494" spans="10:13" x14ac:dyDescent="0.2">
      <c r="J1494" s="6">
        <f t="shared" si="316"/>
        <v>6</v>
      </c>
      <c r="K1494" t="str">
        <f t="shared" si="317"/>
        <v>G</v>
      </c>
      <c r="L1494">
        <f t="shared" si="318"/>
        <v>194</v>
      </c>
      <c r="M1494" t="str">
        <f t="shared" ca="1" si="319"/>
        <v/>
      </c>
    </row>
    <row r="1495" spans="10:13" x14ac:dyDescent="0.2">
      <c r="J1495" s="6">
        <f t="shared" si="316"/>
        <v>6</v>
      </c>
      <c r="K1495" t="str">
        <f t="shared" si="317"/>
        <v>G</v>
      </c>
      <c r="L1495">
        <f t="shared" si="318"/>
        <v>195</v>
      </c>
      <c r="M1495" t="str">
        <f t="shared" ca="1" si="319"/>
        <v/>
      </c>
    </row>
    <row r="1496" spans="10:13" x14ac:dyDescent="0.2">
      <c r="J1496" s="6">
        <f t="shared" si="316"/>
        <v>6</v>
      </c>
      <c r="K1496" t="str">
        <f t="shared" si="317"/>
        <v>G</v>
      </c>
      <c r="L1496">
        <f t="shared" si="318"/>
        <v>196</v>
      </c>
      <c r="M1496" t="str">
        <f t="shared" ca="1" si="319"/>
        <v/>
      </c>
    </row>
    <row r="1497" spans="10:13" x14ac:dyDescent="0.2">
      <c r="J1497" s="6">
        <f t="shared" si="316"/>
        <v>6</v>
      </c>
      <c r="K1497" t="str">
        <f t="shared" si="317"/>
        <v>G</v>
      </c>
      <c r="L1497">
        <f t="shared" si="318"/>
        <v>197</v>
      </c>
      <c r="M1497" t="str">
        <f t="shared" ca="1" si="319"/>
        <v/>
      </c>
    </row>
    <row r="1498" spans="10:13" x14ac:dyDescent="0.2">
      <c r="J1498" s="6">
        <f t="shared" si="316"/>
        <v>6</v>
      </c>
      <c r="K1498" t="str">
        <f t="shared" si="317"/>
        <v>G</v>
      </c>
      <c r="L1498">
        <f t="shared" si="318"/>
        <v>198</v>
      </c>
      <c r="M1498" t="str">
        <f t="shared" ca="1" si="319"/>
        <v/>
      </c>
    </row>
    <row r="1499" spans="10:13" x14ac:dyDescent="0.2">
      <c r="J1499" s="6">
        <f t="shared" si="316"/>
        <v>6</v>
      </c>
      <c r="K1499" t="str">
        <f t="shared" si="317"/>
        <v>G</v>
      </c>
      <c r="L1499">
        <f t="shared" si="318"/>
        <v>199</v>
      </c>
      <c r="M1499" t="str">
        <f t="shared" ca="1" si="319"/>
        <v/>
      </c>
    </row>
    <row r="1500" spans="10:13" x14ac:dyDescent="0.2">
      <c r="J1500" s="6">
        <f t="shared" si="316"/>
        <v>6</v>
      </c>
      <c r="K1500" t="str">
        <f t="shared" si="317"/>
        <v>G</v>
      </c>
      <c r="L1500">
        <f t="shared" si="318"/>
        <v>200</v>
      </c>
      <c r="M1500" t="str">
        <f t="shared" ca="1" si="319"/>
        <v>&lt;variation id="_609ng"&gt;</v>
      </c>
    </row>
    <row r="1501" spans="10:13" x14ac:dyDescent="0.2">
      <c r="J1501" s="6">
        <f t="shared" si="316"/>
        <v>6</v>
      </c>
      <c r="K1501" t="str">
        <f t="shared" si="317"/>
        <v>G</v>
      </c>
      <c r="L1501">
        <f t="shared" si="318"/>
        <v>201</v>
      </c>
      <c r="M1501" t="str">
        <f t="shared" ca="1" si="319"/>
        <v>&lt;name&gt;6.3.6, referenceLink/loc/@xlink:href contains fragment #element(). NOGOOD.&lt;/name&gt;</v>
      </c>
    </row>
    <row r="1502" spans="10:13" x14ac:dyDescent="0.2">
      <c r="J1502" s="6">
        <f t="shared" si="316"/>
        <v>6</v>
      </c>
      <c r="K1502" t="str">
        <f t="shared" si="317"/>
        <v>G</v>
      </c>
      <c r="L1502">
        <f t="shared" si="318"/>
        <v>202</v>
      </c>
      <c r="M1502" t="str">
        <f t="shared" ca="1" si="319"/>
        <v>&lt;description&gt;referenceLink/loc/@xlink:href contains fragment #element(). NOGOOD.&lt;/description&gt;</v>
      </c>
    </row>
    <row r="1503" spans="10:13" x14ac:dyDescent="0.2">
      <c r="J1503" s="6">
        <f t="shared" si="316"/>
        <v>6</v>
      </c>
      <c r="K1503" t="str">
        <f t="shared" si="317"/>
        <v>G</v>
      </c>
      <c r="L1503">
        <f t="shared" si="318"/>
        <v>203</v>
      </c>
      <c r="M1503" t="str">
        <f t="shared" ca="1" si="319"/>
        <v>&lt;data&gt;</v>
      </c>
    </row>
    <row r="1504" spans="10:13" x14ac:dyDescent="0.2">
      <c r="J1504" s="6">
        <f t="shared" si="316"/>
        <v>6</v>
      </c>
      <c r="K1504" t="str">
        <f t="shared" si="317"/>
        <v>G</v>
      </c>
      <c r="L1504">
        <f t="shared" si="318"/>
        <v>204</v>
      </c>
      <c r="M1504" t="str">
        <f t="shared" ca="1" si="319"/>
        <v>&lt;instance readMeFirst='true'&gt;e60306609ng-20081231.xml&lt;/instance&gt;</v>
      </c>
    </row>
    <row r="1505" spans="10:13" x14ac:dyDescent="0.2">
      <c r="J1505" s="6">
        <f t="shared" si="316"/>
        <v>6</v>
      </c>
      <c r="K1505" t="str">
        <f t="shared" si="317"/>
        <v>G</v>
      </c>
      <c r="L1505">
        <f t="shared" si="318"/>
        <v>205</v>
      </c>
      <c r="M1505" t="str">
        <f t="shared" ca="1" si="319"/>
        <v>&lt;linkbase&gt;e60306609ng-20081231_lab.xml&lt;/linkbase&gt;</v>
      </c>
    </row>
    <row r="1506" spans="10:13" x14ac:dyDescent="0.2">
      <c r="J1506" s="6">
        <f t="shared" si="316"/>
        <v>6</v>
      </c>
      <c r="K1506" t="str">
        <f t="shared" si="317"/>
        <v>G</v>
      </c>
      <c r="L1506">
        <f t="shared" si="318"/>
        <v>206</v>
      </c>
      <c r="M1506" t="str">
        <f t="shared" ca="1" si="319"/>
        <v>&lt;linkbase&gt;e60306609ng-20081231_cal.xml&lt;/linkbase&gt;</v>
      </c>
    </row>
    <row r="1507" spans="10:13" x14ac:dyDescent="0.2">
      <c r="J1507" s="6">
        <f t="shared" si="316"/>
        <v>6</v>
      </c>
      <c r="K1507" t="str">
        <f t="shared" si="317"/>
        <v>G</v>
      </c>
      <c r="L1507">
        <f t="shared" si="318"/>
        <v>207</v>
      </c>
      <c r="M1507" t="str">
        <f t="shared" ca="1" si="319"/>
        <v>&lt;linkbase&gt;e60306609ng-20081231_def.xml&lt;/linkbase&gt;</v>
      </c>
    </row>
    <row r="1508" spans="10:13" x14ac:dyDescent="0.2">
      <c r="J1508" s="6">
        <f t="shared" si="316"/>
        <v>6</v>
      </c>
      <c r="K1508" t="str">
        <f t="shared" si="317"/>
        <v>G</v>
      </c>
      <c r="L1508">
        <f t="shared" si="318"/>
        <v>208</v>
      </c>
      <c r="M1508" t="str">
        <f t="shared" ca="1" si="319"/>
        <v>&lt;linkbase&gt;e60306609ng-20081231_pre.xml&lt;/linkbase&gt;</v>
      </c>
    </row>
    <row r="1509" spans="10:13" x14ac:dyDescent="0.2">
      <c r="J1509" s="6">
        <f t="shared" si="316"/>
        <v>6</v>
      </c>
      <c r="K1509" t="str">
        <f t="shared" si="317"/>
        <v>G</v>
      </c>
      <c r="L1509">
        <f t="shared" si="318"/>
        <v>209</v>
      </c>
      <c r="M1509" t="str">
        <f t="shared" ca="1" si="319"/>
        <v>&lt;linkbase&gt;e60306609ng-20081231_ref.xml&lt;/linkbase&gt;</v>
      </c>
    </row>
    <row r="1510" spans="10:13" x14ac:dyDescent="0.2">
      <c r="J1510" s="6">
        <f t="shared" si="316"/>
        <v>6</v>
      </c>
      <c r="K1510" t="str">
        <f t="shared" si="317"/>
        <v>G</v>
      </c>
      <c r="L1510">
        <f t="shared" si="318"/>
        <v>210</v>
      </c>
      <c r="M1510" t="str">
        <f t="shared" ca="1" si="319"/>
        <v>&lt;linkbase&gt;edgar-20081231_pre.xml&lt;/linkbase&gt;</v>
      </c>
    </row>
    <row r="1511" spans="10:13" x14ac:dyDescent="0.2">
      <c r="J1511" s="6">
        <f t="shared" si="316"/>
        <v>6</v>
      </c>
      <c r="K1511" t="str">
        <f t="shared" si="317"/>
        <v>G</v>
      </c>
      <c r="L1511">
        <f t="shared" si="318"/>
        <v>211</v>
      </c>
      <c r="M1511" t="str">
        <f t="shared" ca="1" si="319"/>
        <v>&lt;linkbase&gt;edgar-20081231_def.xml&lt;/linkbase&gt;</v>
      </c>
    </row>
    <row r="1512" spans="10:13" x14ac:dyDescent="0.2">
      <c r="J1512" s="6">
        <f t="shared" si="316"/>
        <v>6</v>
      </c>
      <c r="K1512" t="str">
        <f t="shared" si="317"/>
        <v>G</v>
      </c>
      <c r="L1512">
        <f t="shared" si="318"/>
        <v>212</v>
      </c>
      <c r="M1512" t="str">
        <f t="shared" ca="1" si="319"/>
        <v>&lt;linkbase&gt;edgar-20081231_lab.xml&lt;/linkbase&gt;</v>
      </c>
    </row>
    <row r="1513" spans="10:13" x14ac:dyDescent="0.2">
      <c r="J1513" s="6">
        <f t="shared" si="316"/>
        <v>6</v>
      </c>
      <c r="K1513" t="str">
        <f t="shared" si="317"/>
        <v>G</v>
      </c>
      <c r="L1513">
        <f t="shared" si="318"/>
        <v>213</v>
      </c>
      <c r="M1513" t="str">
        <f t="shared" ca="1" si="319"/>
        <v>&lt;schema&gt;edgar-20081231.xsd&lt;/schema&gt;</v>
      </c>
    </row>
    <row r="1514" spans="10:13" x14ac:dyDescent="0.2">
      <c r="J1514" s="6">
        <f t="shared" si="316"/>
        <v>6</v>
      </c>
      <c r="K1514" t="str">
        <f t="shared" si="317"/>
        <v>G</v>
      </c>
      <c r="L1514">
        <f t="shared" si="318"/>
        <v>214</v>
      </c>
      <c r="M1514" t="str">
        <f t="shared" ca="1" si="319"/>
        <v>&lt;schema&gt;e60306609ng-20081231.xsd&lt;/schema&gt;</v>
      </c>
    </row>
    <row r="1515" spans="10:13" x14ac:dyDescent="0.2">
      <c r="J1515" s="6">
        <f t="shared" si="316"/>
        <v>6</v>
      </c>
      <c r="K1515" t="str">
        <f t="shared" si="317"/>
        <v>G</v>
      </c>
      <c r="L1515">
        <f t="shared" si="318"/>
        <v>215</v>
      </c>
      <c r="M1515" t="str">
        <f t="shared" ca="1" si="319"/>
        <v>&lt;/data&gt;&lt;result&gt;</v>
      </c>
    </row>
    <row r="1516" spans="10:13" x14ac:dyDescent="0.2">
      <c r="J1516" s="6">
        <f t="shared" si="316"/>
        <v>6</v>
      </c>
      <c r="K1516" t="str">
        <f t="shared" si="317"/>
        <v>G</v>
      </c>
      <c r="L1516">
        <f t="shared" si="318"/>
        <v>216</v>
      </c>
      <c r="M1516" t="str">
        <f t="shared" ca="1" si="319"/>
        <v>&lt;assert severity="err" num="60306" name="Fragment-Not-Shorthand-Xpointer" frd="pvc"/&gt;</v>
      </c>
    </row>
    <row r="1517" spans="10:13" x14ac:dyDescent="0.2">
      <c r="J1517" s="6">
        <f t="shared" si="316"/>
        <v>6</v>
      </c>
      <c r="K1517" t="str">
        <f t="shared" si="317"/>
        <v>G</v>
      </c>
      <c r="L1517">
        <f t="shared" si="318"/>
        <v>217</v>
      </c>
      <c r="M1517" t="str">
        <f t="shared" ca="1" si="319"/>
        <v>&lt;/result&gt;</v>
      </c>
    </row>
    <row r="1518" spans="10:13" x14ac:dyDescent="0.2">
      <c r="J1518" s="6">
        <f t="shared" si="316"/>
        <v>6</v>
      </c>
      <c r="K1518" t="str">
        <f t="shared" si="317"/>
        <v>G</v>
      </c>
      <c r="L1518">
        <f t="shared" si="318"/>
        <v>218</v>
      </c>
      <c r="M1518" t="str">
        <f t="shared" ca="1" si="319"/>
        <v>&lt;/variation&gt;</v>
      </c>
    </row>
    <row r="1519" spans="10:13" x14ac:dyDescent="0.2">
      <c r="J1519" s="6">
        <f t="shared" si="316"/>
        <v>6</v>
      </c>
      <c r="K1519" t="str">
        <f t="shared" si="317"/>
        <v>G</v>
      </c>
      <c r="L1519">
        <f t="shared" si="318"/>
        <v>219</v>
      </c>
      <c r="M1519" t="str">
        <f t="shared" ca="1" si="319"/>
        <v/>
      </c>
    </row>
    <row r="1520" spans="10:13" x14ac:dyDescent="0.2">
      <c r="J1520" s="6">
        <f t="shared" si="316"/>
        <v>6</v>
      </c>
      <c r="K1520" t="str">
        <f t="shared" si="317"/>
        <v>G</v>
      </c>
      <c r="L1520">
        <f t="shared" si="318"/>
        <v>220</v>
      </c>
      <c r="M1520" t="str">
        <f t="shared" ca="1" si="319"/>
        <v>&lt;variation id="_610ng"&gt;</v>
      </c>
    </row>
    <row r="1521" spans="10:13" x14ac:dyDescent="0.2">
      <c r="J1521" s="6">
        <f t="shared" si="316"/>
        <v>6</v>
      </c>
      <c r="K1521" t="str">
        <f t="shared" si="317"/>
        <v>G</v>
      </c>
      <c r="L1521">
        <f t="shared" si="318"/>
        <v>221</v>
      </c>
      <c r="M1521" t="str">
        <f t="shared" ca="1" si="319"/>
        <v>&lt;name&gt;6.3.6, labelLink/loc/@xlink:href contains fragment #element(). NOGOOD.&lt;/name&gt;</v>
      </c>
    </row>
    <row r="1522" spans="10:13" x14ac:dyDescent="0.2">
      <c r="J1522" s="6">
        <f t="shared" si="316"/>
        <v>6</v>
      </c>
      <c r="K1522" t="str">
        <f t="shared" si="317"/>
        <v>G</v>
      </c>
      <c r="L1522">
        <f t="shared" si="318"/>
        <v>222</v>
      </c>
      <c r="M1522" t="str">
        <f t="shared" ca="1" si="319"/>
        <v>&lt;description&gt;labelLink/loc/@xlink:href contains fragment #element(). NOGOOD.&lt;/description&gt;</v>
      </c>
    </row>
    <row r="1523" spans="10:13" x14ac:dyDescent="0.2">
      <c r="J1523" s="6">
        <f t="shared" si="316"/>
        <v>6</v>
      </c>
      <c r="K1523" t="str">
        <f t="shared" si="317"/>
        <v>G</v>
      </c>
      <c r="L1523">
        <f t="shared" si="318"/>
        <v>223</v>
      </c>
      <c r="M1523" t="str">
        <f t="shared" ca="1" si="319"/>
        <v>&lt;data&gt;</v>
      </c>
    </row>
    <row r="1524" spans="10:13" x14ac:dyDescent="0.2">
      <c r="J1524" s="6">
        <f t="shared" si="316"/>
        <v>6</v>
      </c>
      <c r="K1524" t="str">
        <f t="shared" si="317"/>
        <v>G</v>
      </c>
      <c r="L1524">
        <f t="shared" si="318"/>
        <v>224</v>
      </c>
      <c r="M1524" t="str">
        <f t="shared" ca="1" si="319"/>
        <v>&lt;instance readMeFirst='true'&gt;e60306610ng-20081231.xml&lt;/instance&gt;</v>
      </c>
    </row>
    <row r="1525" spans="10:13" x14ac:dyDescent="0.2">
      <c r="J1525" s="6">
        <f t="shared" si="316"/>
        <v>6</v>
      </c>
      <c r="K1525" t="str">
        <f t="shared" si="317"/>
        <v>G</v>
      </c>
      <c r="L1525">
        <f t="shared" si="318"/>
        <v>225</v>
      </c>
      <c r="M1525" t="str">
        <f t="shared" ca="1" si="319"/>
        <v>&lt;linkbase&gt;e60306610ng-20081231_lab.xml&lt;/linkbase&gt;</v>
      </c>
    </row>
    <row r="1526" spans="10:13" x14ac:dyDescent="0.2">
      <c r="J1526" s="6">
        <f t="shared" si="316"/>
        <v>6</v>
      </c>
      <c r="K1526" t="str">
        <f t="shared" si="317"/>
        <v>G</v>
      </c>
      <c r="L1526">
        <f t="shared" si="318"/>
        <v>226</v>
      </c>
      <c r="M1526" t="str">
        <f t="shared" ca="1" si="319"/>
        <v>&lt;linkbase&gt;e60306610ng-20081231_cal.xml&lt;/linkbase&gt;</v>
      </c>
    </row>
    <row r="1527" spans="10:13" x14ac:dyDescent="0.2">
      <c r="J1527" s="6">
        <f t="shared" si="316"/>
        <v>6</v>
      </c>
      <c r="K1527" t="str">
        <f t="shared" si="317"/>
        <v>G</v>
      </c>
      <c r="L1527">
        <f t="shared" si="318"/>
        <v>227</v>
      </c>
      <c r="M1527" t="str">
        <f t="shared" ca="1" si="319"/>
        <v>&lt;linkbase&gt;e60306610ng-20081231_def.xml&lt;/linkbase&gt;</v>
      </c>
    </row>
    <row r="1528" spans="10:13" x14ac:dyDescent="0.2">
      <c r="J1528" s="6">
        <f t="shared" si="316"/>
        <v>6</v>
      </c>
      <c r="K1528" t="str">
        <f t="shared" si="317"/>
        <v>G</v>
      </c>
      <c r="L1528">
        <f t="shared" si="318"/>
        <v>228</v>
      </c>
      <c r="M1528" t="str">
        <f t="shared" ca="1" si="319"/>
        <v>&lt;linkbase&gt;e60306610ng-20081231_pre.xml&lt;/linkbase&gt;</v>
      </c>
    </row>
    <row r="1529" spans="10:13" x14ac:dyDescent="0.2">
      <c r="J1529" s="6">
        <f t="shared" si="316"/>
        <v>6</v>
      </c>
      <c r="K1529" t="str">
        <f t="shared" si="317"/>
        <v>G</v>
      </c>
      <c r="L1529">
        <f t="shared" si="318"/>
        <v>229</v>
      </c>
      <c r="M1529" t="str">
        <f t="shared" ca="1" si="319"/>
        <v>&lt;linkbase&gt;e60306610ng-20081231_ref.xml&lt;/linkbase&gt;</v>
      </c>
    </row>
    <row r="1530" spans="10:13" x14ac:dyDescent="0.2">
      <c r="J1530" s="6">
        <f t="shared" si="316"/>
        <v>6</v>
      </c>
      <c r="K1530" t="str">
        <f t="shared" si="317"/>
        <v>G</v>
      </c>
      <c r="L1530">
        <f t="shared" si="318"/>
        <v>230</v>
      </c>
      <c r="M1530" t="str">
        <f t="shared" ca="1" si="319"/>
        <v>&lt;linkbase&gt;edgar-20081231_pre.xml&lt;/linkbase&gt;</v>
      </c>
    </row>
    <row r="1531" spans="10:13" x14ac:dyDescent="0.2">
      <c r="J1531" s="6">
        <f t="shared" si="316"/>
        <v>6</v>
      </c>
      <c r="K1531" t="str">
        <f t="shared" si="317"/>
        <v>G</v>
      </c>
      <c r="L1531">
        <f t="shared" si="318"/>
        <v>231</v>
      </c>
      <c r="M1531" t="str">
        <f t="shared" ca="1" si="319"/>
        <v>&lt;linkbase&gt;edgar-20081231_def.xml&lt;/linkbase&gt;</v>
      </c>
    </row>
    <row r="1532" spans="10:13" x14ac:dyDescent="0.2">
      <c r="J1532" s="6">
        <f t="shared" si="316"/>
        <v>6</v>
      </c>
      <c r="K1532" t="str">
        <f t="shared" si="317"/>
        <v>G</v>
      </c>
      <c r="L1532">
        <f t="shared" si="318"/>
        <v>232</v>
      </c>
      <c r="M1532" t="str">
        <f t="shared" ca="1" si="319"/>
        <v>&lt;linkbase&gt;edgar-20081231_lab.xml&lt;/linkbase&gt;</v>
      </c>
    </row>
    <row r="1533" spans="10:13" x14ac:dyDescent="0.2">
      <c r="J1533" s="6">
        <f t="shared" si="316"/>
        <v>6</v>
      </c>
      <c r="K1533" t="str">
        <f t="shared" si="317"/>
        <v>G</v>
      </c>
      <c r="L1533">
        <f t="shared" si="318"/>
        <v>233</v>
      </c>
      <c r="M1533" t="str">
        <f t="shared" ca="1" si="319"/>
        <v>&lt;schema&gt;edgar-20081231.xsd&lt;/schema&gt;</v>
      </c>
    </row>
    <row r="1534" spans="10:13" x14ac:dyDescent="0.2">
      <c r="J1534" s="6">
        <f t="shared" si="316"/>
        <v>6</v>
      </c>
      <c r="K1534" t="str">
        <f t="shared" si="317"/>
        <v>G</v>
      </c>
      <c r="L1534">
        <f t="shared" si="318"/>
        <v>234</v>
      </c>
      <c r="M1534" t="str">
        <f t="shared" ca="1" si="319"/>
        <v>&lt;schema&gt;e60306610ng-20081231.xsd&lt;/schema&gt;</v>
      </c>
    </row>
    <row r="1535" spans="10:13" x14ac:dyDescent="0.2">
      <c r="J1535" s="6">
        <f t="shared" si="316"/>
        <v>6</v>
      </c>
      <c r="K1535" t="str">
        <f t="shared" si="317"/>
        <v>G</v>
      </c>
      <c r="L1535">
        <f t="shared" si="318"/>
        <v>235</v>
      </c>
      <c r="M1535" t="str">
        <f t="shared" ca="1" si="319"/>
        <v>&lt;/data&gt;&lt;result&gt;</v>
      </c>
    </row>
    <row r="1536" spans="10:13" x14ac:dyDescent="0.2">
      <c r="J1536" s="6">
        <f t="shared" si="316"/>
        <v>6</v>
      </c>
      <c r="K1536" t="str">
        <f t="shared" si="317"/>
        <v>G</v>
      </c>
      <c r="L1536">
        <f t="shared" si="318"/>
        <v>236</v>
      </c>
      <c r="M1536" t="str">
        <f t="shared" ca="1" si="319"/>
        <v>&lt;assert severity="err" num="60306" name="Fragment-Not-Shorthand-Xpointer" frd="pvc"/&gt;</v>
      </c>
    </row>
    <row r="1537" spans="10:13" x14ac:dyDescent="0.2">
      <c r="J1537" s="6">
        <f t="shared" ref="J1537:J1600" si="320">CEILING(MAX(0,ROW()-39),20*13)/260</f>
        <v>6</v>
      </c>
      <c r="K1537" t="str">
        <f t="shared" ref="K1537:K1600" si="321">CHAR(J1537+65)</f>
        <v>G</v>
      </c>
      <c r="L1537">
        <f t="shared" ref="L1537:L1600" si="322">MOD(ROW()-40,260)+40</f>
        <v>237</v>
      </c>
      <c r="M1537" t="str">
        <f t="shared" ref="M1537:M1600" ca="1" si="323">IF(AND(J1537&gt;0,LEN(INDIRECT(K1537&amp;L1537))&gt;0),INDIRECT(K1537&amp;L1537),"")</f>
        <v>&lt;/result&gt;</v>
      </c>
    </row>
    <row r="1538" spans="10:13" x14ac:dyDescent="0.2">
      <c r="J1538" s="6">
        <f t="shared" si="320"/>
        <v>6</v>
      </c>
      <c r="K1538" t="str">
        <f t="shared" si="321"/>
        <v>G</v>
      </c>
      <c r="L1538">
        <f t="shared" si="322"/>
        <v>238</v>
      </c>
      <c r="M1538" t="str">
        <f t="shared" ca="1" si="323"/>
        <v>&lt;/variation&gt;</v>
      </c>
    </row>
    <row r="1539" spans="10:13" x14ac:dyDescent="0.2">
      <c r="J1539" s="6">
        <f t="shared" si="320"/>
        <v>6</v>
      </c>
      <c r="K1539" t="str">
        <f t="shared" si="321"/>
        <v>G</v>
      </c>
      <c r="L1539">
        <f t="shared" si="322"/>
        <v>239</v>
      </c>
      <c r="M1539" t="str">
        <f t="shared" ca="1" si="323"/>
        <v/>
      </c>
    </row>
    <row r="1540" spans="10:13" x14ac:dyDescent="0.2">
      <c r="J1540" s="6">
        <f t="shared" si="320"/>
        <v>6</v>
      </c>
      <c r="K1540" t="str">
        <f t="shared" si="321"/>
        <v>G</v>
      </c>
      <c r="L1540">
        <f t="shared" si="322"/>
        <v>240</v>
      </c>
      <c r="M1540" t="str">
        <f t="shared" ca="1" si="323"/>
        <v/>
      </c>
    </row>
    <row r="1541" spans="10:13" x14ac:dyDescent="0.2">
      <c r="J1541" s="6">
        <f t="shared" si="320"/>
        <v>6</v>
      </c>
      <c r="K1541" t="str">
        <f t="shared" si="321"/>
        <v>G</v>
      </c>
      <c r="L1541">
        <f t="shared" si="322"/>
        <v>241</v>
      </c>
      <c r="M1541" t="str">
        <f t="shared" ca="1" si="323"/>
        <v/>
      </c>
    </row>
    <row r="1542" spans="10:13" x14ac:dyDescent="0.2">
      <c r="J1542" s="6">
        <f t="shared" si="320"/>
        <v>6</v>
      </c>
      <c r="K1542" t="str">
        <f t="shared" si="321"/>
        <v>G</v>
      </c>
      <c r="L1542">
        <f t="shared" si="322"/>
        <v>242</v>
      </c>
      <c r="M1542" t="str">
        <f t="shared" ca="1" si="323"/>
        <v/>
      </c>
    </row>
    <row r="1543" spans="10:13" x14ac:dyDescent="0.2">
      <c r="J1543" s="6">
        <f t="shared" si="320"/>
        <v>6</v>
      </c>
      <c r="K1543" t="str">
        <f t="shared" si="321"/>
        <v>G</v>
      </c>
      <c r="L1543">
        <f t="shared" si="322"/>
        <v>243</v>
      </c>
      <c r="M1543" t="str">
        <f t="shared" ca="1" si="323"/>
        <v/>
      </c>
    </row>
    <row r="1544" spans="10:13" x14ac:dyDescent="0.2">
      <c r="J1544" s="6">
        <f t="shared" si="320"/>
        <v>6</v>
      </c>
      <c r="K1544" t="str">
        <f t="shared" si="321"/>
        <v>G</v>
      </c>
      <c r="L1544">
        <f t="shared" si="322"/>
        <v>244</v>
      </c>
      <c r="M1544" t="str">
        <f t="shared" ca="1" si="323"/>
        <v/>
      </c>
    </row>
    <row r="1545" spans="10:13" x14ac:dyDescent="0.2">
      <c r="J1545" s="6">
        <f t="shared" si="320"/>
        <v>6</v>
      </c>
      <c r="K1545" t="str">
        <f t="shared" si="321"/>
        <v>G</v>
      </c>
      <c r="L1545">
        <f t="shared" si="322"/>
        <v>245</v>
      </c>
      <c r="M1545" t="str">
        <f t="shared" ca="1" si="323"/>
        <v/>
      </c>
    </row>
    <row r="1546" spans="10:13" x14ac:dyDescent="0.2">
      <c r="J1546" s="6">
        <f t="shared" si="320"/>
        <v>6</v>
      </c>
      <c r="K1546" t="str">
        <f t="shared" si="321"/>
        <v>G</v>
      </c>
      <c r="L1546">
        <f t="shared" si="322"/>
        <v>246</v>
      </c>
      <c r="M1546" t="str">
        <f t="shared" ca="1" si="323"/>
        <v/>
      </c>
    </row>
    <row r="1547" spans="10:13" x14ac:dyDescent="0.2">
      <c r="J1547" s="6">
        <f t="shared" si="320"/>
        <v>6</v>
      </c>
      <c r="K1547" t="str">
        <f t="shared" si="321"/>
        <v>G</v>
      </c>
      <c r="L1547">
        <f t="shared" si="322"/>
        <v>247</v>
      </c>
      <c r="M1547" t="str">
        <f t="shared" ca="1" si="323"/>
        <v/>
      </c>
    </row>
    <row r="1548" spans="10:13" x14ac:dyDescent="0.2">
      <c r="J1548" s="6">
        <f t="shared" si="320"/>
        <v>6</v>
      </c>
      <c r="K1548" t="str">
        <f t="shared" si="321"/>
        <v>G</v>
      </c>
      <c r="L1548">
        <f t="shared" si="322"/>
        <v>248</v>
      </c>
      <c r="M1548" t="str">
        <f t="shared" ca="1" si="323"/>
        <v/>
      </c>
    </row>
    <row r="1549" spans="10:13" x14ac:dyDescent="0.2">
      <c r="J1549" s="6">
        <f t="shared" si="320"/>
        <v>6</v>
      </c>
      <c r="K1549" t="str">
        <f t="shared" si="321"/>
        <v>G</v>
      </c>
      <c r="L1549">
        <f t="shared" si="322"/>
        <v>249</v>
      </c>
      <c r="M1549" t="str">
        <f t="shared" ca="1" si="323"/>
        <v/>
      </c>
    </row>
    <row r="1550" spans="10:13" x14ac:dyDescent="0.2">
      <c r="J1550" s="6">
        <f t="shared" si="320"/>
        <v>6</v>
      </c>
      <c r="K1550" t="str">
        <f t="shared" si="321"/>
        <v>G</v>
      </c>
      <c r="L1550">
        <f t="shared" si="322"/>
        <v>250</v>
      </c>
      <c r="M1550" t="str">
        <f t="shared" ca="1" si="323"/>
        <v/>
      </c>
    </row>
    <row r="1551" spans="10:13" x14ac:dyDescent="0.2">
      <c r="J1551" s="6">
        <f t="shared" si="320"/>
        <v>6</v>
      </c>
      <c r="K1551" t="str">
        <f t="shared" si="321"/>
        <v>G</v>
      </c>
      <c r="L1551">
        <f t="shared" si="322"/>
        <v>251</v>
      </c>
      <c r="M1551" t="str">
        <f t="shared" ca="1" si="323"/>
        <v/>
      </c>
    </row>
    <row r="1552" spans="10:13" x14ac:dyDescent="0.2">
      <c r="J1552" s="6">
        <f t="shared" si="320"/>
        <v>6</v>
      </c>
      <c r="K1552" t="str">
        <f t="shared" si="321"/>
        <v>G</v>
      </c>
      <c r="L1552">
        <f t="shared" si="322"/>
        <v>252</v>
      </c>
      <c r="M1552" t="str">
        <f t="shared" ca="1" si="323"/>
        <v/>
      </c>
    </row>
    <row r="1553" spans="10:13" x14ac:dyDescent="0.2">
      <c r="J1553" s="6">
        <f t="shared" si="320"/>
        <v>6</v>
      </c>
      <c r="K1553" t="str">
        <f t="shared" si="321"/>
        <v>G</v>
      </c>
      <c r="L1553">
        <f t="shared" si="322"/>
        <v>253</v>
      </c>
      <c r="M1553" t="str">
        <f t="shared" ca="1" si="323"/>
        <v/>
      </c>
    </row>
    <row r="1554" spans="10:13" x14ac:dyDescent="0.2">
      <c r="J1554" s="6">
        <f t="shared" si="320"/>
        <v>6</v>
      </c>
      <c r="K1554" t="str">
        <f t="shared" si="321"/>
        <v>G</v>
      </c>
      <c r="L1554">
        <f t="shared" si="322"/>
        <v>254</v>
      </c>
      <c r="M1554" t="str">
        <f t="shared" ca="1" si="323"/>
        <v/>
      </c>
    </row>
    <row r="1555" spans="10:13" x14ac:dyDescent="0.2">
      <c r="J1555" s="6">
        <f t="shared" si="320"/>
        <v>6</v>
      </c>
      <c r="K1555" t="str">
        <f t="shared" si="321"/>
        <v>G</v>
      </c>
      <c r="L1555">
        <f t="shared" si="322"/>
        <v>255</v>
      </c>
      <c r="M1555" t="str">
        <f t="shared" ca="1" si="323"/>
        <v/>
      </c>
    </row>
    <row r="1556" spans="10:13" x14ac:dyDescent="0.2">
      <c r="J1556" s="6">
        <f t="shared" si="320"/>
        <v>6</v>
      </c>
      <c r="K1556" t="str">
        <f t="shared" si="321"/>
        <v>G</v>
      </c>
      <c r="L1556">
        <f t="shared" si="322"/>
        <v>256</v>
      </c>
      <c r="M1556" t="str">
        <f t="shared" ca="1" si="323"/>
        <v/>
      </c>
    </row>
    <row r="1557" spans="10:13" x14ac:dyDescent="0.2">
      <c r="J1557" s="6">
        <f t="shared" si="320"/>
        <v>6</v>
      </c>
      <c r="K1557" t="str">
        <f t="shared" si="321"/>
        <v>G</v>
      </c>
      <c r="L1557">
        <f t="shared" si="322"/>
        <v>257</v>
      </c>
      <c r="M1557" t="str">
        <f t="shared" ca="1" si="323"/>
        <v/>
      </c>
    </row>
    <row r="1558" spans="10:13" x14ac:dyDescent="0.2">
      <c r="J1558" s="6">
        <f t="shared" si="320"/>
        <v>6</v>
      </c>
      <c r="K1558" t="str">
        <f t="shared" si="321"/>
        <v>G</v>
      </c>
      <c r="L1558">
        <f t="shared" si="322"/>
        <v>258</v>
      </c>
      <c r="M1558" t="str">
        <f t="shared" ca="1" si="323"/>
        <v/>
      </c>
    </row>
    <row r="1559" spans="10:13" x14ac:dyDescent="0.2">
      <c r="J1559" s="6">
        <f t="shared" si="320"/>
        <v>6</v>
      </c>
      <c r="K1559" t="str">
        <f t="shared" si="321"/>
        <v>G</v>
      </c>
      <c r="L1559">
        <f t="shared" si="322"/>
        <v>259</v>
      </c>
      <c r="M1559" t="str">
        <f t="shared" ca="1" si="323"/>
        <v/>
      </c>
    </row>
    <row r="1560" spans="10:13" x14ac:dyDescent="0.2">
      <c r="J1560" s="6">
        <f t="shared" si="320"/>
        <v>6</v>
      </c>
      <c r="K1560" t="str">
        <f t="shared" si="321"/>
        <v>G</v>
      </c>
      <c r="L1560">
        <f t="shared" si="322"/>
        <v>260</v>
      </c>
      <c r="M1560" t="str">
        <f t="shared" ca="1" si="323"/>
        <v/>
      </c>
    </row>
    <row r="1561" spans="10:13" x14ac:dyDescent="0.2">
      <c r="J1561" s="6">
        <f t="shared" si="320"/>
        <v>6</v>
      </c>
      <c r="K1561" t="str">
        <f t="shared" si="321"/>
        <v>G</v>
      </c>
      <c r="L1561">
        <f t="shared" si="322"/>
        <v>261</v>
      </c>
      <c r="M1561" t="str">
        <f t="shared" ca="1" si="323"/>
        <v/>
      </c>
    </row>
    <row r="1562" spans="10:13" x14ac:dyDescent="0.2">
      <c r="J1562" s="6">
        <f t="shared" si="320"/>
        <v>6</v>
      </c>
      <c r="K1562" t="str">
        <f t="shared" si="321"/>
        <v>G</v>
      </c>
      <c r="L1562">
        <f t="shared" si="322"/>
        <v>262</v>
      </c>
      <c r="M1562" t="str">
        <f t="shared" ca="1" si="323"/>
        <v/>
      </c>
    </row>
    <row r="1563" spans="10:13" x14ac:dyDescent="0.2">
      <c r="J1563" s="6">
        <f t="shared" si="320"/>
        <v>6</v>
      </c>
      <c r="K1563" t="str">
        <f t="shared" si="321"/>
        <v>G</v>
      </c>
      <c r="L1563">
        <f t="shared" si="322"/>
        <v>263</v>
      </c>
      <c r="M1563" t="str">
        <f t="shared" ca="1" si="323"/>
        <v/>
      </c>
    </row>
    <row r="1564" spans="10:13" x14ac:dyDescent="0.2">
      <c r="J1564" s="6">
        <f t="shared" si="320"/>
        <v>6</v>
      </c>
      <c r="K1564" t="str">
        <f t="shared" si="321"/>
        <v>G</v>
      </c>
      <c r="L1564">
        <f t="shared" si="322"/>
        <v>264</v>
      </c>
      <c r="M1564" t="str">
        <f t="shared" ca="1" si="323"/>
        <v/>
      </c>
    </row>
    <row r="1565" spans="10:13" x14ac:dyDescent="0.2">
      <c r="J1565" s="6">
        <f t="shared" si="320"/>
        <v>6</v>
      </c>
      <c r="K1565" t="str">
        <f t="shared" si="321"/>
        <v>G</v>
      </c>
      <c r="L1565">
        <f t="shared" si="322"/>
        <v>265</v>
      </c>
      <c r="M1565" t="str">
        <f t="shared" ca="1" si="323"/>
        <v/>
      </c>
    </row>
    <row r="1566" spans="10:13" x14ac:dyDescent="0.2">
      <c r="J1566" s="6">
        <f t="shared" si="320"/>
        <v>6</v>
      </c>
      <c r="K1566" t="str">
        <f t="shared" si="321"/>
        <v>G</v>
      </c>
      <c r="L1566">
        <f t="shared" si="322"/>
        <v>266</v>
      </c>
      <c r="M1566" t="str">
        <f t="shared" ca="1" si="323"/>
        <v/>
      </c>
    </row>
    <row r="1567" spans="10:13" x14ac:dyDescent="0.2">
      <c r="J1567" s="6">
        <f t="shared" si="320"/>
        <v>6</v>
      </c>
      <c r="K1567" t="str">
        <f t="shared" si="321"/>
        <v>G</v>
      </c>
      <c r="L1567">
        <f t="shared" si="322"/>
        <v>267</v>
      </c>
      <c r="M1567" t="str">
        <f t="shared" ca="1" si="323"/>
        <v/>
      </c>
    </row>
    <row r="1568" spans="10:13" x14ac:dyDescent="0.2">
      <c r="J1568" s="6">
        <f t="shared" si="320"/>
        <v>6</v>
      </c>
      <c r="K1568" t="str">
        <f t="shared" si="321"/>
        <v>G</v>
      </c>
      <c r="L1568">
        <f t="shared" si="322"/>
        <v>268</v>
      </c>
      <c r="M1568" t="str">
        <f t="shared" ca="1" si="323"/>
        <v/>
      </c>
    </row>
    <row r="1569" spans="10:13" x14ac:dyDescent="0.2">
      <c r="J1569" s="6">
        <f t="shared" si="320"/>
        <v>6</v>
      </c>
      <c r="K1569" t="str">
        <f t="shared" si="321"/>
        <v>G</v>
      </c>
      <c r="L1569">
        <f t="shared" si="322"/>
        <v>269</v>
      </c>
      <c r="M1569" t="str">
        <f t="shared" ca="1" si="323"/>
        <v/>
      </c>
    </row>
    <row r="1570" spans="10:13" x14ac:dyDescent="0.2">
      <c r="J1570" s="6">
        <f t="shared" si="320"/>
        <v>6</v>
      </c>
      <c r="K1570" t="str">
        <f t="shared" si="321"/>
        <v>G</v>
      </c>
      <c r="L1570">
        <f t="shared" si="322"/>
        <v>270</v>
      </c>
      <c r="M1570" t="str">
        <f t="shared" ca="1" si="323"/>
        <v/>
      </c>
    </row>
    <row r="1571" spans="10:13" x14ac:dyDescent="0.2">
      <c r="J1571" s="6">
        <f t="shared" si="320"/>
        <v>6</v>
      </c>
      <c r="K1571" t="str">
        <f t="shared" si="321"/>
        <v>G</v>
      </c>
      <c r="L1571">
        <f t="shared" si="322"/>
        <v>271</v>
      </c>
      <c r="M1571" t="str">
        <f t="shared" ca="1" si="323"/>
        <v/>
      </c>
    </row>
    <row r="1572" spans="10:13" x14ac:dyDescent="0.2">
      <c r="J1572" s="6">
        <f t="shared" si="320"/>
        <v>6</v>
      </c>
      <c r="K1572" t="str">
        <f t="shared" si="321"/>
        <v>G</v>
      </c>
      <c r="L1572">
        <f t="shared" si="322"/>
        <v>272</v>
      </c>
      <c r="M1572" t="str">
        <f t="shared" ca="1" si="323"/>
        <v/>
      </c>
    </row>
    <row r="1573" spans="10:13" x14ac:dyDescent="0.2">
      <c r="J1573" s="6">
        <f t="shared" si="320"/>
        <v>6</v>
      </c>
      <c r="K1573" t="str">
        <f t="shared" si="321"/>
        <v>G</v>
      </c>
      <c r="L1573">
        <f t="shared" si="322"/>
        <v>273</v>
      </c>
      <c r="M1573" t="str">
        <f t="shared" ca="1" si="323"/>
        <v/>
      </c>
    </row>
    <row r="1574" spans="10:13" x14ac:dyDescent="0.2">
      <c r="J1574" s="6">
        <f t="shared" si="320"/>
        <v>6</v>
      </c>
      <c r="K1574" t="str">
        <f t="shared" si="321"/>
        <v>G</v>
      </c>
      <c r="L1574">
        <f t="shared" si="322"/>
        <v>274</v>
      </c>
      <c r="M1574" t="str">
        <f t="shared" ca="1" si="323"/>
        <v/>
      </c>
    </row>
    <row r="1575" spans="10:13" x14ac:dyDescent="0.2">
      <c r="J1575" s="6">
        <f t="shared" si="320"/>
        <v>6</v>
      </c>
      <c r="K1575" t="str">
        <f t="shared" si="321"/>
        <v>G</v>
      </c>
      <c r="L1575">
        <f t="shared" si="322"/>
        <v>275</v>
      </c>
      <c r="M1575" t="str">
        <f t="shared" ca="1" si="323"/>
        <v/>
      </c>
    </row>
    <row r="1576" spans="10:13" x14ac:dyDescent="0.2">
      <c r="J1576" s="6">
        <f t="shared" si="320"/>
        <v>6</v>
      </c>
      <c r="K1576" t="str">
        <f t="shared" si="321"/>
        <v>G</v>
      </c>
      <c r="L1576">
        <f t="shared" si="322"/>
        <v>276</v>
      </c>
      <c r="M1576" t="str">
        <f t="shared" ca="1" si="323"/>
        <v/>
      </c>
    </row>
    <row r="1577" spans="10:13" x14ac:dyDescent="0.2">
      <c r="J1577" s="6">
        <f t="shared" si="320"/>
        <v>6</v>
      </c>
      <c r="K1577" t="str">
        <f t="shared" si="321"/>
        <v>G</v>
      </c>
      <c r="L1577">
        <f t="shared" si="322"/>
        <v>277</v>
      </c>
      <c r="M1577" t="str">
        <f t="shared" ca="1" si="323"/>
        <v/>
      </c>
    </row>
    <row r="1578" spans="10:13" x14ac:dyDescent="0.2">
      <c r="J1578" s="6">
        <f t="shared" si="320"/>
        <v>6</v>
      </c>
      <c r="K1578" t="str">
        <f t="shared" si="321"/>
        <v>G</v>
      </c>
      <c r="L1578">
        <f t="shared" si="322"/>
        <v>278</v>
      </c>
      <c r="M1578" t="str">
        <f t="shared" ca="1" si="323"/>
        <v/>
      </c>
    </row>
    <row r="1579" spans="10:13" x14ac:dyDescent="0.2">
      <c r="J1579" s="6">
        <f t="shared" si="320"/>
        <v>6</v>
      </c>
      <c r="K1579" t="str">
        <f t="shared" si="321"/>
        <v>G</v>
      </c>
      <c r="L1579">
        <f t="shared" si="322"/>
        <v>279</v>
      </c>
      <c r="M1579" t="str">
        <f t="shared" ca="1" si="323"/>
        <v/>
      </c>
    </row>
    <row r="1580" spans="10:13" x14ac:dyDescent="0.2">
      <c r="J1580" s="6">
        <f t="shared" si="320"/>
        <v>6</v>
      </c>
      <c r="K1580" t="str">
        <f t="shared" si="321"/>
        <v>G</v>
      </c>
      <c r="L1580">
        <f t="shared" si="322"/>
        <v>280</v>
      </c>
      <c r="M1580" t="str">
        <f t="shared" ca="1" si="323"/>
        <v/>
      </c>
    </row>
    <row r="1581" spans="10:13" x14ac:dyDescent="0.2">
      <c r="J1581" s="6">
        <f t="shared" si="320"/>
        <v>6</v>
      </c>
      <c r="K1581" t="str">
        <f t="shared" si="321"/>
        <v>G</v>
      </c>
      <c r="L1581">
        <f t="shared" si="322"/>
        <v>281</v>
      </c>
      <c r="M1581" t="str">
        <f t="shared" ca="1" si="323"/>
        <v/>
      </c>
    </row>
    <row r="1582" spans="10:13" x14ac:dyDescent="0.2">
      <c r="J1582" s="6">
        <f t="shared" si="320"/>
        <v>6</v>
      </c>
      <c r="K1582" t="str">
        <f t="shared" si="321"/>
        <v>G</v>
      </c>
      <c r="L1582">
        <f t="shared" si="322"/>
        <v>282</v>
      </c>
      <c r="M1582" t="str">
        <f t="shared" ca="1" si="323"/>
        <v/>
      </c>
    </row>
    <row r="1583" spans="10:13" x14ac:dyDescent="0.2">
      <c r="J1583" s="6">
        <f t="shared" si="320"/>
        <v>6</v>
      </c>
      <c r="K1583" t="str">
        <f t="shared" si="321"/>
        <v>G</v>
      </c>
      <c r="L1583">
        <f t="shared" si="322"/>
        <v>283</v>
      </c>
      <c r="M1583" t="str">
        <f t="shared" ca="1" si="323"/>
        <v/>
      </c>
    </row>
    <row r="1584" spans="10:13" x14ac:dyDescent="0.2">
      <c r="J1584" s="6">
        <f t="shared" si="320"/>
        <v>6</v>
      </c>
      <c r="K1584" t="str">
        <f t="shared" si="321"/>
        <v>G</v>
      </c>
      <c r="L1584">
        <f t="shared" si="322"/>
        <v>284</v>
      </c>
      <c r="M1584" t="str">
        <f t="shared" ca="1" si="323"/>
        <v/>
      </c>
    </row>
    <row r="1585" spans="10:13" x14ac:dyDescent="0.2">
      <c r="J1585" s="6">
        <f t="shared" si="320"/>
        <v>6</v>
      </c>
      <c r="K1585" t="str">
        <f t="shared" si="321"/>
        <v>G</v>
      </c>
      <c r="L1585">
        <f t="shared" si="322"/>
        <v>285</v>
      </c>
      <c r="M1585" t="str">
        <f t="shared" ca="1" si="323"/>
        <v/>
      </c>
    </row>
    <row r="1586" spans="10:13" x14ac:dyDescent="0.2">
      <c r="J1586" s="6">
        <f t="shared" si="320"/>
        <v>6</v>
      </c>
      <c r="K1586" t="str">
        <f t="shared" si="321"/>
        <v>G</v>
      </c>
      <c r="L1586">
        <f t="shared" si="322"/>
        <v>286</v>
      </c>
      <c r="M1586" t="str">
        <f t="shared" ca="1" si="323"/>
        <v/>
      </c>
    </row>
    <row r="1587" spans="10:13" x14ac:dyDescent="0.2">
      <c r="J1587" s="6">
        <f t="shared" si="320"/>
        <v>6</v>
      </c>
      <c r="K1587" t="str">
        <f t="shared" si="321"/>
        <v>G</v>
      </c>
      <c r="L1587">
        <f t="shared" si="322"/>
        <v>287</v>
      </c>
      <c r="M1587" t="str">
        <f t="shared" ca="1" si="323"/>
        <v/>
      </c>
    </row>
    <row r="1588" spans="10:13" x14ac:dyDescent="0.2">
      <c r="J1588" s="6">
        <f t="shared" si="320"/>
        <v>6</v>
      </c>
      <c r="K1588" t="str">
        <f t="shared" si="321"/>
        <v>G</v>
      </c>
      <c r="L1588">
        <f t="shared" si="322"/>
        <v>288</v>
      </c>
      <c r="M1588" t="str">
        <f t="shared" ca="1" si="323"/>
        <v/>
      </c>
    </row>
    <row r="1589" spans="10:13" x14ac:dyDescent="0.2">
      <c r="J1589" s="6">
        <f t="shared" si="320"/>
        <v>6</v>
      </c>
      <c r="K1589" t="str">
        <f t="shared" si="321"/>
        <v>G</v>
      </c>
      <c r="L1589">
        <f t="shared" si="322"/>
        <v>289</v>
      </c>
      <c r="M1589" t="str">
        <f t="shared" ca="1" si="323"/>
        <v/>
      </c>
    </row>
    <row r="1590" spans="10:13" x14ac:dyDescent="0.2">
      <c r="J1590" s="6">
        <f t="shared" si="320"/>
        <v>6</v>
      </c>
      <c r="K1590" t="str">
        <f t="shared" si="321"/>
        <v>G</v>
      </c>
      <c r="L1590">
        <f t="shared" si="322"/>
        <v>290</v>
      </c>
      <c r="M1590" t="str">
        <f t="shared" ca="1" si="323"/>
        <v/>
      </c>
    </row>
    <row r="1591" spans="10:13" x14ac:dyDescent="0.2">
      <c r="J1591" s="6">
        <f t="shared" si="320"/>
        <v>6</v>
      </c>
      <c r="K1591" t="str">
        <f t="shared" si="321"/>
        <v>G</v>
      </c>
      <c r="L1591">
        <f t="shared" si="322"/>
        <v>291</v>
      </c>
      <c r="M1591" t="str">
        <f t="shared" ca="1" si="323"/>
        <v/>
      </c>
    </row>
    <row r="1592" spans="10:13" x14ac:dyDescent="0.2">
      <c r="J1592" s="6">
        <f t="shared" si="320"/>
        <v>6</v>
      </c>
      <c r="K1592" t="str">
        <f t="shared" si="321"/>
        <v>G</v>
      </c>
      <c r="L1592">
        <f t="shared" si="322"/>
        <v>292</v>
      </c>
      <c r="M1592" t="str">
        <f t="shared" ca="1" si="323"/>
        <v/>
      </c>
    </row>
    <row r="1593" spans="10:13" x14ac:dyDescent="0.2">
      <c r="J1593" s="6">
        <f t="shared" si="320"/>
        <v>6</v>
      </c>
      <c r="K1593" t="str">
        <f t="shared" si="321"/>
        <v>G</v>
      </c>
      <c r="L1593">
        <f t="shared" si="322"/>
        <v>293</v>
      </c>
      <c r="M1593" t="str">
        <f t="shared" ca="1" si="323"/>
        <v/>
      </c>
    </row>
    <row r="1594" spans="10:13" x14ac:dyDescent="0.2">
      <c r="J1594" s="6">
        <f t="shared" si="320"/>
        <v>6</v>
      </c>
      <c r="K1594" t="str">
        <f t="shared" si="321"/>
        <v>G</v>
      </c>
      <c r="L1594">
        <f t="shared" si="322"/>
        <v>294</v>
      </c>
      <c r="M1594" t="str">
        <f t="shared" ca="1" si="323"/>
        <v/>
      </c>
    </row>
    <row r="1595" spans="10:13" x14ac:dyDescent="0.2">
      <c r="J1595" s="6">
        <f t="shared" si="320"/>
        <v>6</v>
      </c>
      <c r="K1595" t="str">
        <f t="shared" si="321"/>
        <v>G</v>
      </c>
      <c r="L1595">
        <f t="shared" si="322"/>
        <v>295</v>
      </c>
      <c r="M1595" t="str">
        <f t="shared" ca="1" si="323"/>
        <v/>
      </c>
    </row>
    <row r="1596" spans="10:13" x14ac:dyDescent="0.2">
      <c r="J1596" s="6">
        <f t="shared" si="320"/>
        <v>6</v>
      </c>
      <c r="K1596" t="str">
        <f t="shared" si="321"/>
        <v>G</v>
      </c>
      <c r="L1596">
        <f t="shared" si="322"/>
        <v>296</v>
      </c>
      <c r="M1596" t="str">
        <f t="shared" ca="1" si="323"/>
        <v/>
      </c>
    </row>
    <row r="1597" spans="10:13" x14ac:dyDescent="0.2">
      <c r="J1597" s="6">
        <f t="shared" si="320"/>
        <v>6</v>
      </c>
      <c r="K1597" t="str">
        <f t="shared" si="321"/>
        <v>G</v>
      </c>
      <c r="L1597">
        <f t="shared" si="322"/>
        <v>297</v>
      </c>
      <c r="M1597" t="str">
        <f t="shared" ca="1" si="323"/>
        <v/>
      </c>
    </row>
    <row r="1598" spans="10:13" x14ac:dyDescent="0.2">
      <c r="J1598" s="6">
        <f t="shared" si="320"/>
        <v>6</v>
      </c>
      <c r="K1598" t="str">
        <f t="shared" si="321"/>
        <v>G</v>
      </c>
      <c r="L1598">
        <f t="shared" si="322"/>
        <v>298</v>
      </c>
      <c r="M1598" t="str">
        <f t="shared" ca="1" si="323"/>
        <v/>
      </c>
    </row>
    <row r="1599" spans="10:13" x14ac:dyDescent="0.2">
      <c r="J1599" s="6">
        <f t="shared" si="320"/>
        <v>6</v>
      </c>
      <c r="K1599" t="str">
        <f t="shared" si="321"/>
        <v>G</v>
      </c>
      <c r="L1599">
        <f t="shared" si="322"/>
        <v>299</v>
      </c>
      <c r="M1599" t="str">
        <f t="shared" ca="1" si="323"/>
        <v/>
      </c>
    </row>
    <row r="1600" spans="10:13" x14ac:dyDescent="0.2">
      <c r="J1600" s="6">
        <f t="shared" si="320"/>
        <v>7</v>
      </c>
      <c r="K1600" t="str">
        <f t="shared" si="321"/>
        <v>H</v>
      </c>
      <c r="L1600">
        <f t="shared" si="322"/>
        <v>40</v>
      </c>
      <c r="M1600" t="str">
        <f t="shared" ca="1" si="323"/>
        <v/>
      </c>
    </row>
    <row r="1601" spans="10:13" x14ac:dyDescent="0.2">
      <c r="J1601" s="6">
        <f t="shared" ref="J1601:J1664" si="324">CEILING(MAX(0,ROW()-39),20*13)/260</f>
        <v>7</v>
      </c>
      <c r="K1601" t="str">
        <f t="shared" ref="K1601:K1664" si="325">CHAR(J1601+65)</f>
        <v>H</v>
      </c>
      <c r="L1601">
        <f t="shared" ref="L1601:L1664" si="326">MOD(ROW()-40,260)+40</f>
        <v>41</v>
      </c>
      <c r="M1601" t="str">
        <f t="shared" ref="M1601:M1664" ca="1" si="327">IF(AND(J1601&gt;0,LEN(INDIRECT(K1601&amp;L1601))&gt;0),INDIRECT(K1601&amp;L1601),"")</f>
        <v/>
      </c>
    </row>
    <row r="1602" spans="10:13" x14ac:dyDescent="0.2">
      <c r="J1602" s="6">
        <f t="shared" si="324"/>
        <v>7</v>
      </c>
      <c r="K1602" t="str">
        <f t="shared" si="325"/>
        <v>H</v>
      </c>
      <c r="L1602">
        <f t="shared" si="326"/>
        <v>42</v>
      </c>
      <c r="M1602" t="str">
        <f t="shared" ca="1" si="327"/>
        <v/>
      </c>
    </row>
    <row r="1603" spans="10:13" x14ac:dyDescent="0.2">
      <c r="J1603" s="6">
        <f t="shared" si="324"/>
        <v>7</v>
      </c>
      <c r="K1603" t="str">
        <f t="shared" si="325"/>
        <v>H</v>
      </c>
      <c r="L1603">
        <f t="shared" si="326"/>
        <v>43</v>
      </c>
      <c r="M1603" t="str">
        <f t="shared" ca="1" si="327"/>
        <v/>
      </c>
    </row>
    <row r="1604" spans="10:13" x14ac:dyDescent="0.2">
      <c r="J1604" s="6">
        <f t="shared" si="324"/>
        <v>7</v>
      </c>
      <c r="K1604" t="str">
        <f t="shared" si="325"/>
        <v>H</v>
      </c>
      <c r="L1604">
        <f t="shared" si="326"/>
        <v>44</v>
      </c>
      <c r="M1604" t="str">
        <f t="shared" ca="1" si="327"/>
        <v/>
      </c>
    </row>
    <row r="1605" spans="10:13" x14ac:dyDescent="0.2">
      <c r="J1605" s="6">
        <f t="shared" si="324"/>
        <v>7</v>
      </c>
      <c r="K1605" t="str">
        <f t="shared" si="325"/>
        <v>H</v>
      </c>
      <c r="L1605">
        <f t="shared" si="326"/>
        <v>45</v>
      </c>
      <c r="M1605" t="str">
        <f t="shared" ca="1" si="327"/>
        <v/>
      </c>
    </row>
    <row r="1606" spans="10:13" x14ac:dyDescent="0.2">
      <c r="J1606" s="6">
        <f t="shared" si="324"/>
        <v>7</v>
      </c>
      <c r="K1606" t="str">
        <f t="shared" si="325"/>
        <v>H</v>
      </c>
      <c r="L1606">
        <f t="shared" si="326"/>
        <v>46</v>
      </c>
      <c r="M1606" t="str">
        <f t="shared" ca="1" si="327"/>
        <v/>
      </c>
    </row>
    <row r="1607" spans="10:13" x14ac:dyDescent="0.2">
      <c r="J1607" s="6">
        <f t="shared" si="324"/>
        <v>7</v>
      </c>
      <c r="K1607" t="str">
        <f t="shared" si="325"/>
        <v>H</v>
      </c>
      <c r="L1607">
        <f t="shared" si="326"/>
        <v>47</v>
      </c>
      <c r="M1607" t="str">
        <f t="shared" ca="1" si="327"/>
        <v/>
      </c>
    </row>
    <row r="1608" spans="10:13" x14ac:dyDescent="0.2">
      <c r="J1608" s="6">
        <f t="shared" si="324"/>
        <v>7</v>
      </c>
      <c r="K1608" t="str">
        <f t="shared" si="325"/>
        <v>H</v>
      </c>
      <c r="L1608">
        <f t="shared" si="326"/>
        <v>48</v>
      </c>
      <c r="M1608" t="str">
        <f t="shared" ca="1" si="327"/>
        <v/>
      </c>
    </row>
    <row r="1609" spans="10:13" x14ac:dyDescent="0.2">
      <c r="J1609" s="6">
        <f t="shared" si="324"/>
        <v>7</v>
      </c>
      <c r="K1609" t="str">
        <f t="shared" si="325"/>
        <v>H</v>
      </c>
      <c r="L1609">
        <f t="shared" si="326"/>
        <v>49</v>
      </c>
      <c r="M1609" t="str">
        <f t="shared" ca="1" si="327"/>
        <v/>
      </c>
    </row>
    <row r="1610" spans="10:13" x14ac:dyDescent="0.2">
      <c r="J1610" s="6">
        <f t="shared" si="324"/>
        <v>7</v>
      </c>
      <c r="K1610" t="str">
        <f t="shared" si="325"/>
        <v>H</v>
      </c>
      <c r="L1610">
        <f t="shared" si="326"/>
        <v>50</v>
      </c>
      <c r="M1610" t="str">
        <f t="shared" ca="1" si="327"/>
        <v/>
      </c>
    </row>
    <row r="1611" spans="10:13" x14ac:dyDescent="0.2">
      <c r="J1611" s="6">
        <f t="shared" si="324"/>
        <v>7</v>
      </c>
      <c r="K1611" t="str">
        <f t="shared" si="325"/>
        <v>H</v>
      </c>
      <c r="L1611">
        <f t="shared" si="326"/>
        <v>51</v>
      </c>
      <c r="M1611" t="str">
        <f t="shared" ca="1" si="327"/>
        <v/>
      </c>
    </row>
    <row r="1612" spans="10:13" x14ac:dyDescent="0.2">
      <c r="J1612" s="6">
        <f t="shared" si="324"/>
        <v>7</v>
      </c>
      <c r="K1612" t="str">
        <f t="shared" si="325"/>
        <v>H</v>
      </c>
      <c r="L1612">
        <f t="shared" si="326"/>
        <v>52</v>
      </c>
      <c r="M1612" t="str">
        <f t="shared" ca="1" si="327"/>
        <v/>
      </c>
    </row>
    <row r="1613" spans="10:13" x14ac:dyDescent="0.2">
      <c r="J1613" s="6">
        <f t="shared" si="324"/>
        <v>7</v>
      </c>
      <c r="K1613" t="str">
        <f t="shared" si="325"/>
        <v>H</v>
      </c>
      <c r="L1613">
        <f t="shared" si="326"/>
        <v>53</v>
      </c>
      <c r="M1613" t="str">
        <f t="shared" ca="1" si="327"/>
        <v/>
      </c>
    </row>
    <row r="1614" spans="10:13" x14ac:dyDescent="0.2">
      <c r="J1614" s="6">
        <f t="shared" si="324"/>
        <v>7</v>
      </c>
      <c r="K1614" t="str">
        <f t="shared" si="325"/>
        <v>H</v>
      </c>
      <c r="L1614">
        <f t="shared" si="326"/>
        <v>54</v>
      </c>
      <c r="M1614" t="str">
        <f t="shared" ca="1" si="327"/>
        <v/>
      </c>
    </row>
    <row r="1615" spans="10:13" x14ac:dyDescent="0.2">
      <c r="J1615" s="6">
        <f t="shared" si="324"/>
        <v>7</v>
      </c>
      <c r="K1615" t="str">
        <f t="shared" si="325"/>
        <v>H</v>
      </c>
      <c r="L1615">
        <f t="shared" si="326"/>
        <v>55</v>
      </c>
      <c r="M1615" t="str">
        <f t="shared" ca="1" si="327"/>
        <v/>
      </c>
    </row>
    <row r="1616" spans="10:13" x14ac:dyDescent="0.2">
      <c r="J1616" s="6">
        <f t="shared" si="324"/>
        <v>7</v>
      </c>
      <c r="K1616" t="str">
        <f t="shared" si="325"/>
        <v>H</v>
      </c>
      <c r="L1616">
        <f t="shared" si="326"/>
        <v>56</v>
      </c>
      <c r="M1616" t="str">
        <f t="shared" ca="1" si="327"/>
        <v/>
      </c>
    </row>
    <row r="1617" spans="10:13" x14ac:dyDescent="0.2">
      <c r="J1617" s="6">
        <f t="shared" si="324"/>
        <v>7</v>
      </c>
      <c r="K1617" t="str">
        <f t="shared" si="325"/>
        <v>H</v>
      </c>
      <c r="L1617">
        <f t="shared" si="326"/>
        <v>57</v>
      </c>
      <c r="M1617" t="str">
        <f t="shared" ca="1" si="327"/>
        <v/>
      </c>
    </row>
    <row r="1618" spans="10:13" x14ac:dyDescent="0.2">
      <c r="J1618" s="6">
        <f t="shared" si="324"/>
        <v>7</v>
      </c>
      <c r="K1618" t="str">
        <f t="shared" si="325"/>
        <v>H</v>
      </c>
      <c r="L1618">
        <f t="shared" si="326"/>
        <v>58</v>
      </c>
      <c r="M1618" t="str">
        <f t="shared" ca="1" si="327"/>
        <v/>
      </c>
    </row>
    <row r="1619" spans="10:13" x14ac:dyDescent="0.2">
      <c r="J1619" s="6">
        <f t="shared" si="324"/>
        <v>7</v>
      </c>
      <c r="K1619" t="str">
        <f t="shared" si="325"/>
        <v>H</v>
      </c>
      <c r="L1619">
        <f t="shared" si="326"/>
        <v>59</v>
      </c>
      <c r="M1619" t="str">
        <f t="shared" ca="1" si="327"/>
        <v/>
      </c>
    </row>
    <row r="1620" spans="10:13" x14ac:dyDescent="0.2">
      <c r="J1620" s="6">
        <f t="shared" si="324"/>
        <v>7</v>
      </c>
      <c r="K1620" t="str">
        <f t="shared" si="325"/>
        <v>H</v>
      </c>
      <c r="L1620">
        <f t="shared" si="326"/>
        <v>60</v>
      </c>
      <c r="M1620" t="str">
        <f t="shared" ca="1" si="327"/>
        <v/>
      </c>
    </row>
    <row r="1621" spans="10:13" x14ac:dyDescent="0.2">
      <c r="J1621" s="6">
        <f t="shared" si="324"/>
        <v>7</v>
      </c>
      <c r="K1621" t="str">
        <f t="shared" si="325"/>
        <v>H</v>
      </c>
      <c r="L1621">
        <f t="shared" si="326"/>
        <v>61</v>
      </c>
      <c r="M1621" t="str">
        <f t="shared" ca="1" si="327"/>
        <v/>
      </c>
    </row>
    <row r="1622" spans="10:13" x14ac:dyDescent="0.2">
      <c r="J1622" s="6">
        <f t="shared" si="324"/>
        <v>7</v>
      </c>
      <c r="K1622" t="str">
        <f t="shared" si="325"/>
        <v>H</v>
      </c>
      <c r="L1622">
        <f t="shared" si="326"/>
        <v>62</v>
      </c>
      <c r="M1622" t="str">
        <f t="shared" ca="1" si="327"/>
        <v/>
      </c>
    </row>
    <row r="1623" spans="10:13" x14ac:dyDescent="0.2">
      <c r="J1623" s="6">
        <f t="shared" si="324"/>
        <v>7</v>
      </c>
      <c r="K1623" t="str">
        <f t="shared" si="325"/>
        <v>H</v>
      </c>
      <c r="L1623">
        <f t="shared" si="326"/>
        <v>63</v>
      </c>
      <c r="M1623" t="str">
        <f t="shared" ca="1" si="327"/>
        <v/>
      </c>
    </row>
    <row r="1624" spans="10:13" x14ac:dyDescent="0.2">
      <c r="J1624" s="6">
        <f t="shared" si="324"/>
        <v>7</v>
      </c>
      <c r="K1624" t="str">
        <f t="shared" si="325"/>
        <v>H</v>
      </c>
      <c r="L1624">
        <f t="shared" si="326"/>
        <v>64</v>
      </c>
      <c r="M1624" t="str">
        <f t="shared" ca="1" si="327"/>
        <v/>
      </c>
    </row>
    <row r="1625" spans="10:13" x14ac:dyDescent="0.2">
      <c r="J1625" s="6">
        <f t="shared" si="324"/>
        <v>7</v>
      </c>
      <c r="K1625" t="str">
        <f t="shared" si="325"/>
        <v>H</v>
      </c>
      <c r="L1625">
        <f t="shared" si="326"/>
        <v>65</v>
      </c>
      <c r="M1625" t="str">
        <f t="shared" ca="1" si="327"/>
        <v/>
      </c>
    </row>
    <row r="1626" spans="10:13" x14ac:dyDescent="0.2">
      <c r="J1626" s="6">
        <f t="shared" si="324"/>
        <v>7</v>
      </c>
      <c r="K1626" t="str">
        <f t="shared" si="325"/>
        <v>H</v>
      </c>
      <c r="L1626">
        <f t="shared" si="326"/>
        <v>66</v>
      </c>
      <c r="M1626" t="str">
        <f t="shared" ca="1" si="327"/>
        <v/>
      </c>
    </row>
    <row r="1627" spans="10:13" x14ac:dyDescent="0.2">
      <c r="J1627" s="6">
        <f t="shared" si="324"/>
        <v>7</v>
      </c>
      <c r="K1627" t="str">
        <f t="shared" si="325"/>
        <v>H</v>
      </c>
      <c r="L1627">
        <f t="shared" si="326"/>
        <v>67</v>
      </c>
      <c r="M1627" t="str">
        <f t="shared" ca="1" si="327"/>
        <v/>
      </c>
    </row>
    <row r="1628" spans="10:13" x14ac:dyDescent="0.2">
      <c r="J1628" s="6">
        <f t="shared" si="324"/>
        <v>7</v>
      </c>
      <c r="K1628" t="str">
        <f t="shared" si="325"/>
        <v>H</v>
      </c>
      <c r="L1628">
        <f t="shared" si="326"/>
        <v>68</v>
      </c>
      <c r="M1628" t="str">
        <f t="shared" ca="1" si="327"/>
        <v/>
      </c>
    </row>
    <row r="1629" spans="10:13" x14ac:dyDescent="0.2">
      <c r="J1629" s="6">
        <f t="shared" si="324"/>
        <v>7</v>
      </c>
      <c r="K1629" t="str">
        <f t="shared" si="325"/>
        <v>H</v>
      </c>
      <c r="L1629">
        <f t="shared" si="326"/>
        <v>69</v>
      </c>
      <c r="M1629" t="str">
        <f t="shared" ca="1" si="327"/>
        <v/>
      </c>
    </row>
    <row r="1630" spans="10:13" x14ac:dyDescent="0.2">
      <c r="J1630" s="6">
        <f t="shared" si="324"/>
        <v>7</v>
      </c>
      <c r="K1630" t="str">
        <f t="shared" si="325"/>
        <v>H</v>
      </c>
      <c r="L1630">
        <f t="shared" si="326"/>
        <v>70</v>
      </c>
      <c r="M1630" t="str">
        <f t="shared" ca="1" si="327"/>
        <v/>
      </c>
    </row>
    <row r="1631" spans="10:13" x14ac:dyDescent="0.2">
      <c r="J1631" s="6">
        <f t="shared" si="324"/>
        <v>7</v>
      </c>
      <c r="K1631" t="str">
        <f t="shared" si="325"/>
        <v>H</v>
      </c>
      <c r="L1631">
        <f t="shared" si="326"/>
        <v>71</v>
      </c>
      <c r="M1631" t="str">
        <f t="shared" ca="1" si="327"/>
        <v/>
      </c>
    </row>
    <row r="1632" spans="10:13" x14ac:dyDescent="0.2">
      <c r="J1632" s="6">
        <f t="shared" si="324"/>
        <v>7</v>
      </c>
      <c r="K1632" t="str">
        <f t="shared" si="325"/>
        <v>H</v>
      </c>
      <c r="L1632">
        <f t="shared" si="326"/>
        <v>72</v>
      </c>
      <c r="M1632" t="str">
        <f t="shared" ca="1" si="327"/>
        <v/>
      </c>
    </row>
    <row r="1633" spans="10:13" x14ac:dyDescent="0.2">
      <c r="J1633" s="6">
        <f t="shared" si="324"/>
        <v>7</v>
      </c>
      <c r="K1633" t="str">
        <f t="shared" si="325"/>
        <v>H</v>
      </c>
      <c r="L1633">
        <f t="shared" si="326"/>
        <v>73</v>
      </c>
      <c r="M1633" t="str">
        <f t="shared" ca="1" si="327"/>
        <v/>
      </c>
    </row>
    <row r="1634" spans="10:13" x14ac:dyDescent="0.2">
      <c r="J1634" s="6">
        <f t="shared" si="324"/>
        <v>7</v>
      </c>
      <c r="K1634" t="str">
        <f t="shared" si="325"/>
        <v>H</v>
      </c>
      <c r="L1634">
        <f t="shared" si="326"/>
        <v>74</v>
      </c>
      <c r="M1634" t="str">
        <f t="shared" ca="1" si="327"/>
        <v/>
      </c>
    </row>
    <row r="1635" spans="10:13" x14ac:dyDescent="0.2">
      <c r="J1635" s="6">
        <f t="shared" si="324"/>
        <v>7</v>
      </c>
      <c r="K1635" t="str">
        <f t="shared" si="325"/>
        <v>H</v>
      </c>
      <c r="L1635">
        <f t="shared" si="326"/>
        <v>75</v>
      </c>
      <c r="M1635" t="str">
        <f t="shared" ca="1" si="327"/>
        <v/>
      </c>
    </row>
    <row r="1636" spans="10:13" x14ac:dyDescent="0.2">
      <c r="J1636" s="6">
        <f t="shared" si="324"/>
        <v>7</v>
      </c>
      <c r="K1636" t="str">
        <f t="shared" si="325"/>
        <v>H</v>
      </c>
      <c r="L1636">
        <f t="shared" si="326"/>
        <v>76</v>
      </c>
      <c r="M1636" t="str">
        <f t="shared" ca="1" si="327"/>
        <v/>
      </c>
    </row>
    <row r="1637" spans="10:13" x14ac:dyDescent="0.2">
      <c r="J1637" s="6">
        <f t="shared" si="324"/>
        <v>7</v>
      </c>
      <c r="K1637" t="str">
        <f t="shared" si="325"/>
        <v>H</v>
      </c>
      <c r="L1637">
        <f t="shared" si="326"/>
        <v>77</v>
      </c>
      <c r="M1637" t="str">
        <f t="shared" ca="1" si="327"/>
        <v/>
      </c>
    </row>
    <row r="1638" spans="10:13" x14ac:dyDescent="0.2">
      <c r="J1638" s="6">
        <f t="shared" si="324"/>
        <v>7</v>
      </c>
      <c r="K1638" t="str">
        <f t="shared" si="325"/>
        <v>H</v>
      </c>
      <c r="L1638">
        <f t="shared" si="326"/>
        <v>78</v>
      </c>
      <c r="M1638" t="str">
        <f t="shared" ca="1" si="327"/>
        <v/>
      </c>
    </row>
    <row r="1639" spans="10:13" x14ac:dyDescent="0.2">
      <c r="J1639" s="6">
        <f t="shared" si="324"/>
        <v>7</v>
      </c>
      <c r="K1639" t="str">
        <f t="shared" si="325"/>
        <v>H</v>
      </c>
      <c r="L1639">
        <f t="shared" si="326"/>
        <v>79</v>
      </c>
      <c r="M1639" t="str">
        <f t="shared" ca="1" si="327"/>
        <v/>
      </c>
    </row>
    <row r="1640" spans="10:13" x14ac:dyDescent="0.2">
      <c r="J1640" s="6">
        <f t="shared" si="324"/>
        <v>7</v>
      </c>
      <c r="K1640" t="str">
        <f t="shared" si="325"/>
        <v>H</v>
      </c>
      <c r="L1640">
        <f t="shared" si="326"/>
        <v>80</v>
      </c>
      <c r="M1640" t="str">
        <f t="shared" ca="1" si="327"/>
        <v/>
      </c>
    </row>
    <row r="1641" spans="10:13" x14ac:dyDescent="0.2">
      <c r="J1641" s="6">
        <f t="shared" si="324"/>
        <v>7</v>
      </c>
      <c r="K1641" t="str">
        <f t="shared" si="325"/>
        <v>H</v>
      </c>
      <c r="L1641">
        <f t="shared" si="326"/>
        <v>81</v>
      </c>
      <c r="M1641" t="str">
        <f t="shared" ca="1" si="327"/>
        <v/>
      </c>
    </row>
    <row r="1642" spans="10:13" x14ac:dyDescent="0.2">
      <c r="J1642" s="6">
        <f t="shared" si="324"/>
        <v>7</v>
      </c>
      <c r="K1642" t="str">
        <f t="shared" si="325"/>
        <v>H</v>
      </c>
      <c r="L1642">
        <f t="shared" si="326"/>
        <v>82</v>
      </c>
      <c r="M1642" t="str">
        <f t="shared" ca="1" si="327"/>
        <v/>
      </c>
    </row>
    <row r="1643" spans="10:13" x14ac:dyDescent="0.2">
      <c r="J1643" s="6">
        <f t="shared" si="324"/>
        <v>7</v>
      </c>
      <c r="K1643" t="str">
        <f t="shared" si="325"/>
        <v>H</v>
      </c>
      <c r="L1643">
        <f t="shared" si="326"/>
        <v>83</v>
      </c>
      <c r="M1643" t="str">
        <f t="shared" ca="1" si="327"/>
        <v/>
      </c>
    </row>
    <row r="1644" spans="10:13" x14ac:dyDescent="0.2">
      <c r="J1644" s="6">
        <f t="shared" si="324"/>
        <v>7</v>
      </c>
      <c r="K1644" t="str">
        <f t="shared" si="325"/>
        <v>H</v>
      </c>
      <c r="L1644">
        <f t="shared" si="326"/>
        <v>84</v>
      </c>
      <c r="M1644" t="str">
        <f t="shared" ca="1" si="327"/>
        <v/>
      </c>
    </row>
    <row r="1645" spans="10:13" x14ac:dyDescent="0.2">
      <c r="J1645" s="6">
        <f t="shared" si="324"/>
        <v>7</v>
      </c>
      <c r="K1645" t="str">
        <f t="shared" si="325"/>
        <v>H</v>
      </c>
      <c r="L1645">
        <f t="shared" si="326"/>
        <v>85</v>
      </c>
      <c r="M1645" t="str">
        <f t="shared" ca="1" si="327"/>
        <v/>
      </c>
    </row>
    <row r="1646" spans="10:13" x14ac:dyDescent="0.2">
      <c r="J1646" s="6">
        <f t="shared" si="324"/>
        <v>7</v>
      </c>
      <c r="K1646" t="str">
        <f t="shared" si="325"/>
        <v>H</v>
      </c>
      <c r="L1646">
        <f t="shared" si="326"/>
        <v>86</v>
      </c>
      <c r="M1646" t="str">
        <f t="shared" ca="1" si="327"/>
        <v/>
      </c>
    </row>
    <row r="1647" spans="10:13" x14ac:dyDescent="0.2">
      <c r="J1647" s="6">
        <f t="shared" si="324"/>
        <v>7</v>
      </c>
      <c r="K1647" t="str">
        <f t="shared" si="325"/>
        <v>H</v>
      </c>
      <c r="L1647">
        <f t="shared" si="326"/>
        <v>87</v>
      </c>
      <c r="M1647" t="str">
        <f t="shared" ca="1" si="327"/>
        <v/>
      </c>
    </row>
    <row r="1648" spans="10:13" x14ac:dyDescent="0.2">
      <c r="J1648" s="6">
        <f t="shared" si="324"/>
        <v>7</v>
      </c>
      <c r="K1648" t="str">
        <f t="shared" si="325"/>
        <v>H</v>
      </c>
      <c r="L1648">
        <f t="shared" si="326"/>
        <v>88</v>
      </c>
      <c r="M1648" t="str">
        <f t="shared" ca="1" si="327"/>
        <v/>
      </c>
    </row>
    <row r="1649" spans="10:13" x14ac:dyDescent="0.2">
      <c r="J1649" s="6">
        <f t="shared" si="324"/>
        <v>7</v>
      </c>
      <c r="K1649" t="str">
        <f t="shared" si="325"/>
        <v>H</v>
      </c>
      <c r="L1649">
        <f t="shared" si="326"/>
        <v>89</v>
      </c>
      <c r="M1649" t="str">
        <f t="shared" ca="1" si="327"/>
        <v/>
      </c>
    </row>
    <row r="1650" spans="10:13" x14ac:dyDescent="0.2">
      <c r="J1650" s="6">
        <f t="shared" si="324"/>
        <v>7</v>
      </c>
      <c r="K1650" t="str">
        <f t="shared" si="325"/>
        <v>H</v>
      </c>
      <c r="L1650">
        <f t="shared" si="326"/>
        <v>90</v>
      </c>
      <c r="M1650" t="str">
        <f t="shared" ca="1" si="327"/>
        <v/>
      </c>
    </row>
    <row r="1651" spans="10:13" x14ac:dyDescent="0.2">
      <c r="J1651" s="6">
        <f t="shared" si="324"/>
        <v>7</v>
      </c>
      <c r="K1651" t="str">
        <f t="shared" si="325"/>
        <v>H</v>
      </c>
      <c r="L1651">
        <f t="shared" si="326"/>
        <v>91</v>
      </c>
      <c r="M1651" t="str">
        <f t="shared" ca="1" si="327"/>
        <v/>
      </c>
    </row>
    <row r="1652" spans="10:13" x14ac:dyDescent="0.2">
      <c r="J1652" s="6">
        <f t="shared" si="324"/>
        <v>7</v>
      </c>
      <c r="K1652" t="str">
        <f t="shared" si="325"/>
        <v>H</v>
      </c>
      <c r="L1652">
        <f t="shared" si="326"/>
        <v>92</v>
      </c>
      <c r="M1652" t="str">
        <f t="shared" ca="1" si="327"/>
        <v/>
      </c>
    </row>
    <row r="1653" spans="10:13" x14ac:dyDescent="0.2">
      <c r="J1653" s="6">
        <f t="shared" si="324"/>
        <v>7</v>
      </c>
      <c r="K1653" t="str">
        <f t="shared" si="325"/>
        <v>H</v>
      </c>
      <c r="L1653">
        <f t="shared" si="326"/>
        <v>93</v>
      </c>
      <c r="M1653" t="str">
        <f t="shared" ca="1" si="327"/>
        <v/>
      </c>
    </row>
    <row r="1654" spans="10:13" x14ac:dyDescent="0.2">
      <c r="J1654" s="6">
        <f t="shared" si="324"/>
        <v>7</v>
      </c>
      <c r="K1654" t="str">
        <f t="shared" si="325"/>
        <v>H</v>
      </c>
      <c r="L1654">
        <f t="shared" si="326"/>
        <v>94</v>
      </c>
      <c r="M1654" t="str">
        <f t="shared" ca="1" si="327"/>
        <v/>
      </c>
    </row>
    <row r="1655" spans="10:13" x14ac:dyDescent="0.2">
      <c r="J1655" s="6">
        <f t="shared" si="324"/>
        <v>7</v>
      </c>
      <c r="K1655" t="str">
        <f t="shared" si="325"/>
        <v>H</v>
      </c>
      <c r="L1655">
        <f t="shared" si="326"/>
        <v>95</v>
      </c>
      <c r="M1655" t="str">
        <f t="shared" ca="1" si="327"/>
        <v/>
      </c>
    </row>
    <row r="1656" spans="10:13" x14ac:dyDescent="0.2">
      <c r="J1656" s="6">
        <f t="shared" si="324"/>
        <v>7</v>
      </c>
      <c r="K1656" t="str">
        <f t="shared" si="325"/>
        <v>H</v>
      </c>
      <c r="L1656">
        <f t="shared" si="326"/>
        <v>96</v>
      </c>
      <c r="M1656" t="str">
        <f t="shared" ca="1" si="327"/>
        <v/>
      </c>
    </row>
    <row r="1657" spans="10:13" x14ac:dyDescent="0.2">
      <c r="J1657" s="6">
        <f t="shared" si="324"/>
        <v>7</v>
      </c>
      <c r="K1657" t="str">
        <f t="shared" si="325"/>
        <v>H</v>
      </c>
      <c r="L1657">
        <f t="shared" si="326"/>
        <v>97</v>
      </c>
      <c r="M1657" t="str">
        <f t="shared" ca="1" si="327"/>
        <v/>
      </c>
    </row>
    <row r="1658" spans="10:13" x14ac:dyDescent="0.2">
      <c r="J1658" s="6">
        <f t="shared" si="324"/>
        <v>7</v>
      </c>
      <c r="K1658" t="str">
        <f t="shared" si="325"/>
        <v>H</v>
      </c>
      <c r="L1658">
        <f t="shared" si="326"/>
        <v>98</v>
      </c>
      <c r="M1658" t="str">
        <f t="shared" ca="1" si="327"/>
        <v/>
      </c>
    </row>
    <row r="1659" spans="10:13" x14ac:dyDescent="0.2">
      <c r="J1659" s="6">
        <f t="shared" si="324"/>
        <v>7</v>
      </c>
      <c r="K1659" t="str">
        <f t="shared" si="325"/>
        <v>H</v>
      </c>
      <c r="L1659">
        <f t="shared" si="326"/>
        <v>99</v>
      </c>
      <c r="M1659" t="str">
        <f t="shared" ca="1" si="327"/>
        <v/>
      </c>
    </row>
    <row r="1660" spans="10:13" x14ac:dyDescent="0.2">
      <c r="J1660" s="6">
        <f t="shared" si="324"/>
        <v>7</v>
      </c>
      <c r="K1660" t="str">
        <f t="shared" si="325"/>
        <v>H</v>
      </c>
      <c r="L1660">
        <f t="shared" si="326"/>
        <v>100</v>
      </c>
      <c r="M1660" t="str">
        <f t="shared" ca="1" si="327"/>
        <v/>
      </c>
    </row>
    <row r="1661" spans="10:13" x14ac:dyDescent="0.2">
      <c r="J1661" s="6">
        <f t="shared" si="324"/>
        <v>7</v>
      </c>
      <c r="K1661" t="str">
        <f t="shared" si="325"/>
        <v>H</v>
      </c>
      <c r="L1661">
        <f t="shared" si="326"/>
        <v>101</v>
      </c>
      <c r="M1661" t="str">
        <f t="shared" ca="1" si="327"/>
        <v/>
      </c>
    </row>
    <row r="1662" spans="10:13" x14ac:dyDescent="0.2">
      <c r="J1662" s="6">
        <f t="shared" si="324"/>
        <v>7</v>
      </c>
      <c r="K1662" t="str">
        <f t="shared" si="325"/>
        <v>H</v>
      </c>
      <c r="L1662">
        <f t="shared" si="326"/>
        <v>102</v>
      </c>
      <c r="M1662" t="str">
        <f t="shared" ca="1" si="327"/>
        <v/>
      </c>
    </row>
    <row r="1663" spans="10:13" x14ac:dyDescent="0.2">
      <c r="J1663" s="6">
        <f t="shared" si="324"/>
        <v>7</v>
      </c>
      <c r="K1663" t="str">
        <f t="shared" si="325"/>
        <v>H</v>
      </c>
      <c r="L1663">
        <f t="shared" si="326"/>
        <v>103</v>
      </c>
      <c r="M1663" t="str">
        <f t="shared" ca="1" si="327"/>
        <v/>
      </c>
    </row>
    <row r="1664" spans="10:13" x14ac:dyDescent="0.2">
      <c r="J1664" s="6">
        <f t="shared" si="324"/>
        <v>7</v>
      </c>
      <c r="K1664" t="str">
        <f t="shared" si="325"/>
        <v>H</v>
      </c>
      <c r="L1664">
        <f t="shared" si="326"/>
        <v>104</v>
      </c>
      <c r="M1664" t="str">
        <f t="shared" ca="1" si="327"/>
        <v/>
      </c>
    </row>
    <row r="1665" spans="10:13" x14ac:dyDescent="0.2">
      <c r="J1665" s="6">
        <f t="shared" ref="J1665:J1728" si="328">CEILING(MAX(0,ROW()-39),20*13)/260</f>
        <v>7</v>
      </c>
      <c r="K1665" t="str">
        <f t="shared" ref="K1665:K1728" si="329">CHAR(J1665+65)</f>
        <v>H</v>
      </c>
      <c r="L1665">
        <f t="shared" ref="L1665:L1728" si="330">MOD(ROW()-40,260)+40</f>
        <v>105</v>
      </c>
      <c r="M1665" t="str">
        <f t="shared" ref="M1665:M1728" ca="1" si="331">IF(AND(J1665&gt;0,LEN(INDIRECT(K1665&amp;L1665))&gt;0),INDIRECT(K1665&amp;L1665),"")</f>
        <v/>
      </c>
    </row>
    <row r="1666" spans="10:13" x14ac:dyDescent="0.2">
      <c r="J1666" s="6">
        <f t="shared" si="328"/>
        <v>7</v>
      </c>
      <c r="K1666" t="str">
        <f t="shared" si="329"/>
        <v>H</v>
      </c>
      <c r="L1666">
        <f t="shared" si="330"/>
        <v>106</v>
      </c>
      <c r="M1666" t="str">
        <f t="shared" ca="1" si="331"/>
        <v/>
      </c>
    </row>
    <row r="1667" spans="10:13" x14ac:dyDescent="0.2">
      <c r="J1667" s="6">
        <f t="shared" si="328"/>
        <v>7</v>
      </c>
      <c r="K1667" t="str">
        <f t="shared" si="329"/>
        <v>H</v>
      </c>
      <c r="L1667">
        <f t="shared" si="330"/>
        <v>107</v>
      </c>
      <c r="M1667" t="str">
        <f t="shared" ca="1" si="331"/>
        <v/>
      </c>
    </row>
    <row r="1668" spans="10:13" x14ac:dyDescent="0.2">
      <c r="J1668" s="6">
        <f t="shared" si="328"/>
        <v>7</v>
      </c>
      <c r="K1668" t="str">
        <f t="shared" si="329"/>
        <v>H</v>
      </c>
      <c r="L1668">
        <f t="shared" si="330"/>
        <v>108</v>
      </c>
      <c r="M1668" t="str">
        <f t="shared" ca="1" si="331"/>
        <v/>
      </c>
    </row>
    <row r="1669" spans="10:13" x14ac:dyDescent="0.2">
      <c r="J1669" s="6">
        <f t="shared" si="328"/>
        <v>7</v>
      </c>
      <c r="K1669" t="str">
        <f t="shared" si="329"/>
        <v>H</v>
      </c>
      <c r="L1669">
        <f t="shared" si="330"/>
        <v>109</v>
      </c>
      <c r="M1669" t="str">
        <f t="shared" ca="1" si="331"/>
        <v/>
      </c>
    </row>
    <row r="1670" spans="10:13" x14ac:dyDescent="0.2">
      <c r="J1670" s="6">
        <f t="shared" si="328"/>
        <v>7</v>
      </c>
      <c r="K1670" t="str">
        <f t="shared" si="329"/>
        <v>H</v>
      </c>
      <c r="L1670">
        <f t="shared" si="330"/>
        <v>110</v>
      </c>
      <c r="M1670" t="str">
        <f t="shared" ca="1" si="331"/>
        <v/>
      </c>
    </row>
    <row r="1671" spans="10:13" x14ac:dyDescent="0.2">
      <c r="J1671" s="6">
        <f t="shared" si="328"/>
        <v>7</v>
      </c>
      <c r="K1671" t="str">
        <f t="shared" si="329"/>
        <v>H</v>
      </c>
      <c r="L1671">
        <f t="shared" si="330"/>
        <v>111</v>
      </c>
      <c r="M1671" t="str">
        <f t="shared" ca="1" si="331"/>
        <v/>
      </c>
    </row>
    <row r="1672" spans="10:13" x14ac:dyDescent="0.2">
      <c r="J1672" s="6">
        <f t="shared" si="328"/>
        <v>7</v>
      </c>
      <c r="K1672" t="str">
        <f t="shared" si="329"/>
        <v>H</v>
      </c>
      <c r="L1672">
        <f t="shared" si="330"/>
        <v>112</v>
      </c>
      <c r="M1672" t="str">
        <f t="shared" ca="1" si="331"/>
        <v/>
      </c>
    </row>
    <row r="1673" spans="10:13" x14ac:dyDescent="0.2">
      <c r="J1673" s="6">
        <f t="shared" si="328"/>
        <v>7</v>
      </c>
      <c r="K1673" t="str">
        <f t="shared" si="329"/>
        <v>H</v>
      </c>
      <c r="L1673">
        <f t="shared" si="330"/>
        <v>113</v>
      </c>
      <c r="M1673" t="str">
        <f t="shared" ca="1" si="331"/>
        <v/>
      </c>
    </row>
    <row r="1674" spans="10:13" x14ac:dyDescent="0.2">
      <c r="J1674" s="6">
        <f t="shared" si="328"/>
        <v>7</v>
      </c>
      <c r="K1674" t="str">
        <f t="shared" si="329"/>
        <v>H</v>
      </c>
      <c r="L1674">
        <f t="shared" si="330"/>
        <v>114</v>
      </c>
      <c r="M1674" t="str">
        <f t="shared" ca="1" si="331"/>
        <v/>
      </c>
    </row>
    <row r="1675" spans="10:13" x14ac:dyDescent="0.2">
      <c r="J1675" s="6">
        <f t="shared" si="328"/>
        <v>7</v>
      </c>
      <c r="K1675" t="str">
        <f t="shared" si="329"/>
        <v>H</v>
      </c>
      <c r="L1675">
        <f t="shared" si="330"/>
        <v>115</v>
      </c>
      <c r="M1675" t="str">
        <f t="shared" ca="1" si="331"/>
        <v/>
      </c>
    </row>
    <row r="1676" spans="10:13" x14ac:dyDescent="0.2">
      <c r="J1676" s="6">
        <f t="shared" si="328"/>
        <v>7</v>
      </c>
      <c r="K1676" t="str">
        <f t="shared" si="329"/>
        <v>H</v>
      </c>
      <c r="L1676">
        <f t="shared" si="330"/>
        <v>116</v>
      </c>
      <c r="M1676" t="str">
        <f t="shared" ca="1" si="331"/>
        <v/>
      </c>
    </row>
    <row r="1677" spans="10:13" x14ac:dyDescent="0.2">
      <c r="J1677" s="6">
        <f t="shared" si="328"/>
        <v>7</v>
      </c>
      <c r="K1677" t="str">
        <f t="shared" si="329"/>
        <v>H</v>
      </c>
      <c r="L1677">
        <f t="shared" si="330"/>
        <v>117</v>
      </c>
      <c r="M1677" t="str">
        <f t="shared" ca="1" si="331"/>
        <v/>
      </c>
    </row>
    <row r="1678" spans="10:13" x14ac:dyDescent="0.2">
      <c r="J1678" s="6">
        <f t="shared" si="328"/>
        <v>7</v>
      </c>
      <c r="K1678" t="str">
        <f t="shared" si="329"/>
        <v>H</v>
      </c>
      <c r="L1678">
        <f t="shared" si="330"/>
        <v>118</v>
      </c>
      <c r="M1678" t="str">
        <f t="shared" ca="1" si="331"/>
        <v/>
      </c>
    </row>
    <row r="1679" spans="10:13" x14ac:dyDescent="0.2">
      <c r="J1679" s="6">
        <f t="shared" si="328"/>
        <v>7</v>
      </c>
      <c r="K1679" t="str">
        <f t="shared" si="329"/>
        <v>H</v>
      </c>
      <c r="L1679">
        <f t="shared" si="330"/>
        <v>119</v>
      </c>
      <c r="M1679" t="str">
        <f t="shared" ca="1" si="331"/>
        <v/>
      </c>
    </row>
    <row r="1680" spans="10:13" x14ac:dyDescent="0.2">
      <c r="J1680" s="6">
        <f t="shared" si="328"/>
        <v>7</v>
      </c>
      <c r="K1680" t="str">
        <f t="shared" si="329"/>
        <v>H</v>
      </c>
      <c r="L1680">
        <f t="shared" si="330"/>
        <v>120</v>
      </c>
      <c r="M1680" t="str">
        <f t="shared" ca="1" si="331"/>
        <v/>
      </c>
    </row>
    <row r="1681" spans="10:13" x14ac:dyDescent="0.2">
      <c r="J1681" s="6">
        <f t="shared" si="328"/>
        <v>7</v>
      </c>
      <c r="K1681" t="str">
        <f t="shared" si="329"/>
        <v>H</v>
      </c>
      <c r="L1681">
        <f t="shared" si="330"/>
        <v>121</v>
      </c>
      <c r="M1681" t="str">
        <f t="shared" ca="1" si="331"/>
        <v/>
      </c>
    </row>
    <row r="1682" spans="10:13" x14ac:dyDescent="0.2">
      <c r="J1682" s="6">
        <f t="shared" si="328"/>
        <v>7</v>
      </c>
      <c r="K1682" t="str">
        <f t="shared" si="329"/>
        <v>H</v>
      </c>
      <c r="L1682">
        <f t="shared" si="330"/>
        <v>122</v>
      </c>
      <c r="M1682" t="str">
        <f t="shared" ca="1" si="331"/>
        <v/>
      </c>
    </row>
    <row r="1683" spans="10:13" x14ac:dyDescent="0.2">
      <c r="J1683" s="6">
        <f t="shared" si="328"/>
        <v>7</v>
      </c>
      <c r="K1683" t="str">
        <f t="shared" si="329"/>
        <v>H</v>
      </c>
      <c r="L1683">
        <f t="shared" si="330"/>
        <v>123</v>
      </c>
      <c r="M1683" t="str">
        <f t="shared" ca="1" si="331"/>
        <v/>
      </c>
    </row>
    <row r="1684" spans="10:13" x14ac:dyDescent="0.2">
      <c r="J1684" s="6">
        <f t="shared" si="328"/>
        <v>7</v>
      </c>
      <c r="K1684" t="str">
        <f t="shared" si="329"/>
        <v>H</v>
      </c>
      <c r="L1684">
        <f t="shared" si="330"/>
        <v>124</v>
      </c>
      <c r="M1684" t="str">
        <f t="shared" ca="1" si="331"/>
        <v/>
      </c>
    </row>
    <row r="1685" spans="10:13" x14ac:dyDescent="0.2">
      <c r="J1685" s="6">
        <f t="shared" si="328"/>
        <v>7</v>
      </c>
      <c r="K1685" t="str">
        <f t="shared" si="329"/>
        <v>H</v>
      </c>
      <c r="L1685">
        <f t="shared" si="330"/>
        <v>125</v>
      </c>
      <c r="M1685" t="str">
        <f t="shared" ca="1" si="331"/>
        <v/>
      </c>
    </row>
    <row r="1686" spans="10:13" x14ac:dyDescent="0.2">
      <c r="J1686" s="6">
        <f t="shared" si="328"/>
        <v>7</v>
      </c>
      <c r="K1686" t="str">
        <f t="shared" si="329"/>
        <v>H</v>
      </c>
      <c r="L1686">
        <f t="shared" si="330"/>
        <v>126</v>
      </c>
      <c r="M1686" t="str">
        <f t="shared" ca="1" si="331"/>
        <v/>
      </c>
    </row>
    <row r="1687" spans="10:13" x14ac:dyDescent="0.2">
      <c r="J1687" s="6">
        <f t="shared" si="328"/>
        <v>7</v>
      </c>
      <c r="K1687" t="str">
        <f t="shared" si="329"/>
        <v>H</v>
      </c>
      <c r="L1687">
        <f t="shared" si="330"/>
        <v>127</v>
      </c>
      <c r="M1687" t="str">
        <f t="shared" ca="1" si="331"/>
        <v/>
      </c>
    </row>
    <row r="1688" spans="10:13" x14ac:dyDescent="0.2">
      <c r="J1688" s="6">
        <f t="shared" si="328"/>
        <v>7</v>
      </c>
      <c r="K1688" t="str">
        <f t="shared" si="329"/>
        <v>H</v>
      </c>
      <c r="L1688">
        <f t="shared" si="330"/>
        <v>128</v>
      </c>
      <c r="M1688" t="str">
        <f t="shared" ca="1" si="331"/>
        <v/>
      </c>
    </row>
    <row r="1689" spans="10:13" x14ac:dyDescent="0.2">
      <c r="J1689" s="6">
        <f t="shared" si="328"/>
        <v>7</v>
      </c>
      <c r="K1689" t="str">
        <f t="shared" si="329"/>
        <v>H</v>
      </c>
      <c r="L1689">
        <f t="shared" si="330"/>
        <v>129</v>
      </c>
      <c r="M1689" t="str">
        <f t="shared" ca="1" si="331"/>
        <v/>
      </c>
    </row>
    <row r="1690" spans="10:13" x14ac:dyDescent="0.2">
      <c r="J1690" s="6">
        <f t="shared" si="328"/>
        <v>7</v>
      </c>
      <c r="K1690" t="str">
        <f t="shared" si="329"/>
        <v>H</v>
      </c>
      <c r="L1690">
        <f t="shared" si="330"/>
        <v>130</v>
      </c>
      <c r="M1690" t="str">
        <f t="shared" ca="1" si="331"/>
        <v/>
      </c>
    </row>
    <row r="1691" spans="10:13" x14ac:dyDescent="0.2">
      <c r="J1691" s="6">
        <f t="shared" si="328"/>
        <v>7</v>
      </c>
      <c r="K1691" t="str">
        <f t="shared" si="329"/>
        <v>H</v>
      </c>
      <c r="L1691">
        <f t="shared" si="330"/>
        <v>131</v>
      </c>
      <c r="M1691" t="str">
        <f t="shared" ca="1" si="331"/>
        <v/>
      </c>
    </row>
    <row r="1692" spans="10:13" x14ac:dyDescent="0.2">
      <c r="J1692" s="6">
        <f t="shared" si="328"/>
        <v>7</v>
      </c>
      <c r="K1692" t="str">
        <f t="shared" si="329"/>
        <v>H</v>
      </c>
      <c r="L1692">
        <f t="shared" si="330"/>
        <v>132</v>
      </c>
      <c r="M1692" t="str">
        <f t="shared" ca="1" si="331"/>
        <v/>
      </c>
    </row>
    <row r="1693" spans="10:13" x14ac:dyDescent="0.2">
      <c r="J1693" s="6">
        <f t="shared" si="328"/>
        <v>7</v>
      </c>
      <c r="K1693" t="str">
        <f t="shared" si="329"/>
        <v>H</v>
      </c>
      <c r="L1693">
        <f t="shared" si="330"/>
        <v>133</v>
      </c>
      <c r="M1693" t="str">
        <f t="shared" ca="1" si="331"/>
        <v/>
      </c>
    </row>
    <row r="1694" spans="10:13" x14ac:dyDescent="0.2">
      <c r="J1694" s="6">
        <f t="shared" si="328"/>
        <v>7</v>
      </c>
      <c r="K1694" t="str">
        <f t="shared" si="329"/>
        <v>H</v>
      </c>
      <c r="L1694">
        <f t="shared" si="330"/>
        <v>134</v>
      </c>
      <c r="M1694" t="str">
        <f t="shared" ca="1" si="331"/>
        <v/>
      </c>
    </row>
    <row r="1695" spans="10:13" x14ac:dyDescent="0.2">
      <c r="J1695" s="6">
        <f t="shared" si="328"/>
        <v>7</v>
      </c>
      <c r="K1695" t="str">
        <f t="shared" si="329"/>
        <v>H</v>
      </c>
      <c r="L1695">
        <f t="shared" si="330"/>
        <v>135</v>
      </c>
      <c r="M1695" t="str">
        <f t="shared" ca="1" si="331"/>
        <v/>
      </c>
    </row>
    <row r="1696" spans="10:13" x14ac:dyDescent="0.2">
      <c r="J1696" s="6">
        <f t="shared" si="328"/>
        <v>7</v>
      </c>
      <c r="K1696" t="str">
        <f t="shared" si="329"/>
        <v>H</v>
      </c>
      <c r="L1696">
        <f t="shared" si="330"/>
        <v>136</v>
      </c>
      <c r="M1696" t="str">
        <f t="shared" ca="1" si="331"/>
        <v/>
      </c>
    </row>
    <row r="1697" spans="10:13" x14ac:dyDescent="0.2">
      <c r="J1697" s="6">
        <f t="shared" si="328"/>
        <v>7</v>
      </c>
      <c r="K1697" t="str">
        <f t="shared" si="329"/>
        <v>H</v>
      </c>
      <c r="L1697">
        <f t="shared" si="330"/>
        <v>137</v>
      </c>
      <c r="M1697" t="str">
        <f t="shared" ca="1" si="331"/>
        <v/>
      </c>
    </row>
    <row r="1698" spans="10:13" x14ac:dyDescent="0.2">
      <c r="J1698" s="6">
        <f t="shared" si="328"/>
        <v>7</v>
      </c>
      <c r="K1698" t="str">
        <f t="shared" si="329"/>
        <v>H</v>
      </c>
      <c r="L1698">
        <f t="shared" si="330"/>
        <v>138</v>
      </c>
      <c r="M1698" t="str">
        <f t="shared" ca="1" si="331"/>
        <v/>
      </c>
    </row>
    <row r="1699" spans="10:13" x14ac:dyDescent="0.2">
      <c r="J1699" s="6">
        <f t="shared" si="328"/>
        <v>7</v>
      </c>
      <c r="K1699" t="str">
        <f t="shared" si="329"/>
        <v>H</v>
      </c>
      <c r="L1699">
        <f t="shared" si="330"/>
        <v>139</v>
      </c>
      <c r="M1699" t="str">
        <f t="shared" ca="1" si="331"/>
        <v/>
      </c>
    </row>
    <row r="1700" spans="10:13" x14ac:dyDescent="0.2">
      <c r="J1700" s="6">
        <f t="shared" si="328"/>
        <v>7</v>
      </c>
      <c r="K1700" t="str">
        <f t="shared" si="329"/>
        <v>H</v>
      </c>
      <c r="L1700">
        <f t="shared" si="330"/>
        <v>140</v>
      </c>
      <c r="M1700" t="str">
        <f t="shared" ca="1" si="331"/>
        <v/>
      </c>
    </row>
    <row r="1701" spans="10:13" x14ac:dyDescent="0.2">
      <c r="J1701" s="6">
        <f t="shared" si="328"/>
        <v>7</v>
      </c>
      <c r="K1701" t="str">
        <f t="shared" si="329"/>
        <v>H</v>
      </c>
      <c r="L1701">
        <f t="shared" si="330"/>
        <v>141</v>
      </c>
      <c r="M1701" t="str">
        <f t="shared" ca="1" si="331"/>
        <v/>
      </c>
    </row>
    <row r="1702" spans="10:13" x14ac:dyDescent="0.2">
      <c r="J1702" s="6">
        <f t="shared" si="328"/>
        <v>7</v>
      </c>
      <c r="K1702" t="str">
        <f t="shared" si="329"/>
        <v>H</v>
      </c>
      <c r="L1702">
        <f t="shared" si="330"/>
        <v>142</v>
      </c>
      <c r="M1702" t="str">
        <f t="shared" ca="1" si="331"/>
        <v/>
      </c>
    </row>
    <row r="1703" spans="10:13" x14ac:dyDescent="0.2">
      <c r="J1703" s="6">
        <f t="shared" si="328"/>
        <v>7</v>
      </c>
      <c r="K1703" t="str">
        <f t="shared" si="329"/>
        <v>H</v>
      </c>
      <c r="L1703">
        <f t="shared" si="330"/>
        <v>143</v>
      </c>
      <c r="M1703" t="str">
        <f t="shared" ca="1" si="331"/>
        <v/>
      </c>
    </row>
    <row r="1704" spans="10:13" x14ac:dyDescent="0.2">
      <c r="J1704" s="6">
        <f t="shared" si="328"/>
        <v>7</v>
      </c>
      <c r="K1704" t="str">
        <f t="shared" si="329"/>
        <v>H</v>
      </c>
      <c r="L1704">
        <f t="shared" si="330"/>
        <v>144</v>
      </c>
      <c r="M1704" t="str">
        <f t="shared" ca="1" si="331"/>
        <v/>
      </c>
    </row>
    <row r="1705" spans="10:13" x14ac:dyDescent="0.2">
      <c r="J1705" s="6">
        <f t="shared" si="328"/>
        <v>7</v>
      </c>
      <c r="K1705" t="str">
        <f t="shared" si="329"/>
        <v>H</v>
      </c>
      <c r="L1705">
        <f t="shared" si="330"/>
        <v>145</v>
      </c>
      <c r="M1705" t="str">
        <f t="shared" ca="1" si="331"/>
        <v/>
      </c>
    </row>
    <row r="1706" spans="10:13" x14ac:dyDescent="0.2">
      <c r="J1706" s="6">
        <f t="shared" si="328"/>
        <v>7</v>
      </c>
      <c r="K1706" t="str">
        <f t="shared" si="329"/>
        <v>H</v>
      </c>
      <c r="L1706">
        <f t="shared" si="330"/>
        <v>146</v>
      </c>
      <c r="M1706" t="str">
        <f t="shared" ca="1" si="331"/>
        <v/>
      </c>
    </row>
    <row r="1707" spans="10:13" x14ac:dyDescent="0.2">
      <c r="J1707" s="6">
        <f t="shared" si="328"/>
        <v>7</v>
      </c>
      <c r="K1707" t="str">
        <f t="shared" si="329"/>
        <v>H</v>
      </c>
      <c r="L1707">
        <f t="shared" si="330"/>
        <v>147</v>
      </c>
      <c r="M1707" t="str">
        <f t="shared" ca="1" si="331"/>
        <v/>
      </c>
    </row>
    <row r="1708" spans="10:13" x14ac:dyDescent="0.2">
      <c r="J1708" s="6">
        <f t="shared" si="328"/>
        <v>7</v>
      </c>
      <c r="K1708" t="str">
        <f t="shared" si="329"/>
        <v>H</v>
      </c>
      <c r="L1708">
        <f t="shared" si="330"/>
        <v>148</v>
      </c>
      <c r="M1708" t="str">
        <f t="shared" ca="1" si="331"/>
        <v/>
      </c>
    </row>
    <row r="1709" spans="10:13" x14ac:dyDescent="0.2">
      <c r="J1709" s="6">
        <f t="shared" si="328"/>
        <v>7</v>
      </c>
      <c r="K1709" t="str">
        <f t="shared" si="329"/>
        <v>H</v>
      </c>
      <c r="L1709">
        <f t="shared" si="330"/>
        <v>149</v>
      </c>
      <c r="M1709" t="str">
        <f t="shared" ca="1" si="331"/>
        <v/>
      </c>
    </row>
    <row r="1710" spans="10:13" x14ac:dyDescent="0.2">
      <c r="J1710" s="6">
        <f t="shared" si="328"/>
        <v>7</v>
      </c>
      <c r="K1710" t="str">
        <f t="shared" si="329"/>
        <v>H</v>
      </c>
      <c r="L1710">
        <f t="shared" si="330"/>
        <v>150</v>
      </c>
      <c r="M1710" t="str">
        <f t="shared" ca="1" si="331"/>
        <v/>
      </c>
    </row>
    <row r="1711" spans="10:13" x14ac:dyDescent="0.2">
      <c r="J1711" s="6">
        <f t="shared" si="328"/>
        <v>7</v>
      </c>
      <c r="K1711" t="str">
        <f t="shared" si="329"/>
        <v>H</v>
      </c>
      <c r="L1711">
        <f t="shared" si="330"/>
        <v>151</v>
      </c>
      <c r="M1711" t="str">
        <f t="shared" ca="1" si="331"/>
        <v/>
      </c>
    </row>
    <row r="1712" spans="10:13" x14ac:dyDescent="0.2">
      <c r="J1712" s="6">
        <f t="shared" si="328"/>
        <v>7</v>
      </c>
      <c r="K1712" t="str">
        <f t="shared" si="329"/>
        <v>H</v>
      </c>
      <c r="L1712">
        <f t="shared" si="330"/>
        <v>152</v>
      </c>
      <c r="M1712" t="str">
        <f t="shared" ca="1" si="331"/>
        <v/>
      </c>
    </row>
    <row r="1713" spans="10:13" x14ac:dyDescent="0.2">
      <c r="J1713" s="6">
        <f t="shared" si="328"/>
        <v>7</v>
      </c>
      <c r="K1713" t="str">
        <f t="shared" si="329"/>
        <v>H</v>
      </c>
      <c r="L1713">
        <f t="shared" si="330"/>
        <v>153</v>
      </c>
      <c r="M1713" t="str">
        <f t="shared" ca="1" si="331"/>
        <v/>
      </c>
    </row>
    <row r="1714" spans="10:13" x14ac:dyDescent="0.2">
      <c r="J1714" s="6">
        <f t="shared" si="328"/>
        <v>7</v>
      </c>
      <c r="K1714" t="str">
        <f t="shared" si="329"/>
        <v>H</v>
      </c>
      <c r="L1714">
        <f t="shared" si="330"/>
        <v>154</v>
      </c>
      <c r="M1714" t="str">
        <f t="shared" ca="1" si="331"/>
        <v/>
      </c>
    </row>
    <row r="1715" spans="10:13" x14ac:dyDescent="0.2">
      <c r="J1715" s="6">
        <f t="shared" si="328"/>
        <v>7</v>
      </c>
      <c r="K1715" t="str">
        <f t="shared" si="329"/>
        <v>H</v>
      </c>
      <c r="L1715">
        <f t="shared" si="330"/>
        <v>155</v>
      </c>
      <c r="M1715" t="str">
        <f t="shared" ca="1" si="331"/>
        <v/>
      </c>
    </row>
    <row r="1716" spans="10:13" x14ac:dyDescent="0.2">
      <c r="J1716" s="6">
        <f t="shared" si="328"/>
        <v>7</v>
      </c>
      <c r="K1716" t="str">
        <f t="shared" si="329"/>
        <v>H</v>
      </c>
      <c r="L1716">
        <f t="shared" si="330"/>
        <v>156</v>
      </c>
      <c r="M1716" t="str">
        <f t="shared" ca="1" si="331"/>
        <v/>
      </c>
    </row>
    <row r="1717" spans="10:13" x14ac:dyDescent="0.2">
      <c r="J1717" s="6">
        <f t="shared" si="328"/>
        <v>7</v>
      </c>
      <c r="K1717" t="str">
        <f t="shared" si="329"/>
        <v>H</v>
      </c>
      <c r="L1717">
        <f t="shared" si="330"/>
        <v>157</v>
      </c>
      <c r="M1717" t="str">
        <f t="shared" ca="1" si="331"/>
        <v/>
      </c>
    </row>
    <row r="1718" spans="10:13" x14ac:dyDescent="0.2">
      <c r="J1718" s="6">
        <f t="shared" si="328"/>
        <v>7</v>
      </c>
      <c r="K1718" t="str">
        <f t="shared" si="329"/>
        <v>H</v>
      </c>
      <c r="L1718">
        <f t="shared" si="330"/>
        <v>158</v>
      </c>
      <c r="M1718" t="str">
        <f t="shared" ca="1" si="331"/>
        <v/>
      </c>
    </row>
    <row r="1719" spans="10:13" x14ac:dyDescent="0.2">
      <c r="J1719" s="6">
        <f t="shared" si="328"/>
        <v>7</v>
      </c>
      <c r="K1719" t="str">
        <f t="shared" si="329"/>
        <v>H</v>
      </c>
      <c r="L1719">
        <f t="shared" si="330"/>
        <v>159</v>
      </c>
      <c r="M1719" t="str">
        <f t="shared" ca="1" si="331"/>
        <v/>
      </c>
    </row>
    <row r="1720" spans="10:13" x14ac:dyDescent="0.2">
      <c r="J1720" s="6">
        <f t="shared" si="328"/>
        <v>7</v>
      </c>
      <c r="K1720" t="str">
        <f t="shared" si="329"/>
        <v>H</v>
      </c>
      <c r="L1720">
        <f t="shared" si="330"/>
        <v>160</v>
      </c>
      <c r="M1720" t="str">
        <f t="shared" ca="1" si="331"/>
        <v/>
      </c>
    </row>
    <row r="1721" spans="10:13" x14ac:dyDescent="0.2">
      <c r="J1721" s="6">
        <f t="shared" si="328"/>
        <v>7</v>
      </c>
      <c r="K1721" t="str">
        <f t="shared" si="329"/>
        <v>H</v>
      </c>
      <c r="L1721">
        <f t="shared" si="330"/>
        <v>161</v>
      </c>
      <c r="M1721" t="str">
        <f t="shared" ca="1" si="331"/>
        <v/>
      </c>
    </row>
    <row r="1722" spans="10:13" x14ac:dyDescent="0.2">
      <c r="J1722" s="6">
        <f t="shared" si="328"/>
        <v>7</v>
      </c>
      <c r="K1722" t="str">
        <f t="shared" si="329"/>
        <v>H</v>
      </c>
      <c r="L1722">
        <f t="shared" si="330"/>
        <v>162</v>
      </c>
      <c r="M1722" t="str">
        <f t="shared" ca="1" si="331"/>
        <v/>
      </c>
    </row>
    <row r="1723" spans="10:13" x14ac:dyDescent="0.2">
      <c r="J1723" s="6">
        <f t="shared" si="328"/>
        <v>7</v>
      </c>
      <c r="K1723" t="str">
        <f t="shared" si="329"/>
        <v>H</v>
      </c>
      <c r="L1723">
        <f t="shared" si="330"/>
        <v>163</v>
      </c>
      <c r="M1723" t="str">
        <f t="shared" ca="1" si="331"/>
        <v/>
      </c>
    </row>
    <row r="1724" spans="10:13" x14ac:dyDescent="0.2">
      <c r="J1724" s="6">
        <f t="shared" si="328"/>
        <v>7</v>
      </c>
      <c r="K1724" t="str">
        <f t="shared" si="329"/>
        <v>H</v>
      </c>
      <c r="L1724">
        <f t="shared" si="330"/>
        <v>164</v>
      </c>
      <c r="M1724" t="str">
        <f t="shared" ca="1" si="331"/>
        <v/>
      </c>
    </row>
    <row r="1725" spans="10:13" x14ac:dyDescent="0.2">
      <c r="J1725" s="6">
        <f t="shared" si="328"/>
        <v>7</v>
      </c>
      <c r="K1725" t="str">
        <f t="shared" si="329"/>
        <v>H</v>
      </c>
      <c r="L1725">
        <f t="shared" si="330"/>
        <v>165</v>
      </c>
      <c r="M1725" t="str">
        <f t="shared" ca="1" si="331"/>
        <v/>
      </c>
    </row>
    <row r="1726" spans="10:13" x14ac:dyDescent="0.2">
      <c r="J1726" s="6">
        <f t="shared" si="328"/>
        <v>7</v>
      </c>
      <c r="K1726" t="str">
        <f t="shared" si="329"/>
        <v>H</v>
      </c>
      <c r="L1726">
        <f t="shared" si="330"/>
        <v>166</v>
      </c>
      <c r="M1726" t="str">
        <f t="shared" ca="1" si="331"/>
        <v/>
      </c>
    </row>
    <row r="1727" spans="10:13" x14ac:dyDescent="0.2">
      <c r="J1727" s="6">
        <f t="shared" si="328"/>
        <v>7</v>
      </c>
      <c r="K1727" t="str">
        <f t="shared" si="329"/>
        <v>H</v>
      </c>
      <c r="L1727">
        <f t="shared" si="330"/>
        <v>167</v>
      </c>
      <c r="M1727" t="str">
        <f t="shared" ca="1" si="331"/>
        <v/>
      </c>
    </row>
    <row r="1728" spans="10:13" x14ac:dyDescent="0.2">
      <c r="J1728" s="6">
        <f t="shared" si="328"/>
        <v>7</v>
      </c>
      <c r="K1728" t="str">
        <f t="shared" si="329"/>
        <v>H</v>
      </c>
      <c r="L1728">
        <f t="shared" si="330"/>
        <v>168</v>
      </c>
      <c r="M1728" t="str">
        <f t="shared" ca="1" si="331"/>
        <v/>
      </c>
    </row>
    <row r="1729" spans="10:13" x14ac:dyDescent="0.2">
      <c r="J1729" s="6">
        <f t="shared" ref="J1729:J1792" si="332">CEILING(MAX(0,ROW()-39),20*13)/260</f>
        <v>7</v>
      </c>
      <c r="K1729" t="str">
        <f t="shared" ref="K1729:K1792" si="333">CHAR(J1729+65)</f>
        <v>H</v>
      </c>
      <c r="L1729">
        <f t="shared" ref="L1729:L1792" si="334">MOD(ROW()-40,260)+40</f>
        <v>169</v>
      </c>
      <c r="M1729" t="str">
        <f t="shared" ref="M1729:M1792" ca="1" si="335">IF(AND(J1729&gt;0,LEN(INDIRECT(K1729&amp;L1729))&gt;0),INDIRECT(K1729&amp;L1729),"")</f>
        <v/>
      </c>
    </row>
    <row r="1730" spans="10:13" x14ac:dyDescent="0.2">
      <c r="J1730" s="6">
        <f t="shared" si="332"/>
        <v>7</v>
      </c>
      <c r="K1730" t="str">
        <f t="shared" si="333"/>
        <v>H</v>
      </c>
      <c r="L1730">
        <f t="shared" si="334"/>
        <v>170</v>
      </c>
      <c r="M1730" t="str">
        <f t="shared" ca="1" si="335"/>
        <v/>
      </c>
    </row>
    <row r="1731" spans="10:13" x14ac:dyDescent="0.2">
      <c r="J1731" s="6">
        <f t="shared" si="332"/>
        <v>7</v>
      </c>
      <c r="K1731" t="str">
        <f t="shared" si="333"/>
        <v>H</v>
      </c>
      <c r="L1731">
        <f t="shared" si="334"/>
        <v>171</v>
      </c>
      <c r="M1731" t="str">
        <f t="shared" ca="1" si="335"/>
        <v/>
      </c>
    </row>
    <row r="1732" spans="10:13" x14ac:dyDescent="0.2">
      <c r="J1732" s="6">
        <f t="shared" si="332"/>
        <v>7</v>
      </c>
      <c r="K1732" t="str">
        <f t="shared" si="333"/>
        <v>H</v>
      </c>
      <c r="L1732">
        <f t="shared" si="334"/>
        <v>172</v>
      </c>
      <c r="M1732" t="str">
        <f t="shared" ca="1" si="335"/>
        <v/>
      </c>
    </row>
    <row r="1733" spans="10:13" x14ac:dyDescent="0.2">
      <c r="J1733" s="6">
        <f t="shared" si="332"/>
        <v>7</v>
      </c>
      <c r="K1733" t="str">
        <f t="shared" si="333"/>
        <v>H</v>
      </c>
      <c r="L1733">
        <f t="shared" si="334"/>
        <v>173</v>
      </c>
      <c r="M1733" t="str">
        <f t="shared" ca="1" si="335"/>
        <v/>
      </c>
    </row>
    <row r="1734" spans="10:13" x14ac:dyDescent="0.2">
      <c r="J1734" s="6">
        <f t="shared" si="332"/>
        <v>7</v>
      </c>
      <c r="K1734" t="str">
        <f t="shared" si="333"/>
        <v>H</v>
      </c>
      <c r="L1734">
        <f t="shared" si="334"/>
        <v>174</v>
      </c>
      <c r="M1734" t="str">
        <f t="shared" ca="1" si="335"/>
        <v/>
      </c>
    </row>
    <row r="1735" spans="10:13" x14ac:dyDescent="0.2">
      <c r="J1735" s="6">
        <f t="shared" si="332"/>
        <v>7</v>
      </c>
      <c r="K1735" t="str">
        <f t="shared" si="333"/>
        <v>H</v>
      </c>
      <c r="L1735">
        <f t="shared" si="334"/>
        <v>175</v>
      </c>
      <c r="M1735" t="str">
        <f t="shared" ca="1" si="335"/>
        <v/>
      </c>
    </row>
    <row r="1736" spans="10:13" x14ac:dyDescent="0.2">
      <c r="J1736" s="6">
        <f t="shared" si="332"/>
        <v>7</v>
      </c>
      <c r="K1736" t="str">
        <f t="shared" si="333"/>
        <v>H</v>
      </c>
      <c r="L1736">
        <f t="shared" si="334"/>
        <v>176</v>
      </c>
      <c r="M1736" t="str">
        <f t="shared" ca="1" si="335"/>
        <v/>
      </c>
    </row>
    <row r="1737" spans="10:13" x14ac:dyDescent="0.2">
      <c r="J1737" s="6">
        <f t="shared" si="332"/>
        <v>7</v>
      </c>
      <c r="K1737" t="str">
        <f t="shared" si="333"/>
        <v>H</v>
      </c>
      <c r="L1737">
        <f t="shared" si="334"/>
        <v>177</v>
      </c>
      <c r="M1737" t="str">
        <f t="shared" ca="1" si="335"/>
        <v/>
      </c>
    </row>
    <row r="1738" spans="10:13" x14ac:dyDescent="0.2">
      <c r="J1738" s="6">
        <f t="shared" si="332"/>
        <v>7</v>
      </c>
      <c r="K1738" t="str">
        <f t="shared" si="333"/>
        <v>H</v>
      </c>
      <c r="L1738">
        <f t="shared" si="334"/>
        <v>178</v>
      </c>
      <c r="M1738" t="str">
        <f t="shared" ca="1" si="335"/>
        <v/>
      </c>
    </row>
    <row r="1739" spans="10:13" x14ac:dyDescent="0.2">
      <c r="J1739" s="6">
        <f t="shared" si="332"/>
        <v>7</v>
      </c>
      <c r="K1739" t="str">
        <f t="shared" si="333"/>
        <v>H</v>
      </c>
      <c r="L1739">
        <f t="shared" si="334"/>
        <v>179</v>
      </c>
      <c r="M1739" t="str">
        <f t="shared" ca="1" si="335"/>
        <v/>
      </c>
    </row>
    <row r="1740" spans="10:13" x14ac:dyDescent="0.2">
      <c r="J1740" s="6">
        <f t="shared" si="332"/>
        <v>7</v>
      </c>
      <c r="K1740" t="str">
        <f t="shared" si="333"/>
        <v>H</v>
      </c>
      <c r="L1740">
        <f t="shared" si="334"/>
        <v>180</v>
      </c>
      <c r="M1740" t="str">
        <f t="shared" ca="1" si="335"/>
        <v/>
      </c>
    </row>
    <row r="1741" spans="10:13" x14ac:dyDescent="0.2">
      <c r="J1741" s="6">
        <f t="shared" si="332"/>
        <v>7</v>
      </c>
      <c r="K1741" t="str">
        <f t="shared" si="333"/>
        <v>H</v>
      </c>
      <c r="L1741">
        <f t="shared" si="334"/>
        <v>181</v>
      </c>
      <c r="M1741" t="str">
        <f t="shared" ca="1" si="335"/>
        <v/>
      </c>
    </row>
    <row r="1742" spans="10:13" x14ac:dyDescent="0.2">
      <c r="J1742" s="6">
        <f t="shared" si="332"/>
        <v>7</v>
      </c>
      <c r="K1742" t="str">
        <f t="shared" si="333"/>
        <v>H</v>
      </c>
      <c r="L1742">
        <f t="shared" si="334"/>
        <v>182</v>
      </c>
      <c r="M1742" t="str">
        <f t="shared" ca="1" si="335"/>
        <v/>
      </c>
    </row>
    <row r="1743" spans="10:13" x14ac:dyDescent="0.2">
      <c r="J1743" s="6">
        <f t="shared" si="332"/>
        <v>7</v>
      </c>
      <c r="K1743" t="str">
        <f t="shared" si="333"/>
        <v>H</v>
      </c>
      <c r="L1743">
        <f t="shared" si="334"/>
        <v>183</v>
      </c>
      <c r="M1743" t="str">
        <f t="shared" ca="1" si="335"/>
        <v/>
      </c>
    </row>
    <row r="1744" spans="10:13" x14ac:dyDescent="0.2">
      <c r="J1744" s="6">
        <f t="shared" si="332"/>
        <v>7</v>
      </c>
      <c r="K1744" t="str">
        <f t="shared" si="333"/>
        <v>H</v>
      </c>
      <c r="L1744">
        <f t="shared" si="334"/>
        <v>184</v>
      </c>
      <c r="M1744" t="str">
        <f t="shared" ca="1" si="335"/>
        <v/>
      </c>
    </row>
    <row r="1745" spans="10:13" x14ac:dyDescent="0.2">
      <c r="J1745" s="6">
        <f t="shared" si="332"/>
        <v>7</v>
      </c>
      <c r="K1745" t="str">
        <f t="shared" si="333"/>
        <v>H</v>
      </c>
      <c r="L1745">
        <f t="shared" si="334"/>
        <v>185</v>
      </c>
      <c r="M1745" t="str">
        <f t="shared" ca="1" si="335"/>
        <v/>
      </c>
    </row>
    <row r="1746" spans="10:13" x14ac:dyDescent="0.2">
      <c r="J1746" s="6">
        <f t="shared" si="332"/>
        <v>7</v>
      </c>
      <c r="K1746" t="str">
        <f t="shared" si="333"/>
        <v>H</v>
      </c>
      <c r="L1746">
        <f t="shared" si="334"/>
        <v>186</v>
      </c>
      <c r="M1746" t="str">
        <f t="shared" ca="1" si="335"/>
        <v/>
      </c>
    </row>
    <row r="1747" spans="10:13" x14ac:dyDescent="0.2">
      <c r="J1747" s="6">
        <f t="shared" si="332"/>
        <v>7</v>
      </c>
      <c r="K1747" t="str">
        <f t="shared" si="333"/>
        <v>H</v>
      </c>
      <c r="L1747">
        <f t="shared" si="334"/>
        <v>187</v>
      </c>
      <c r="M1747" t="str">
        <f t="shared" ca="1" si="335"/>
        <v/>
      </c>
    </row>
    <row r="1748" spans="10:13" x14ac:dyDescent="0.2">
      <c r="J1748" s="6">
        <f t="shared" si="332"/>
        <v>7</v>
      </c>
      <c r="K1748" t="str">
        <f t="shared" si="333"/>
        <v>H</v>
      </c>
      <c r="L1748">
        <f t="shared" si="334"/>
        <v>188</v>
      </c>
      <c r="M1748" t="str">
        <f t="shared" ca="1" si="335"/>
        <v/>
      </c>
    </row>
    <row r="1749" spans="10:13" x14ac:dyDescent="0.2">
      <c r="J1749" s="6">
        <f t="shared" si="332"/>
        <v>7</v>
      </c>
      <c r="K1749" t="str">
        <f t="shared" si="333"/>
        <v>H</v>
      </c>
      <c r="L1749">
        <f t="shared" si="334"/>
        <v>189</v>
      </c>
      <c r="M1749" t="str">
        <f t="shared" ca="1" si="335"/>
        <v/>
      </c>
    </row>
    <row r="1750" spans="10:13" x14ac:dyDescent="0.2">
      <c r="J1750" s="6">
        <f t="shared" si="332"/>
        <v>7</v>
      </c>
      <c r="K1750" t="str">
        <f t="shared" si="333"/>
        <v>H</v>
      </c>
      <c r="L1750">
        <f t="shared" si="334"/>
        <v>190</v>
      </c>
      <c r="M1750" t="str">
        <f t="shared" ca="1" si="335"/>
        <v/>
      </c>
    </row>
    <row r="1751" spans="10:13" x14ac:dyDescent="0.2">
      <c r="J1751" s="6">
        <f t="shared" si="332"/>
        <v>7</v>
      </c>
      <c r="K1751" t="str">
        <f t="shared" si="333"/>
        <v>H</v>
      </c>
      <c r="L1751">
        <f t="shared" si="334"/>
        <v>191</v>
      </c>
      <c r="M1751" t="str">
        <f t="shared" ca="1" si="335"/>
        <v/>
      </c>
    </row>
    <row r="1752" spans="10:13" x14ac:dyDescent="0.2">
      <c r="J1752" s="6">
        <f t="shared" si="332"/>
        <v>7</v>
      </c>
      <c r="K1752" t="str">
        <f t="shared" si="333"/>
        <v>H</v>
      </c>
      <c r="L1752">
        <f t="shared" si="334"/>
        <v>192</v>
      </c>
      <c r="M1752" t="str">
        <f t="shared" ca="1" si="335"/>
        <v/>
      </c>
    </row>
    <row r="1753" spans="10:13" x14ac:dyDescent="0.2">
      <c r="J1753" s="6">
        <f t="shared" si="332"/>
        <v>7</v>
      </c>
      <c r="K1753" t="str">
        <f t="shared" si="333"/>
        <v>H</v>
      </c>
      <c r="L1753">
        <f t="shared" si="334"/>
        <v>193</v>
      </c>
      <c r="M1753" t="str">
        <f t="shared" ca="1" si="335"/>
        <v/>
      </c>
    </row>
    <row r="1754" spans="10:13" x14ac:dyDescent="0.2">
      <c r="J1754" s="6">
        <f t="shared" si="332"/>
        <v>7</v>
      </c>
      <c r="K1754" t="str">
        <f t="shared" si="333"/>
        <v>H</v>
      </c>
      <c r="L1754">
        <f t="shared" si="334"/>
        <v>194</v>
      </c>
      <c r="M1754" t="str">
        <f t="shared" ca="1" si="335"/>
        <v/>
      </c>
    </row>
    <row r="1755" spans="10:13" x14ac:dyDescent="0.2">
      <c r="J1755" s="6">
        <f t="shared" si="332"/>
        <v>7</v>
      </c>
      <c r="K1755" t="str">
        <f t="shared" si="333"/>
        <v>H</v>
      </c>
      <c r="L1755">
        <f t="shared" si="334"/>
        <v>195</v>
      </c>
      <c r="M1755" t="str">
        <f t="shared" ca="1" si="335"/>
        <v/>
      </c>
    </row>
    <row r="1756" spans="10:13" x14ac:dyDescent="0.2">
      <c r="J1756" s="6">
        <f t="shared" si="332"/>
        <v>7</v>
      </c>
      <c r="K1756" t="str">
        <f t="shared" si="333"/>
        <v>H</v>
      </c>
      <c r="L1756">
        <f t="shared" si="334"/>
        <v>196</v>
      </c>
      <c r="M1756" t="str">
        <f t="shared" ca="1" si="335"/>
        <v/>
      </c>
    </row>
    <row r="1757" spans="10:13" x14ac:dyDescent="0.2">
      <c r="J1757" s="6">
        <f t="shared" si="332"/>
        <v>7</v>
      </c>
      <c r="K1757" t="str">
        <f t="shared" si="333"/>
        <v>H</v>
      </c>
      <c r="L1757">
        <f t="shared" si="334"/>
        <v>197</v>
      </c>
      <c r="M1757" t="str">
        <f t="shared" ca="1" si="335"/>
        <v/>
      </c>
    </row>
    <row r="1758" spans="10:13" x14ac:dyDescent="0.2">
      <c r="J1758" s="6">
        <f t="shared" si="332"/>
        <v>7</v>
      </c>
      <c r="K1758" t="str">
        <f t="shared" si="333"/>
        <v>H</v>
      </c>
      <c r="L1758">
        <f t="shared" si="334"/>
        <v>198</v>
      </c>
      <c r="M1758" t="str">
        <f t="shared" ca="1" si="335"/>
        <v/>
      </c>
    </row>
    <row r="1759" spans="10:13" x14ac:dyDescent="0.2">
      <c r="J1759" s="6">
        <f t="shared" si="332"/>
        <v>7</v>
      </c>
      <c r="K1759" t="str">
        <f t="shared" si="333"/>
        <v>H</v>
      </c>
      <c r="L1759">
        <f t="shared" si="334"/>
        <v>199</v>
      </c>
      <c r="M1759" t="str">
        <f t="shared" ca="1" si="335"/>
        <v/>
      </c>
    </row>
    <row r="1760" spans="10:13" x14ac:dyDescent="0.2">
      <c r="J1760" s="6">
        <f t="shared" si="332"/>
        <v>7</v>
      </c>
      <c r="K1760" t="str">
        <f t="shared" si="333"/>
        <v>H</v>
      </c>
      <c r="L1760">
        <f t="shared" si="334"/>
        <v>200</v>
      </c>
      <c r="M1760" t="str">
        <f t="shared" ca="1" si="335"/>
        <v/>
      </c>
    </row>
    <row r="1761" spans="10:13" x14ac:dyDescent="0.2">
      <c r="J1761" s="6">
        <f t="shared" si="332"/>
        <v>7</v>
      </c>
      <c r="K1761" t="str">
        <f t="shared" si="333"/>
        <v>H</v>
      </c>
      <c r="L1761">
        <f t="shared" si="334"/>
        <v>201</v>
      </c>
      <c r="M1761" t="str">
        <f t="shared" ca="1" si="335"/>
        <v/>
      </c>
    </row>
    <row r="1762" spans="10:13" x14ac:dyDescent="0.2">
      <c r="J1762" s="6">
        <f t="shared" si="332"/>
        <v>7</v>
      </c>
      <c r="K1762" t="str">
        <f t="shared" si="333"/>
        <v>H</v>
      </c>
      <c r="L1762">
        <f t="shared" si="334"/>
        <v>202</v>
      </c>
      <c r="M1762" t="str">
        <f t="shared" ca="1" si="335"/>
        <v/>
      </c>
    </row>
    <row r="1763" spans="10:13" x14ac:dyDescent="0.2">
      <c r="J1763" s="6">
        <f t="shared" si="332"/>
        <v>7</v>
      </c>
      <c r="K1763" t="str">
        <f t="shared" si="333"/>
        <v>H</v>
      </c>
      <c r="L1763">
        <f t="shared" si="334"/>
        <v>203</v>
      </c>
      <c r="M1763" t="str">
        <f t="shared" ca="1" si="335"/>
        <v/>
      </c>
    </row>
    <row r="1764" spans="10:13" x14ac:dyDescent="0.2">
      <c r="J1764" s="6">
        <f t="shared" si="332"/>
        <v>7</v>
      </c>
      <c r="K1764" t="str">
        <f t="shared" si="333"/>
        <v>H</v>
      </c>
      <c r="L1764">
        <f t="shared" si="334"/>
        <v>204</v>
      </c>
      <c r="M1764" t="str">
        <f t="shared" ca="1" si="335"/>
        <v/>
      </c>
    </row>
    <row r="1765" spans="10:13" x14ac:dyDescent="0.2">
      <c r="J1765" s="6">
        <f t="shared" si="332"/>
        <v>7</v>
      </c>
      <c r="K1765" t="str">
        <f t="shared" si="333"/>
        <v>H</v>
      </c>
      <c r="L1765">
        <f t="shared" si="334"/>
        <v>205</v>
      </c>
      <c r="M1765" t="str">
        <f t="shared" ca="1" si="335"/>
        <v/>
      </c>
    </row>
    <row r="1766" spans="10:13" x14ac:dyDescent="0.2">
      <c r="J1766" s="6">
        <f t="shared" si="332"/>
        <v>7</v>
      </c>
      <c r="K1766" t="str">
        <f t="shared" si="333"/>
        <v>H</v>
      </c>
      <c r="L1766">
        <f t="shared" si="334"/>
        <v>206</v>
      </c>
      <c r="M1766" t="str">
        <f t="shared" ca="1" si="335"/>
        <v/>
      </c>
    </row>
    <row r="1767" spans="10:13" x14ac:dyDescent="0.2">
      <c r="J1767" s="6">
        <f t="shared" si="332"/>
        <v>7</v>
      </c>
      <c r="K1767" t="str">
        <f t="shared" si="333"/>
        <v>H</v>
      </c>
      <c r="L1767">
        <f t="shared" si="334"/>
        <v>207</v>
      </c>
      <c r="M1767" t="str">
        <f t="shared" ca="1" si="335"/>
        <v/>
      </c>
    </row>
    <row r="1768" spans="10:13" x14ac:dyDescent="0.2">
      <c r="J1768" s="6">
        <f t="shared" si="332"/>
        <v>7</v>
      </c>
      <c r="K1768" t="str">
        <f t="shared" si="333"/>
        <v>H</v>
      </c>
      <c r="L1768">
        <f t="shared" si="334"/>
        <v>208</v>
      </c>
      <c r="M1768" t="str">
        <f t="shared" ca="1" si="335"/>
        <v/>
      </c>
    </row>
    <row r="1769" spans="10:13" x14ac:dyDescent="0.2">
      <c r="J1769" s="6">
        <f t="shared" si="332"/>
        <v>7</v>
      </c>
      <c r="K1769" t="str">
        <f t="shared" si="333"/>
        <v>H</v>
      </c>
      <c r="L1769">
        <f t="shared" si="334"/>
        <v>209</v>
      </c>
      <c r="M1769" t="str">
        <f t="shared" ca="1" si="335"/>
        <v/>
      </c>
    </row>
    <row r="1770" spans="10:13" x14ac:dyDescent="0.2">
      <c r="J1770" s="6">
        <f t="shared" si="332"/>
        <v>7</v>
      </c>
      <c r="K1770" t="str">
        <f t="shared" si="333"/>
        <v>H</v>
      </c>
      <c r="L1770">
        <f t="shared" si="334"/>
        <v>210</v>
      </c>
      <c r="M1770" t="str">
        <f t="shared" ca="1" si="335"/>
        <v/>
      </c>
    </row>
    <row r="1771" spans="10:13" x14ac:dyDescent="0.2">
      <c r="J1771" s="6">
        <f t="shared" si="332"/>
        <v>7</v>
      </c>
      <c r="K1771" t="str">
        <f t="shared" si="333"/>
        <v>H</v>
      </c>
      <c r="L1771">
        <f t="shared" si="334"/>
        <v>211</v>
      </c>
      <c r="M1771" t="str">
        <f t="shared" ca="1" si="335"/>
        <v/>
      </c>
    </row>
    <row r="1772" spans="10:13" x14ac:dyDescent="0.2">
      <c r="J1772" s="6">
        <f t="shared" si="332"/>
        <v>7</v>
      </c>
      <c r="K1772" t="str">
        <f t="shared" si="333"/>
        <v>H</v>
      </c>
      <c r="L1772">
        <f t="shared" si="334"/>
        <v>212</v>
      </c>
      <c r="M1772" t="str">
        <f t="shared" ca="1" si="335"/>
        <v/>
      </c>
    </row>
    <row r="1773" spans="10:13" x14ac:dyDescent="0.2">
      <c r="J1773" s="6">
        <f t="shared" si="332"/>
        <v>7</v>
      </c>
      <c r="K1773" t="str">
        <f t="shared" si="333"/>
        <v>H</v>
      </c>
      <c r="L1773">
        <f t="shared" si="334"/>
        <v>213</v>
      </c>
      <c r="M1773" t="str">
        <f t="shared" ca="1" si="335"/>
        <v/>
      </c>
    </row>
    <row r="1774" spans="10:13" x14ac:dyDescent="0.2">
      <c r="J1774" s="6">
        <f t="shared" si="332"/>
        <v>7</v>
      </c>
      <c r="K1774" t="str">
        <f t="shared" si="333"/>
        <v>H</v>
      </c>
      <c r="L1774">
        <f t="shared" si="334"/>
        <v>214</v>
      </c>
      <c r="M1774" t="str">
        <f t="shared" ca="1" si="335"/>
        <v/>
      </c>
    </row>
    <row r="1775" spans="10:13" x14ac:dyDescent="0.2">
      <c r="J1775" s="6">
        <f t="shared" si="332"/>
        <v>7</v>
      </c>
      <c r="K1775" t="str">
        <f t="shared" si="333"/>
        <v>H</v>
      </c>
      <c r="L1775">
        <f t="shared" si="334"/>
        <v>215</v>
      </c>
      <c r="M1775" t="str">
        <f t="shared" ca="1" si="335"/>
        <v/>
      </c>
    </row>
    <row r="1776" spans="10:13" x14ac:dyDescent="0.2">
      <c r="J1776" s="6">
        <f t="shared" si="332"/>
        <v>7</v>
      </c>
      <c r="K1776" t="str">
        <f t="shared" si="333"/>
        <v>H</v>
      </c>
      <c r="L1776">
        <f t="shared" si="334"/>
        <v>216</v>
      </c>
      <c r="M1776" t="str">
        <f t="shared" ca="1" si="335"/>
        <v/>
      </c>
    </row>
    <row r="1777" spans="10:13" x14ac:dyDescent="0.2">
      <c r="J1777" s="6">
        <f t="shared" si="332"/>
        <v>7</v>
      </c>
      <c r="K1777" t="str">
        <f t="shared" si="333"/>
        <v>H</v>
      </c>
      <c r="L1777">
        <f t="shared" si="334"/>
        <v>217</v>
      </c>
      <c r="M1777" t="str">
        <f t="shared" ca="1" si="335"/>
        <v/>
      </c>
    </row>
    <row r="1778" spans="10:13" x14ac:dyDescent="0.2">
      <c r="J1778" s="6">
        <f t="shared" si="332"/>
        <v>7</v>
      </c>
      <c r="K1778" t="str">
        <f t="shared" si="333"/>
        <v>H</v>
      </c>
      <c r="L1778">
        <f t="shared" si="334"/>
        <v>218</v>
      </c>
      <c r="M1778" t="str">
        <f t="shared" ca="1" si="335"/>
        <v/>
      </c>
    </row>
    <row r="1779" spans="10:13" x14ac:dyDescent="0.2">
      <c r="J1779" s="6">
        <f t="shared" si="332"/>
        <v>7</v>
      </c>
      <c r="K1779" t="str">
        <f t="shared" si="333"/>
        <v>H</v>
      </c>
      <c r="L1779">
        <f t="shared" si="334"/>
        <v>219</v>
      </c>
      <c r="M1779" t="str">
        <f t="shared" ca="1" si="335"/>
        <v/>
      </c>
    </row>
    <row r="1780" spans="10:13" x14ac:dyDescent="0.2">
      <c r="J1780" s="6">
        <f t="shared" si="332"/>
        <v>7</v>
      </c>
      <c r="K1780" t="str">
        <f t="shared" si="333"/>
        <v>H</v>
      </c>
      <c r="L1780">
        <f t="shared" si="334"/>
        <v>220</v>
      </c>
      <c r="M1780" t="str">
        <f t="shared" ca="1" si="335"/>
        <v/>
      </c>
    </row>
    <row r="1781" spans="10:13" x14ac:dyDescent="0.2">
      <c r="J1781" s="6">
        <f t="shared" si="332"/>
        <v>7</v>
      </c>
      <c r="K1781" t="str">
        <f t="shared" si="333"/>
        <v>H</v>
      </c>
      <c r="L1781">
        <f t="shared" si="334"/>
        <v>221</v>
      </c>
      <c r="M1781" t="str">
        <f t="shared" ca="1" si="335"/>
        <v/>
      </c>
    </row>
    <row r="1782" spans="10:13" x14ac:dyDescent="0.2">
      <c r="J1782" s="6">
        <f t="shared" si="332"/>
        <v>7</v>
      </c>
      <c r="K1782" t="str">
        <f t="shared" si="333"/>
        <v>H</v>
      </c>
      <c r="L1782">
        <f t="shared" si="334"/>
        <v>222</v>
      </c>
      <c r="M1782" t="str">
        <f t="shared" ca="1" si="335"/>
        <v/>
      </c>
    </row>
    <row r="1783" spans="10:13" x14ac:dyDescent="0.2">
      <c r="J1783" s="6">
        <f t="shared" si="332"/>
        <v>7</v>
      </c>
      <c r="K1783" t="str">
        <f t="shared" si="333"/>
        <v>H</v>
      </c>
      <c r="L1783">
        <f t="shared" si="334"/>
        <v>223</v>
      </c>
      <c r="M1783" t="str">
        <f t="shared" ca="1" si="335"/>
        <v/>
      </c>
    </row>
    <row r="1784" spans="10:13" x14ac:dyDescent="0.2">
      <c r="J1784" s="6">
        <f t="shared" si="332"/>
        <v>7</v>
      </c>
      <c r="K1784" t="str">
        <f t="shared" si="333"/>
        <v>H</v>
      </c>
      <c r="L1784">
        <f t="shared" si="334"/>
        <v>224</v>
      </c>
      <c r="M1784" t="str">
        <f t="shared" ca="1" si="335"/>
        <v/>
      </c>
    </row>
    <row r="1785" spans="10:13" x14ac:dyDescent="0.2">
      <c r="J1785" s="6">
        <f t="shared" si="332"/>
        <v>7</v>
      </c>
      <c r="K1785" t="str">
        <f t="shared" si="333"/>
        <v>H</v>
      </c>
      <c r="L1785">
        <f t="shared" si="334"/>
        <v>225</v>
      </c>
      <c r="M1785" t="str">
        <f t="shared" ca="1" si="335"/>
        <v/>
      </c>
    </row>
    <row r="1786" spans="10:13" x14ac:dyDescent="0.2">
      <c r="J1786" s="6">
        <f t="shared" si="332"/>
        <v>7</v>
      </c>
      <c r="K1786" t="str">
        <f t="shared" si="333"/>
        <v>H</v>
      </c>
      <c r="L1786">
        <f t="shared" si="334"/>
        <v>226</v>
      </c>
      <c r="M1786" t="str">
        <f t="shared" ca="1" si="335"/>
        <v/>
      </c>
    </row>
    <row r="1787" spans="10:13" x14ac:dyDescent="0.2">
      <c r="J1787" s="6">
        <f t="shared" si="332"/>
        <v>7</v>
      </c>
      <c r="K1787" t="str">
        <f t="shared" si="333"/>
        <v>H</v>
      </c>
      <c r="L1787">
        <f t="shared" si="334"/>
        <v>227</v>
      </c>
      <c r="M1787" t="str">
        <f t="shared" ca="1" si="335"/>
        <v/>
      </c>
    </row>
    <row r="1788" spans="10:13" x14ac:dyDescent="0.2">
      <c r="J1788" s="6">
        <f t="shared" si="332"/>
        <v>7</v>
      </c>
      <c r="K1788" t="str">
        <f t="shared" si="333"/>
        <v>H</v>
      </c>
      <c r="L1788">
        <f t="shared" si="334"/>
        <v>228</v>
      </c>
      <c r="M1788" t="str">
        <f t="shared" ca="1" si="335"/>
        <v/>
      </c>
    </row>
    <row r="1789" spans="10:13" x14ac:dyDescent="0.2">
      <c r="J1789" s="6">
        <f t="shared" si="332"/>
        <v>7</v>
      </c>
      <c r="K1789" t="str">
        <f t="shared" si="333"/>
        <v>H</v>
      </c>
      <c r="L1789">
        <f t="shared" si="334"/>
        <v>229</v>
      </c>
      <c r="M1789" t="str">
        <f t="shared" ca="1" si="335"/>
        <v/>
      </c>
    </row>
    <row r="1790" spans="10:13" x14ac:dyDescent="0.2">
      <c r="J1790" s="6">
        <f t="shared" si="332"/>
        <v>7</v>
      </c>
      <c r="K1790" t="str">
        <f t="shared" si="333"/>
        <v>H</v>
      </c>
      <c r="L1790">
        <f t="shared" si="334"/>
        <v>230</v>
      </c>
      <c r="M1790" t="str">
        <f t="shared" ca="1" si="335"/>
        <v/>
      </c>
    </row>
    <row r="1791" spans="10:13" x14ac:dyDescent="0.2">
      <c r="J1791" s="6">
        <f t="shared" si="332"/>
        <v>7</v>
      </c>
      <c r="K1791" t="str">
        <f t="shared" si="333"/>
        <v>H</v>
      </c>
      <c r="L1791">
        <f t="shared" si="334"/>
        <v>231</v>
      </c>
      <c r="M1791" t="str">
        <f t="shared" ca="1" si="335"/>
        <v/>
      </c>
    </row>
    <row r="1792" spans="10:13" x14ac:dyDescent="0.2">
      <c r="J1792" s="6">
        <f t="shared" si="332"/>
        <v>7</v>
      </c>
      <c r="K1792" t="str">
        <f t="shared" si="333"/>
        <v>H</v>
      </c>
      <c r="L1792">
        <f t="shared" si="334"/>
        <v>232</v>
      </c>
      <c r="M1792" t="str">
        <f t="shared" ca="1" si="335"/>
        <v/>
      </c>
    </row>
    <row r="1793" spans="10:13" x14ac:dyDescent="0.2">
      <c r="J1793" s="6">
        <f t="shared" ref="J1793:J1859" si="336">CEILING(MAX(0,ROW()-39),20*13)/260</f>
        <v>7</v>
      </c>
      <c r="K1793" t="str">
        <f t="shared" ref="K1793:K1856" si="337">CHAR(J1793+65)</f>
        <v>H</v>
      </c>
      <c r="L1793">
        <f t="shared" ref="L1793:L1859" si="338">MOD(ROW()-40,260)+40</f>
        <v>233</v>
      </c>
      <c r="M1793" t="str">
        <f t="shared" ref="M1793:M1856" ca="1" si="339">IF(AND(J1793&gt;0,LEN(INDIRECT(K1793&amp;L1793))&gt;0),INDIRECT(K1793&amp;L1793),"")</f>
        <v/>
      </c>
    </row>
    <row r="1794" spans="10:13" x14ac:dyDescent="0.2">
      <c r="J1794" s="6">
        <f t="shared" si="336"/>
        <v>7</v>
      </c>
      <c r="K1794" t="str">
        <f t="shared" si="337"/>
        <v>H</v>
      </c>
      <c r="L1794">
        <f t="shared" si="338"/>
        <v>234</v>
      </c>
      <c r="M1794" t="str">
        <f t="shared" ca="1" si="339"/>
        <v/>
      </c>
    </row>
    <row r="1795" spans="10:13" x14ac:dyDescent="0.2">
      <c r="J1795" s="6">
        <f t="shared" si="336"/>
        <v>7</v>
      </c>
      <c r="K1795" t="str">
        <f t="shared" si="337"/>
        <v>H</v>
      </c>
      <c r="L1795">
        <f t="shared" si="338"/>
        <v>235</v>
      </c>
      <c r="M1795" t="str">
        <f t="shared" ca="1" si="339"/>
        <v/>
      </c>
    </row>
    <row r="1796" spans="10:13" x14ac:dyDescent="0.2">
      <c r="J1796" s="6">
        <f t="shared" si="336"/>
        <v>7</v>
      </c>
      <c r="K1796" t="str">
        <f t="shared" si="337"/>
        <v>H</v>
      </c>
      <c r="L1796">
        <f t="shared" si="338"/>
        <v>236</v>
      </c>
      <c r="M1796" t="str">
        <f t="shared" ca="1" si="339"/>
        <v/>
      </c>
    </row>
    <row r="1797" spans="10:13" x14ac:dyDescent="0.2">
      <c r="J1797" s="6">
        <f t="shared" si="336"/>
        <v>7</v>
      </c>
      <c r="K1797" t="str">
        <f t="shared" si="337"/>
        <v>H</v>
      </c>
      <c r="L1797">
        <f t="shared" si="338"/>
        <v>237</v>
      </c>
      <c r="M1797" t="str">
        <f t="shared" ca="1" si="339"/>
        <v/>
      </c>
    </row>
    <row r="1798" spans="10:13" x14ac:dyDescent="0.2">
      <c r="J1798" s="6">
        <f t="shared" si="336"/>
        <v>7</v>
      </c>
      <c r="K1798" t="str">
        <f t="shared" si="337"/>
        <v>H</v>
      </c>
      <c r="L1798">
        <f t="shared" si="338"/>
        <v>238</v>
      </c>
      <c r="M1798" t="str">
        <f t="shared" ca="1" si="339"/>
        <v/>
      </c>
    </row>
    <row r="1799" spans="10:13" x14ac:dyDescent="0.2">
      <c r="J1799" s="6">
        <f t="shared" si="336"/>
        <v>7</v>
      </c>
      <c r="K1799" t="str">
        <f t="shared" si="337"/>
        <v>H</v>
      </c>
      <c r="L1799">
        <f t="shared" si="338"/>
        <v>239</v>
      </c>
      <c r="M1799" t="str">
        <f t="shared" ca="1" si="339"/>
        <v/>
      </c>
    </row>
    <row r="1800" spans="10:13" x14ac:dyDescent="0.2">
      <c r="J1800" s="6">
        <f t="shared" si="336"/>
        <v>7</v>
      </c>
      <c r="K1800" t="str">
        <f t="shared" si="337"/>
        <v>H</v>
      </c>
      <c r="L1800">
        <f t="shared" si="338"/>
        <v>240</v>
      </c>
      <c r="M1800" t="str">
        <f t="shared" ca="1" si="339"/>
        <v/>
      </c>
    </row>
    <row r="1801" spans="10:13" x14ac:dyDescent="0.2">
      <c r="J1801" s="6">
        <f t="shared" si="336"/>
        <v>7</v>
      </c>
      <c r="K1801" t="str">
        <f t="shared" si="337"/>
        <v>H</v>
      </c>
      <c r="L1801">
        <f t="shared" si="338"/>
        <v>241</v>
      </c>
      <c r="M1801" t="str">
        <f t="shared" ca="1" si="339"/>
        <v/>
      </c>
    </row>
    <row r="1802" spans="10:13" x14ac:dyDescent="0.2">
      <c r="J1802" s="6">
        <f t="shared" si="336"/>
        <v>7</v>
      </c>
      <c r="K1802" t="str">
        <f t="shared" si="337"/>
        <v>H</v>
      </c>
      <c r="L1802">
        <f t="shared" si="338"/>
        <v>242</v>
      </c>
      <c r="M1802" t="str">
        <f t="shared" ca="1" si="339"/>
        <v/>
      </c>
    </row>
    <row r="1803" spans="10:13" x14ac:dyDescent="0.2">
      <c r="J1803" s="6">
        <f t="shared" si="336"/>
        <v>7</v>
      </c>
      <c r="K1803" t="str">
        <f t="shared" si="337"/>
        <v>H</v>
      </c>
      <c r="L1803">
        <f t="shared" si="338"/>
        <v>243</v>
      </c>
      <c r="M1803" t="str">
        <f t="shared" ca="1" si="339"/>
        <v/>
      </c>
    </row>
    <row r="1804" spans="10:13" x14ac:dyDescent="0.2">
      <c r="J1804" s="6">
        <f t="shared" si="336"/>
        <v>7</v>
      </c>
      <c r="K1804" t="str">
        <f t="shared" si="337"/>
        <v>H</v>
      </c>
      <c r="L1804">
        <f t="shared" si="338"/>
        <v>244</v>
      </c>
      <c r="M1804" t="str">
        <f t="shared" ca="1" si="339"/>
        <v/>
      </c>
    </row>
    <row r="1805" spans="10:13" x14ac:dyDescent="0.2">
      <c r="J1805" s="6">
        <f t="shared" si="336"/>
        <v>7</v>
      </c>
      <c r="K1805" t="str">
        <f t="shared" si="337"/>
        <v>H</v>
      </c>
      <c r="L1805">
        <f t="shared" si="338"/>
        <v>245</v>
      </c>
      <c r="M1805" t="str">
        <f t="shared" ca="1" si="339"/>
        <v/>
      </c>
    </row>
    <row r="1806" spans="10:13" x14ac:dyDescent="0.2">
      <c r="J1806" s="6">
        <f t="shared" si="336"/>
        <v>7</v>
      </c>
      <c r="K1806" t="str">
        <f t="shared" si="337"/>
        <v>H</v>
      </c>
      <c r="L1806">
        <f t="shared" si="338"/>
        <v>246</v>
      </c>
      <c r="M1806" t="str">
        <f t="shared" ca="1" si="339"/>
        <v/>
      </c>
    </row>
    <row r="1807" spans="10:13" x14ac:dyDescent="0.2">
      <c r="J1807" s="6">
        <f t="shared" si="336"/>
        <v>7</v>
      </c>
      <c r="K1807" t="str">
        <f t="shared" si="337"/>
        <v>H</v>
      </c>
      <c r="L1807">
        <f t="shared" si="338"/>
        <v>247</v>
      </c>
      <c r="M1807" t="str">
        <f t="shared" ca="1" si="339"/>
        <v/>
      </c>
    </row>
    <row r="1808" spans="10:13" x14ac:dyDescent="0.2">
      <c r="J1808" s="6">
        <f t="shared" si="336"/>
        <v>7</v>
      </c>
      <c r="K1808" t="str">
        <f t="shared" si="337"/>
        <v>H</v>
      </c>
      <c r="L1808">
        <f t="shared" si="338"/>
        <v>248</v>
      </c>
      <c r="M1808" t="str">
        <f t="shared" ca="1" si="339"/>
        <v/>
      </c>
    </row>
    <row r="1809" spans="10:13" x14ac:dyDescent="0.2">
      <c r="J1809" s="6">
        <f t="shared" si="336"/>
        <v>7</v>
      </c>
      <c r="K1809" t="str">
        <f t="shared" si="337"/>
        <v>H</v>
      </c>
      <c r="L1809">
        <f t="shared" si="338"/>
        <v>249</v>
      </c>
      <c r="M1809" t="str">
        <f t="shared" ca="1" si="339"/>
        <v/>
      </c>
    </row>
    <row r="1810" spans="10:13" x14ac:dyDescent="0.2">
      <c r="J1810" s="6">
        <f t="shared" si="336"/>
        <v>7</v>
      </c>
      <c r="K1810" t="str">
        <f t="shared" si="337"/>
        <v>H</v>
      </c>
      <c r="L1810">
        <f t="shared" si="338"/>
        <v>250</v>
      </c>
      <c r="M1810" t="str">
        <f t="shared" ca="1" si="339"/>
        <v/>
      </c>
    </row>
    <row r="1811" spans="10:13" x14ac:dyDescent="0.2">
      <c r="J1811" s="6">
        <f t="shared" si="336"/>
        <v>7</v>
      </c>
      <c r="K1811" t="str">
        <f t="shared" si="337"/>
        <v>H</v>
      </c>
      <c r="L1811">
        <f t="shared" si="338"/>
        <v>251</v>
      </c>
      <c r="M1811" t="str">
        <f t="shared" ca="1" si="339"/>
        <v/>
      </c>
    </row>
    <row r="1812" spans="10:13" x14ac:dyDescent="0.2">
      <c r="J1812" s="6">
        <f t="shared" si="336"/>
        <v>7</v>
      </c>
      <c r="K1812" t="str">
        <f t="shared" si="337"/>
        <v>H</v>
      </c>
      <c r="L1812">
        <f t="shared" si="338"/>
        <v>252</v>
      </c>
      <c r="M1812" t="str">
        <f t="shared" ca="1" si="339"/>
        <v/>
      </c>
    </row>
    <row r="1813" spans="10:13" x14ac:dyDescent="0.2">
      <c r="J1813" s="6">
        <f t="shared" si="336"/>
        <v>7</v>
      </c>
      <c r="K1813" t="str">
        <f t="shared" si="337"/>
        <v>H</v>
      </c>
      <c r="L1813">
        <f t="shared" si="338"/>
        <v>253</v>
      </c>
      <c r="M1813" t="str">
        <f t="shared" ca="1" si="339"/>
        <v/>
      </c>
    </row>
    <row r="1814" spans="10:13" x14ac:dyDescent="0.2">
      <c r="J1814" s="6">
        <f t="shared" si="336"/>
        <v>7</v>
      </c>
      <c r="K1814" t="str">
        <f t="shared" si="337"/>
        <v>H</v>
      </c>
      <c r="L1814">
        <f t="shared" si="338"/>
        <v>254</v>
      </c>
      <c r="M1814" t="str">
        <f t="shared" ca="1" si="339"/>
        <v/>
      </c>
    </row>
    <row r="1815" spans="10:13" x14ac:dyDescent="0.2">
      <c r="J1815" s="6">
        <f t="shared" si="336"/>
        <v>7</v>
      </c>
      <c r="K1815" t="str">
        <f t="shared" si="337"/>
        <v>H</v>
      </c>
      <c r="L1815">
        <f t="shared" si="338"/>
        <v>255</v>
      </c>
      <c r="M1815" t="str">
        <f t="shared" ca="1" si="339"/>
        <v/>
      </c>
    </row>
    <row r="1816" spans="10:13" x14ac:dyDescent="0.2">
      <c r="J1816" s="6">
        <f t="shared" si="336"/>
        <v>7</v>
      </c>
      <c r="K1816" t="str">
        <f t="shared" si="337"/>
        <v>H</v>
      </c>
      <c r="L1816">
        <f t="shared" si="338"/>
        <v>256</v>
      </c>
      <c r="M1816" t="str">
        <f t="shared" ca="1" si="339"/>
        <v/>
      </c>
    </row>
    <row r="1817" spans="10:13" x14ac:dyDescent="0.2">
      <c r="J1817" s="6">
        <f t="shared" si="336"/>
        <v>7</v>
      </c>
      <c r="K1817" t="str">
        <f t="shared" si="337"/>
        <v>H</v>
      </c>
      <c r="L1817">
        <f t="shared" si="338"/>
        <v>257</v>
      </c>
      <c r="M1817" t="str">
        <f t="shared" ca="1" si="339"/>
        <v/>
      </c>
    </row>
    <row r="1818" spans="10:13" x14ac:dyDescent="0.2">
      <c r="J1818" s="6">
        <f t="shared" si="336"/>
        <v>7</v>
      </c>
      <c r="K1818" t="str">
        <f t="shared" si="337"/>
        <v>H</v>
      </c>
      <c r="L1818">
        <f t="shared" si="338"/>
        <v>258</v>
      </c>
      <c r="M1818" t="str">
        <f t="shared" ca="1" si="339"/>
        <v/>
      </c>
    </row>
    <row r="1819" spans="10:13" x14ac:dyDescent="0.2">
      <c r="J1819" s="6">
        <f t="shared" si="336"/>
        <v>7</v>
      </c>
      <c r="K1819" t="str">
        <f t="shared" si="337"/>
        <v>H</v>
      </c>
      <c r="L1819">
        <f t="shared" si="338"/>
        <v>259</v>
      </c>
      <c r="M1819" t="str">
        <f t="shared" ca="1" si="339"/>
        <v/>
      </c>
    </row>
    <row r="1820" spans="10:13" x14ac:dyDescent="0.2">
      <c r="J1820" s="6">
        <f t="shared" si="336"/>
        <v>7</v>
      </c>
      <c r="K1820" t="str">
        <f t="shared" si="337"/>
        <v>H</v>
      </c>
      <c r="L1820">
        <f t="shared" si="338"/>
        <v>260</v>
      </c>
      <c r="M1820" t="str">
        <f t="shared" ca="1" si="339"/>
        <v/>
      </c>
    </row>
    <row r="1821" spans="10:13" x14ac:dyDescent="0.2">
      <c r="J1821" s="6">
        <f t="shared" si="336"/>
        <v>7</v>
      </c>
      <c r="K1821" t="str">
        <f t="shared" si="337"/>
        <v>H</v>
      </c>
      <c r="L1821">
        <f t="shared" si="338"/>
        <v>261</v>
      </c>
      <c r="M1821" t="str">
        <f t="shared" ca="1" si="339"/>
        <v/>
      </c>
    </row>
    <row r="1822" spans="10:13" x14ac:dyDescent="0.2">
      <c r="J1822" s="6">
        <f t="shared" si="336"/>
        <v>7</v>
      </c>
      <c r="K1822" t="str">
        <f t="shared" si="337"/>
        <v>H</v>
      </c>
      <c r="L1822">
        <f t="shared" si="338"/>
        <v>262</v>
      </c>
      <c r="M1822" t="str">
        <f t="shared" ca="1" si="339"/>
        <v/>
      </c>
    </row>
    <row r="1823" spans="10:13" x14ac:dyDescent="0.2">
      <c r="J1823" s="6">
        <f t="shared" si="336"/>
        <v>7</v>
      </c>
      <c r="K1823" t="str">
        <f t="shared" si="337"/>
        <v>H</v>
      </c>
      <c r="L1823">
        <f t="shared" si="338"/>
        <v>263</v>
      </c>
      <c r="M1823" t="str">
        <f t="shared" ca="1" si="339"/>
        <v/>
      </c>
    </row>
    <row r="1824" spans="10:13" x14ac:dyDescent="0.2">
      <c r="J1824" s="6">
        <f t="shared" si="336"/>
        <v>7</v>
      </c>
      <c r="K1824" t="str">
        <f t="shared" si="337"/>
        <v>H</v>
      </c>
      <c r="L1824">
        <f t="shared" si="338"/>
        <v>264</v>
      </c>
      <c r="M1824" t="str">
        <f t="shared" ca="1" si="339"/>
        <v/>
      </c>
    </row>
    <row r="1825" spans="10:13" x14ac:dyDescent="0.2">
      <c r="J1825" s="6">
        <f t="shared" si="336"/>
        <v>7</v>
      </c>
      <c r="K1825" t="str">
        <f t="shared" si="337"/>
        <v>H</v>
      </c>
      <c r="L1825">
        <f t="shared" si="338"/>
        <v>265</v>
      </c>
      <c r="M1825" t="str">
        <f t="shared" ca="1" si="339"/>
        <v/>
      </c>
    </row>
    <row r="1826" spans="10:13" x14ac:dyDescent="0.2">
      <c r="J1826" s="6">
        <f t="shared" si="336"/>
        <v>7</v>
      </c>
      <c r="K1826" t="str">
        <f t="shared" si="337"/>
        <v>H</v>
      </c>
      <c r="L1826">
        <f t="shared" si="338"/>
        <v>266</v>
      </c>
      <c r="M1826" t="str">
        <f t="shared" ca="1" si="339"/>
        <v/>
      </c>
    </row>
    <row r="1827" spans="10:13" x14ac:dyDescent="0.2">
      <c r="J1827" s="6">
        <f t="shared" si="336"/>
        <v>7</v>
      </c>
      <c r="K1827" t="str">
        <f t="shared" si="337"/>
        <v>H</v>
      </c>
      <c r="L1827">
        <f t="shared" si="338"/>
        <v>267</v>
      </c>
      <c r="M1827" t="str">
        <f t="shared" ca="1" si="339"/>
        <v/>
      </c>
    </row>
    <row r="1828" spans="10:13" x14ac:dyDescent="0.2">
      <c r="J1828" s="6">
        <f t="shared" si="336"/>
        <v>7</v>
      </c>
      <c r="K1828" t="str">
        <f t="shared" si="337"/>
        <v>H</v>
      </c>
      <c r="L1828">
        <f t="shared" si="338"/>
        <v>268</v>
      </c>
      <c r="M1828" t="str">
        <f t="shared" ca="1" si="339"/>
        <v/>
      </c>
    </row>
    <row r="1829" spans="10:13" x14ac:dyDescent="0.2">
      <c r="J1829" s="6">
        <f t="shared" si="336"/>
        <v>7</v>
      </c>
      <c r="K1829" t="str">
        <f t="shared" si="337"/>
        <v>H</v>
      </c>
      <c r="L1829">
        <f t="shared" si="338"/>
        <v>269</v>
      </c>
      <c r="M1829" t="str">
        <f t="shared" ca="1" si="339"/>
        <v/>
      </c>
    </row>
    <row r="1830" spans="10:13" x14ac:dyDescent="0.2">
      <c r="J1830" s="6">
        <f t="shared" si="336"/>
        <v>7</v>
      </c>
      <c r="K1830" t="str">
        <f t="shared" si="337"/>
        <v>H</v>
      </c>
      <c r="L1830">
        <f t="shared" si="338"/>
        <v>270</v>
      </c>
      <c r="M1830" t="str">
        <f t="shared" ca="1" si="339"/>
        <v/>
      </c>
    </row>
    <row r="1831" spans="10:13" x14ac:dyDescent="0.2">
      <c r="J1831" s="6">
        <f t="shared" si="336"/>
        <v>7</v>
      </c>
      <c r="K1831" t="str">
        <f t="shared" si="337"/>
        <v>H</v>
      </c>
      <c r="L1831">
        <f t="shared" si="338"/>
        <v>271</v>
      </c>
      <c r="M1831" t="str">
        <f t="shared" ca="1" si="339"/>
        <v/>
      </c>
    </row>
    <row r="1832" spans="10:13" x14ac:dyDescent="0.2">
      <c r="J1832" s="6">
        <f t="shared" si="336"/>
        <v>7</v>
      </c>
      <c r="K1832" t="str">
        <f t="shared" si="337"/>
        <v>H</v>
      </c>
      <c r="L1832">
        <f t="shared" si="338"/>
        <v>272</v>
      </c>
      <c r="M1832" t="str">
        <f t="shared" ca="1" si="339"/>
        <v/>
      </c>
    </row>
    <row r="1833" spans="10:13" x14ac:dyDescent="0.2">
      <c r="J1833" s="6">
        <f t="shared" si="336"/>
        <v>7</v>
      </c>
      <c r="K1833" t="str">
        <f t="shared" si="337"/>
        <v>H</v>
      </c>
      <c r="L1833">
        <f t="shared" si="338"/>
        <v>273</v>
      </c>
      <c r="M1833" t="str">
        <f t="shared" ca="1" si="339"/>
        <v/>
      </c>
    </row>
    <row r="1834" spans="10:13" x14ac:dyDescent="0.2">
      <c r="J1834" s="6">
        <f t="shared" si="336"/>
        <v>7</v>
      </c>
      <c r="K1834" t="str">
        <f t="shared" si="337"/>
        <v>H</v>
      </c>
      <c r="L1834">
        <f t="shared" si="338"/>
        <v>274</v>
      </c>
      <c r="M1834" t="str">
        <f t="shared" ca="1" si="339"/>
        <v/>
      </c>
    </row>
    <row r="1835" spans="10:13" x14ac:dyDescent="0.2">
      <c r="J1835" s="6">
        <f t="shared" si="336"/>
        <v>7</v>
      </c>
      <c r="K1835" t="str">
        <f t="shared" si="337"/>
        <v>H</v>
      </c>
      <c r="L1835">
        <f t="shared" si="338"/>
        <v>275</v>
      </c>
      <c r="M1835" t="str">
        <f t="shared" ca="1" si="339"/>
        <v/>
      </c>
    </row>
    <row r="1836" spans="10:13" x14ac:dyDescent="0.2">
      <c r="J1836" s="6">
        <f t="shared" si="336"/>
        <v>7</v>
      </c>
      <c r="K1836" t="str">
        <f t="shared" si="337"/>
        <v>H</v>
      </c>
      <c r="L1836">
        <f t="shared" si="338"/>
        <v>276</v>
      </c>
      <c r="M1836" t="str">
        <f t="shared" ca="1" si="339"/>
        <v/>
      </c>
    </row>
    <row r="1837" spans="10:13" x14ac:dyDescent="0.2">
      <c r="J1837" s="6">
        <f t="shared" si="336"/>
        <v>7</v>
      </c>
      <c r="K1837" t="str">
        <f t="shared" si="337"/>
        <v>H</v>
      </c>
      <c r="L1837">
        <f t="shared" si="338"/>
        <v>277</v>
      </c>
      <c r="M1837" t="str">
        <f t="shared" ca="1" si="339"/>
        <v/>
      </c>
    </row>
    <row r="1838" spans="10:13" x14ac:dyDescent="0.2">
      <c r="J1838" s="6">
        <f t="shared" si="336"/>
        <v>7</v>
      </c>
      <c r="K1838" t="str">
        <f t="shared" si="337"/>
        <v>H</v>
      </c>
      <c r="L1838">
        <f t="shared" si="338"/>
        <v>278</v>
      </c>
      <c r="M1838" t="str">
        <f t="shared" ca="1" si="339"/>
        <v/>
      </c>
    </row>
    <row r="1839" spans="10:13" x14ac:dyDescent="0.2">
      <c r="J1839" s="6">
        <f t="shared" si="336"/>
        <v>7</v>
      </c>
      <c r="K1839" t="str">
        <f t="shared" si="337"/>
        <v>H</v>
      </c>
      <c r="L1839">
        <f t="shared" si="338"/>
        <v>279</v>
      </c>
      <c r="M1839" t="str">
        <f t="shared" ca="1" si="339"/>
        <v/>
      </c>
    </row>
    <row r="1840" spans="10:13" x14ac:dyDescent="0.2">
      <c r="J1840" s="6">
        <f t="shared" si="336"/>
        <v>7</v>
      </c>
      <c r="K1840" t="str">
        <f t="shared" si="337"/>
        <v>H</v>
      </c>
      <c r="L1840">
        <f t="shared" si="338"/>
        <v>280</v>
      </c>
      <c r="M1840" t="str">
        <f t="shared" ca="1" si="339"/>
        <v>&lt;variation id="_713ng"&gt;</v>
      </c>
    </row>
    <row r="1841" spans="10:13" x14ac:dyDescent="0.2">
      <c r="J1841" s="6">
        <f t="shared" si="336"/>
        <v>7</v>
      </c>
      <c r="K1841" t="str">
        <f t="shared" si="337"/>
        <v>H</v>
      </c>
      <c r="L1841">
        <f t="shared" si="338"/>
        <v>281</v>
      </c>
      <c r="M1841" t="str">
        <f t="shared" ca="1" si="339"/>
        <v>&lt;name&gt;6.3.6, xbrl/footnoteLink/loc/@xlink:href contains fragment #element(). NOGOOD.&lt;/name&gt;</v>
      </c>
    </row>
    <row r="1842" spans="10:13" x14ac:dyDescent="0.2">
      <c r="J1842" s="6">
        <f t="shared" si="336"/>
        <v>7</v>
      </c>
      <c r="K1842" t="str">
        <f t="shared" si="337"/>
        <v>H</v>
      </c>
      <c r="L1842">
        <f t="shared" si="338"/>
        <v>282</v>
      </c>
      <c r="M1842" t="str">
        <f t="shared" ca="1" si="339"/>
        <v>&lt;description&gt;xbrl/footnoteLink/loc/@xlink:href contains fragment #element(). NOGOOD.&lt;/description&gt;</v>
      </c>
    </row>
    <row r="1843" spans="10:13" x14ac:dyDescent="0.2">
      <c r="J1843" s="6">
        <f t="shared" si="336"/>
        <v>7</v>
      </c>
      <c r="K1843" t="str">
        <f t="shared" si="337"/>
        <v>H</v>
      </c>
      <c r="L1843">
        <f t="shared" si="338"/>
        <v>283</v>
      </c>
      <c r="M1843" t="str">
        <f t="shared" ca="1" si="339"/>
        <v>&lt;data&gt;</v>
      </c>
    </row>
    <row r="1844" spans="10:13" x14ac:dyDescent="0.2">
      <c r="J1844" s="6">
        <f t="shared" si="336"/>
        <v>7</v>
      </c>
      <c r="K1844" t="str">
        <f t="shared" si="337"/>
        <v>H</v>
      </c>
      <c r="L1844">
        <f t="shared" si="338"/>
        <v>284</v>
      </c>
      <c r="M1844" t="str">
        <f t="shared" ca="1" si="339"/>
        <v>&lt;instance readMeFirst='true'&gt;e60306713ng-20081231.xml&lt;/instance&gt;</v>
      </c>
    </row>
    <row r="1845" spans="10:13" x14ac:dyDescent="0.2">
      <c r="J1845" s="6">
        <f t="shared" si="336"/>
        <v>7</v>
      </c>
      <c r="K1845" t="str">
        <f t="shared" si="337"/>
        <v>H</v>
      </c>
      <c r="L1845">
        <f t="shared" si="338"/>
        <v>285</v>
      </c>
      <c r="M1845" t="str">
        <f t="shared" ca="1" si="339"/>
        <v>&lt;linkbase&gt;e60306713ng-20081231_lab.xml&lt;/linkbase&gt;</v>
      </c>
    </row>
    <row r="1846" spans="10:13" x14ac:dyDescent="0.2">
      <c r="J1846" s="6">
        <f t="shared" si="336"/>
        <v>7</v>
      </c>
      <c r="K1846" t="str">
        <f t="shared" si="337"/>
        <v>H</v>
      </c>
      <c r="L1846">
        <f t="shared" si="338"/>
        <v>286</v>
      </c>
      <c r="M1846" t="str">
        <f t="shared" ca="1" si="339"/>
        <v>&lt;linkbase&gt;e60306713ng-20081231_cal.xml&lt;/linkbase&gt;</v>
      </c>
    </row>
    <row r="1847" spans="10:13" x14ac:dyDescent="0.2">
      <c r="J1847" s="6">
        <f t="shared" si="336"/>
        <v>7</v>
      </c>
      <c r="K1847" t="str">
        <f t="shared" si="337"/>
        <v>H</v>
      </c>
      <c r="L1847">
        <f t="shared" si="338"/>
        <v>287</v>
      </c>
      <c r="M1847" t="str">
        <f t="shared" ca="1" si="339"/>
        <v>&lt;linkbase&gt;e60306713ng-20081231_def.xml&lt;/linkbase&gt;</v>
      </c>
    </row>
    <row r="1848" spans="10:13" x14ac:dyDescent="0.2">
      <c r="J1848" s="6">
        <f t="shared" si="336"/>
        <v>7</v>
      </c>
      <c r="K1848" t="str">
        <f t="shared" si="337"/>
        <v>H</v>
      </c>
      <c r="L1848">
        <f t="shared" si="338"/>
        <v>288</v>
      </c>
      <c r="M1848" t="str">
        <f t="shared" ca="1" si="339"/>
        <v>&lt;linkbase&gt;e60306713ng-20081231_pre.xml&lt;/linkbase&gt;</v>
      </c>
    </row>
    <row r="1849" spans="10:13" x14ac:dyDescent="0.2">
      <c r="J1849" s="6">
        <f t="shared" si="336"/>
        <v>7</v>
      </c>
      <c r="K1849" t="str">
        <f t="shared" si="337"/>
        <v>H</v>
      </c>
      <c r="L1849">
        <f t="shared" si="338"/>
        <v>289</v>
      </c>
      <c r="M1849" t="str">
        <f t="shared" ca="1" si="339"/>
        <v>&lt;linkbase&gt;e60306713ng-20081231_ref.xml&lt;/linkbase&gt;</v>
      </c>
    </row>
    <row r="1850" spans="10:13" x14ac:dyDescent="0.2">
      <c r="J1850" s="6">
        <f t="shared" si="336"/>
        <v>7</v>
      </c>
      <c r="K1850" t="str">
        <f t="shared" si="337"/>
        <v>H</v>
      </c>
      <c r="L1850">
        <f t="shared" si="338"/>
        <v>290</v>
      </c>
      <c r="M1850" t="str">
        <f t="shared" ca="1" si="339"/>
        <v>&lt;linkbase&gt;edgar-20081231_pre.xml&lt;/linkbase&gt;</v>
      </c>
    </row>
    <row r="1851" spans="10:13" x14ac:dyDescent="0.2">
      <c r="J1851" s="6">
        <f t="shared" si="336"/>
        <v>7</v>
      </c>
      <c r="K1851" t="str">
        <f t="shared" si="337"/>
        <v>H</v>
      </c>
      <c r="L1851">
        <f t="shared" si="338"/>
        <v>291</v>
      </c>
      <c r="M1851" t="str">
        <f t="shared" ca="1" si="339"/>
        <v>&lt;linkbase&gt;edgar-20081231_def.xml&lt;/linkbase&gt;</v>
      </c>
    </row>
    <row r="1852" spans="10:13" x14ac:dyDescent="0.2">
      <c r="J1852" s="6">
        <f t="shared" si="336"/>
        <v>7</v>
      </c>
      <c r="K1852" t="str">
        <f t="shared" si="337"/>
        <v>H</v>
      </c>
      <c r="L1852">
        <f t="shared" si="338"/>
        <v>292</v>
      </c>
      <c r="M1852" t="str">
        <f t="shared" ca="1" si="339"/>
        <v>&lt;linkbase&gt;edgar-20081231_lab.xml&lt;/linkbase&gt;</v>
      </c>
    </row>
    <row r="1853" spans="10:13" x14ac:dyDescent="0.2">
      <c r="J1853" s="6">
        <f t="shared" si="336"/>
        <v>7</v>
      </c>
      <c r="K1853" t="str">
        <f t="shared" si="337"/>
        <v>H</v>
      </c>
      <c r="L1853">
        <f t="shared" si="338"/>
        <v>293</v>
      </c>
      <c r="M1853" t="str">
        <f t="shared" ca="1" si="339"/>
        <v>&lt;schema&gt;edgar-20081231.xsd&lt;/schema&gt;</v>
      </c>
    </row>
    <row r="1854" spans="10:13" x14ac:dyDescent="0.2">
      <c r="J1854" s="6">
        <f t="shared" si="336"/>
        <v>7</v>
      </c>
      <c r="K1854" t="str">
        <f t="shared" si="337"/>
        <v>H</v>
      </c>
      <c r="L1854">
        <f t="shared" si="338"/>
        <v>294</v>
      </c>
      <c r="M1854" t="str">
        <f t="shared" ca="1" si="339"/>
        <v>&lt;schema&gt;e60306713ng-20081231.xsd&lt;/schema&gt;</v>
      </c>
    </row>
    <row r="1855" spans="10:13" x14ac:dyDescent="0.2">
      <c r="J1855" s="6">
        <f t="shared" si="336"/>
        <v>7</v>
      </c>
      <c r="K1855" t="str">
        <f t="shared" si="337"/>
        <v>H</v>
      </c>
      <c r="L1855">
        <f t="shared" si="338"/>
        <v>295</v>
      </c>
      <c r="M1855" t="str">
        <f t="shared" ca="1" si="339"/>
        <v>&lt;/data&gt;&lt;result&gt;</v>
      </c>
    </row>
    <row r="1856" spans="10:13" x14ac:dyDescent="0.2">
      <c r="J1856" s="6">
        <f t="shared" si="336"/>
        <v>7</v>
      </c>
      <c r="K1856" t="str">
        <f t="shared" si="337"/>
        <v>H</v>
      </c>
      <c r="L1856">
        <f t="shared" si="338"/>
        <v>296</v>
      </c>
      <c r="M1856" t="str">
        <f t="shared" ca="1" si="339"/>
        <v>&lt;assert severity="err" num="60306" name="Fragment-Not-Shorthand-Xpointer" frd="pvc"/&gt;</v>
      </c>
    </row>
    <row r="1857" spans="10:13" x14ac:dyDescent="0.2">
      <c r="J1857" s="6">
        <f t="shared" si="336"/>
        <v>7</v>
      </c>
      <c r="K1857" t="str">
        <f>CHAR(J1857+65)</f>
        <v>H</v>
      </c>
      <c r="L1857">
        <f t="shared" si="338"/>
        <v>297</v>
      </c>
      <c r="M1857" t="str">
        <f ca="1">IF(AND(J1857&gt;0,LEN(INDIRECT(K1857&amp;L1857))&gt;0),INDIRECT(K1857&amp;L1857),"")</f>
        <v>&lt;/result&gt;</v>
      </c>
    </row>
    <row r="1858" spans="10:13" x14ac:dyDescent="0.2">
      <c r="J1858" s="6">
        <f t="shared" si="336"/>
        <v>7</v>
      </c>
      <c r="K1858" t="str">
        <f>CHAR(J1858+65)</f>
        <v>H</v>
      </c>
      <c r="L1858">
        <f t="shared" si="338"/>
        <v>298</v>
      </c>
      <c r="M1858" t="str">
        <f ca="1">IF(AND(J1858&gt;0,LEN(INDIRECT(K1858&amp;L1858))&gt;0),INDIRECT(K1858&amp;L1858),"")</f>
        <v>&lt;/variation&gt;</v>
      </c>
    </row>
    <row r="1859" spans="10:13" x14ac:dyDescent="0.2">
      <c r="J1859" s="6">
        <f t="shared" si="336"/>
        <v>7</v>
      </c>
      <c r="K1859" t="str">
        <f>CHAR(J1859+65)</f>
        <v>H</v>
      </c>
      <c r="L1859">
        <f t="shared" si="338"/>
        <v>299</v>
      </c>
      <c r="M1859" t="str">
        <f ca="1">IF(AND(J1859&gt;0,LEN(INDIRECT(K1859&amp;L1859))&gt;0),INDIRECT(K1859&amp;L1859),"")</f>
        <v/>
      </c>
    </row>
    <row r="1860" spans="10:13" x14ac:dyDescent="0.2">
      <c r="J1860" s="6"/>
    </row>
    <row r="1861" spans="10:13" x14ac:dyDescent="0.2">
      <c r="J1861" s="6"/>
    </row>
    <row r="1862" spans="10:13" x14ac:dyDescent="0.2">
      <c r="J1862" s="6"/>
    </row>
    <row r="1863" spans="10:13" x14ac:dyDescent="0.2">
      <c r="J1863" s="6"/>
    </row>
    <row r="1864" spans="10:13" x14ac:dyDescent="0.2">
      <c r="J1864" s="6"/>
    </row>
    <row r="1865" spans="10:13" x14ac:dyDescent="0.2">
      <c r="J1865" s="6"/>
    </row>
    <row r="1866" spans="10:13" x14ac:dyDescent="0.2">
      <c r="J1866" s="6"/>
    </row>
    <row r="1867" spans="10:13" x14ac:dyDescent="0.2">
      <c r="J1867" s="6"/>
    </row>
    <row r="1868" spans="10:13" x14ac:dyDescent="0.2">
      <c r="J1868" s="6"/>
    </row>
    <row r="1869" spans="10:13" x14ac:dyDescent="0.2">
      <c r="J1869" s="6"/>
    </row>
    <row r="1870" spans="10:13" x14ac:dyDescent="0.2">
      <c r="J1870" s="6"/>
    </row>
    <row r="1871" spans="10:13" x14ac:dyDescent="0.2">
      <c r="J1871" s="6"/>
    </row>
    <row r="1872" spans="10:13" x14ac:dyDescent="0.2">
      <c r="J1872" s="6"/>
    </row>
    <row r="1873" spans="10:10" x14ac:dyDescent="0.2">
      <c r="J1873" s="6"/>
    </row>
    <row r="1874" spans="10:10" x14ac:dyDescent="0.2">
      <c r="J1874" s="6"/>
    </row>
    <row r="1875" spans="10:10" x14ac:dyDescent="0.2">
      <c r="J1875" s="6"/>
    </row>
    <row r="1876" spans="10:10" x14ac:dyDescent="0.2">
      <c r="J1876" s="6"/>
    </row>
    <row r="1877" spans="10:10" x14ac:dyDescent="0.2">
      <c r="J1877" s="6"/>
    </row>
    <row r="1878" spans="10:10" x14ac:dyDescent="0.2">
      <c r="J1878" s="6"/>
    </row>
    <row r="1879" spans="10:10" x14ac:dyDescent="0.2">
      <c r="J1879" s="6"/>
    </row>
    <row r="1880" spans="10:10" x14ac:dyDescent="0.2">
      <c r="J1880" s="6"/>
    </row>
    <row r="1881" spans="10:10" x14ac:dyDescent="0.2">
      <c r="J1881" s="6"/>
    </row>
    <row r="1882" spans="10:10" x14ac:dyDescent="0.2">
      <c r="J1882" s="6"/>
    </row>
    <row r="1883" spans="10:10" x14ac:dyDescent="0.2">
      <c r="J1883" s="6"/>
    </row>
    <row r="1884" spans="10:10" x14ac:dyDescent="0.2">
      <c r="J1884" s="6"/>
    </row>
    <row r="1885" spans="10:10" x14ac:dyDescent="0.2">
      <c r="J1885" s="6"/>
    </row>
    <row r="1886" spans="10:10" x14ac:dyDescent="0.2">
      <c r="J1886" s="6"/>
    </row>
    <row r="1887" spans="10:10" x14ac:dyDescent="0.2">
      <c r="J1887" s="6"/>
    </row>
    <row r="1888" spans="10:10" x14ac:dyDescent="0.2">
      <c r="J1888" s="6"/>
    </row>
    <row r="1889" spans="10:10" x14ac:dyDescent="0.2">
      <c r="J1889" s="6"/>
    </row>
    <row r="1890" spans="10:10" x14ac:dyDescent="0.2">
      <c r="J1890" s="6"/>
    </row>
    <row r="1891" spans="10:10" x14ac:dyDescent="0.2">
      <c r="J1891" s="6"/>
    </row>
    <row r="1892" spans="10:10" x14ac:dyDescent="0.2">
      <c r="J1892" s="6"/>
    </row>
    <row r="1893" spans="10:10" x14ac:dyDescent="0.2">
      <c r="J1893" s="6"/>
    </row>
    <row r="1894" spans="10:10" x14ac:dyDescent="0.2">
      <c r="J1894" s="6"/>
    </row>
    <row r="1895" spans="10:10" x14ac:dyDescent="0.2">
      <c r="J1895" s="6"/>
    </row>
    <row r="1896" spans="10:10" x14ac:dyDescent="0.2">
      <c r="J1896" s="6"/>
    </row>
    <row r="1897" spans="10:10" x14ac:dyDescent="0.2">
      <c r="J1897" s="6"/>
    </row>
    <row r="1898" spans="10:10" x14ac:dyDescent="0.2">
      <c r="J1898" s="6"/>
    </row>
    <row r="1899" spans="10:10" x14ac:dyDescent="0.2">
      <c r="J1899" s="6"/>
    </row>
    <row r="1900" spans="10:10" x14ac:dyDescent="0.2">
      <c r="J1900" s="6"/>
    </row>
    <row r="1901" spans="10:10" x14ac:dyDescent="0.2">
      <c r="J1901" s="6"/>
    </row>
    <row r="1902" spans="10:10" x14ac:dyDescent="0.2">
      <c r="J1902" s="6"/>
    </row>
    <row r="1903" spans="10:10" x14ac:dyDescent="0.2">
      <c r="J1903" s="6"/>
    </row>
    <row r="1904" spans="10:10" x14ac:dyDescent="0.2">
      <c r="J1904" s="6"/>
    </row>
    <row r="1905" spans="10:10" x14ac:dyDescent="0.2">
      <c r="J1905" s="6"/>
    </row>
    <row r="1906" spans="10:10" x14ac:dyDescent="0.2">
      <c r="J1906" s="6"/>
    </row>
    <row r="1907" spans="10:10" x14ac:dyDescent="0.2">
      <c r="J1907" s="6"/>
    </row>
    <row r="1908" spans="10:10" x14ac:dyDescent="0.2">
      <c r="J1908" s="6"/>
    </row>
    <row r="1909" spans="10:10" x14ac:dyDescent="0.2">
      <c r="J1909" s="6"/>
    </row>
    <row r="1910" spans="10:10" x14ac:dyDescent="0.2">
      <c r="J1910" s="6"/>
    </row>
    <row r="1911" spans="10:10" x14ac:dyDescent="0.2">
      <c r="J1911" s="6"/>
    </row>
    <row r="1912" spans="10:10" x14ac:dyDescent="0.2">
      <c r="J1912" s="6"/>
    </row>
    <row r="1913" spans="10:10" x14ac:dyDescent="0.2">
      <c r="J1913" s="6"/>
    </row>
    <row r="1914" spans="10:10" x14ac:dyDescent="0.2">
      <c r="J1914" s="6"/>
    </row>
    <row r="1915" spans="10:10" x14ac:dyDescent="0.2">
      <c r="J1915" s="6"/>
    </row>
    <row r="1916" spans="10:10" x14ac:dyDescent="0.2">
      <c r="J1916" s="6"/>
    </row>
    <row r="1917" spans="10:10" x14ac:dyDescent="0.2">
      <c r="J1917" s="6"/>
    </row>
    <row r="1918" spans="10:10" x14ac:dyDescent="0.2">
      <c r="J1918" s="6"/>
    </row>
    <row r="1919" spans="10:10" x14ac:dyDescent="0.2">
      <c r="J1919" s="6"/>
    </row>
    <row r="1920" spans="10:10" x14ac:dyDescent="0.2">
      <c r="J1920" s="6"/>
    </row>
    <row r="1921" spans="10:10" x14ac:dyDescent="0.2">
      <c r="J1921" s="6"/>
    </row>
    <row r="1922" spans="10:10" x14ac:dyDescent="0.2">
      <c r="J1922" s="6"/>
    </row>
    <row r="1923" spans="10:10" x14ac:dyDescent="0.2">
      <c r="J1923" s="6"/>
    </row>
    <row r="1924" spans="10:10" x14ac:dyDescent="0.2">
      <c r="J1924" s="6"/>
    </row>
    <row r="1925" spans="10:10" x14ac:dyDescent="0.2">
      <c r="J1925" s="6"/>
    </row>
    <row r="1926" spans="10:10" x14ac:dyDescent="0.2">
      <c r="J1926" s="6"/>
    </row>
    <row r="1927" spans="10:10" x14ac:dyDescent="0.2">
      <c r="J1927" s="6"/>
    </row>
    <row r="1928" spans="10:10" x14ac:dyDescent="0.2">
      <c r="J1928" s="6"/>
    </row>
    <row r="1929" spans="10:10" x14ac:dyDescent="0.2">
      <c r="J1929" s="6"/>
    </row>
    <row r="1930" spans="10:10" x14ac:dyDescent="0.2">
      <c r="J1930" s="6"/>
    </row>
    <row r="1931" spans="10:10" x14ac:dyDescent="0.2">
      <c r="J1931" s="6"/>
    </row>
    <row r="1932" spans="10:10" x14ac:dyDescent="0.2">
      <c r="J1932" s="6"/>
    </row>
    <row r="1933" spans="10:10" x14ac:dyDescent="0.2">
      <c r="J1933" s="6"/>
    </row>
    <row r="1934" spans="10:10" x14ac:dyDescent="0.2">
      <c r="J1934" s="6"/>
    </row>
    <row r="1935" spans="10:10" x14ac:dyDescent="0.2">
      <c r="J1935" s="6"/>
    </row>
    <row r="1936" spans="10:10" x14ac:dyDescent="0.2">
      <c r="J1936" s="6"/>
    </row>
    <row r="1937" spans="10:10" x14ac:dyDescent="0.2">
      <c r="J1937" s="6"/>
    </row>
    <row r="1938" spans="10:10" x14ac:dyDescent="0.2">
      <c r="J1938" s="6"/>
    </row>
    <row r="1939" spans="10:10" x14ac:dyDescent="0.2">
      <c r="J1939" s="6"/>
    </row>
    <row r="1940" spans="10:10" x14ac:dyDescent="0.2">
      <c r="J1940" s="6"/>
    </row>
    <row r="1941" spans="10:10" x14ac:dyDescent="0.2">
      <c r="J1941" s="6"/>
    </row>
    <row r="1942" spans="10:10" x14ac:dyDescent="0.2">
      <c r="J1942" s="6"/>
    </row>
    <row r="1943" spans="10:10" x14ac:dyDescent="0.2">
      <c r="J1943" s="6"/>
    </row>
    <row r="1944" spans="10:10" x14ac:dyDescent="0.2">
      <c r="J1944" s="6"/>
    </row>
    <row r="1945" spans="10:10" x14ac:dyDescent="0.2">
      <c r="J1945" s="6"/>
    </row>
    <row r="1946" spans="10:10" x14ac:dyDescent="0.2">
      <c r="J1946" s="6"/>
    </row>
    <row r="1947" spans="10:10" x14ac:dyDescent="0.2">
      <c r="J1947" s="6"/>
    </row>
    <row r="1948" spans="10:10" x14ac:dyDescent="0.2">
      <c r="J1948" s="6"/>
    </row>
    <row r="1949" spans="10:10" x14ac:dyDescent="0.2">
      <c r="J1949" s="6"/>
    </row>
    <row r="1950" spans="10:10" x14ac:dyDescent="0.2">
      <c r="J1950" s="6"/>
    </row>
    <row r="1951" spans="10:10" x14ac:dyDescent="0.2">
      <c r="J1951" s="6"/>
    </row>
    <row r="1952" spans="10:10" x14ac:dyDescent="0.2">
      <c r="J1952" s="6"/>
    </row>
    <row r="1953" spans="10:10" x14ac:dyDescent="0.2">
      <c r="J1953" s="6"/>
    </row>
    <row r="1954" spans="10:10" x14ac:dyDescent="0.2">
      <c r="J1954" s="6"/>
    </row>
    <row r="1955" spans="10:10" x14ac:dyDescent="0.2">
      <c r="J1955" s="6"/>
    </row>
    <row r="1956" spans="10:10" x14ac:dyDescent="0.2">
      <c r="J1956" s="6"/>
    </row>
    <row r="1957" spans="10:10" x14ac:dyDescent="0.2">
      <c r="J1957" s="6"/>
    </row>
    <row r="1958" spans="10:10" x14ac:dyDescent="0.2">
      <c r="J1958" s="6"/>
    </row>
    <row r="1959" spans="10:10" x14ac:dyDescent="0.2">
      <c r="J1959" s="6"/>
    </row>
    <row r="1960" spans="10:10" x14ac:dyDescent="0.2">
      <c r="J1960" s="6"/>
    </row>
    <row r="1961" spans="10:10" x14ac:dyDescent="0.2">
      <c r="J1961" s="6"/>
    </row>
    <row r="1962" spans="10:10" x14ac:dyDescent="0.2">
      <c r="J1962" s="6"/>
    </row>
    <row r="1963" spans="10:10" x14ac:dyDescent="0.2">
      <c r="J1963" s="6"/>
    </row>
    <row r="1964" spans="10:10" x14ac:dyDescent="0.2">
      <c r="J1964" s="6"/>
    </row>
    <row r="1965" spans="10:10" x14ac:dyDescent="0.2">
      <c r="J1965" s="6"/>
    </row>
    <row r="1966" spans="10:10" x14ac:dyDescent="0.2">
      <c r="J1966" s="6"/>
    </row>
    <row r="1967" spans="10:10" x14ac:dyDescent="0.2">
      <c r="J1967" s="6"/>
    </row>
    <row r="1968" spans="10:10" x14ac:dyDescent="0.2">
      <c r="J1968" s="6"/>
    </row>
    <row r="1969" spans="10:10" x14ac:dyDescent="0.2">
      <c r="J1969" s="6"/>
    </row>
    <row r="1970" spans="10:10" x14ac:dyDescent="0.2">
      <c r="J1970" s="6"/>
    </row>
    <row r="1971" spans="10:10" x14ac:dyDescent="0.2">
      <c r="J1971" s="6"/>
    </row>
    <row r="1972" spans="10:10" x14ac:dyDescent="0.2">
      <c r="J1972" s="6"/>
    </row>
    <row r="1973" spans="10:10" x14ac:dyDescent="0.2">
      <c r="J1973" s="6"/>
    </row>
    <row r="1974" spans="10:10" x14ac:dyDescent="0.2">
      <c r="J1974" s="6"/>
    </row>
    <row r="1975" spans="10:10" x14ac:dyDescent="0.2">
      <c r="J1975" s="6"/>
    </row>
    <row r="1976" spans="10:10" x14ac:dyDescent="0.2">
      <c r="J1976" s="6"/>
    </row>
    <row r="1977" spans="10:10" x14ac:dyDescent="0.2">
      <c r="J1977" s="6"/>
    </row>
    <row r="1978" spans="10:10" x14ac:dyDescent="0.2">
      <c r="J1978" s="6"/>
    </row>
    <row r="1979" spans="10:10" x14ac:dyDescent="0.2">
      <c r="J1979" s="6"/>
    </row>
    <row r="1980" spans="10:10" x14ac:dyDescent="0.2">
      <c r="J1980" s="6"/>
    </row>
    <row r="1981" spans="10:10" x14ac:dyDescent="0.2">
      <c r="J1981" s="6"/>
    </row>
    <row r="1982" spans="10:10" x14ac:dyDescent="0.2">
      <c r="J1982" s="6"/>
    </row>
    <row r="1983" spans="10:10" x14ac:dyDescent="0.2">
      <c r="J1983" s="6"/>
    </row>
    <row r="1984" spans="10:10" x14ac:dyDescent="0.2">
      <c r="J1984" s="6"/>
    </row>
    <row r="1985" spans="10:10" x14ac:dyDescent="0.2">
      <c r="J1985" s="6"/>
    </row>
    <row r="1986" spans="10:10" x14ac:dyDescent="0.2">
      <c r="J1986" s="6"/>
    </row>
    <row r="1987" spans="10:10" x14ac:dyDescent="0.2">
      <c r="J1987" s="6"/>
    </row>
    <row r="1988" spans="10:10" x14ac:dyDescent="0.2">
      <c r="J1988" s="6"/>
    </row>
    <row r="1989" spans="10:10" x14ac:dyDescent="0.2">
      <c r="J1989" s="6"/>
    </row>
    <row r="1990" spans="10:10" x14ac:dyDescent="0.2">
      <c r="J1990" s="6"/>
    </row>
    <row r="1991" spans="10:10" x14ac:dyDescent="0.2">
      <c r="J1991" s="6"/>
    </row>
    <row r="1992" spans="10:10" x14ac:dyDescent="0.2">
      <c r="J1992" s="6"/>
    </row>
    <row r="1993" spans="10:10" x14ac:dyDescent="0.2">
      <c r="J1993" s="6"/>
    </row>
    <row r="1994" spans="10:10" x14ac:dyDescent="0.2">
      <c r="J1994" s="6"/>
    </row>
    <row r="1995" spans="10:10" x14ac:dyDescent="0.2">
      <c r="J1995" s="6"/>
    </row>
    <row r="1996" spans="10:10" x14ac:dyDescent="0.2">
      <c r="J1996" s="6"/>
    </row>
    <row r="1997" spans="10:10" x14ac:dyDescent="0.2">
      <c r="J1997" s="6"/>
    </row>
    <row r="1998" spans="10:10" x14ac:dyDescent="0.2">
      <c r="J1998" s="6"/>
    </row>
    <row r="1999" spans="10:10" x14ac:dyDescent="0.2">
      <c r="J1999" s="6"/>
    </row>
    <row r="2000" spans="10:10" x14ac:dyDescent="0.2">
      <c r="J2000" s="6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Standard Advantage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WcH_90330</dc:creator>
  <cp:lastModifiedBy>Walter Hamscher</cp:lastModifiedBy>
  <dcterms:created xsi:type="dcterms:W3CDTF">2009-04-13T21:12:38Z</dcterms:created>
  <dcterms:modified xsi:type="dcterms:W3CDTF">2015-10-29T19:40:01Z</dcterms:modified>
</cp:coreProperties>
</file>