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6" r:id="rId6"/>
    <sheet name="Nature_of_Operations_and_Conti" sheetId="46" r:id="rId7"/>
    <sheet name="Condensed_Financial_Statements" sheetId="47" r:id="rId8"/>
    <sheet name="Going_Concern" sheetId="48" r:id="rId9"/>
    <sheet name="Summary_of_Significant_Account" sheetId="49" r:id="rId10"/>
    <sheet name="Property_and_Equipment" sheetId="50" r:id="rId11"/>
    <sheet name="Intangible_Assets" sheetId="51" r:id="rId12"/>
    <sheet name="Related_Party_Transactions" sheetId="13" r:id="rId13"/>
    <sheet name="Amendment_of_Authorised_Stock" sheetId="14" r:id="rId14"/>
    <sheet name="Common_Stock" sheetId="52" r:id="rId15"/>
    <sheet name="Warrants_And_Options" sheetId="53" r:id="rId16"/>
    <sheet name="Income_Taxes" sheetId="54" r:id="rId17"/>
    <sheet name="Commitments_and_Contingencies" sheetId="55" r:id="rId18"/>
    <sheet name="Subsequent_Events" sheetId="56" r:id="rId19"/>
    <sheet name="Summary_of_Significant_Account1" sheetId="57" r:id="rId20"/>
    <sheet name="Summary_of_Significant_Account2" sheetId="58" r:id="rId21"/>
    <sheet name="Property_and_Equipment_Tables" sheetId="59" r:id="rId22"/>
    <sheet name="Intangible_Assets_Tables" sheetId="60" r:id="rId23"/>
    <sheet name="Warrants_and_Options_Tables" sheetId="61" r:id="rId24"/>
    <sheet name="Income_Taxes_Tables" sheetId="62" r:id="rId25"/>
    <sheet name="Commitments_and_Contingencies_" sheetId="63" r:id="rId26"/>
    <sheet name="Nature_of_Operations_and_Conti1" sheetId="27" r:id="rId27"/>
    <sheet name="Going_Concern_Details_Narrativ" sheetId="28" r:id="rId28"/>
    <sheet name="Summary_of_Significant_Account3" sheetId="29" r:id="rId29"/>
    <sheet name="Summary_of_Significant_Account4" sheetId="30" r:id="rId30"/>
    <sheet name="Property_and_Equipment_Details" sheetId="31" r:id="rId31"/>
    <sheet name="Property_and_Equipment_Details1" sheetId="32" r:id="rId32"/>
    <sheet name="Intangible_Assets_Details" sheetId="33" r:id="rId33"/>
    <sheet name="Intangible_Assets_Details_1" sheetId="34" r:id="rId34"/>
    <sheet name="Intangible_Assets_Details_Narr" sheetId="35" r:id="rId35"/>
    <sheet name="Amendment_of_Authorised_Stock_" sheetId="36" r:id="rId36"/>
    <sheet name="Common_Stock_Details_Narrative" sheetId="37" r:id="rId37"/>
    <sheet name="Warrants_And_Options_Details" sheetId="38" r:id="rId38"/>
    <sheet name="Warrants_And_Options_Details_1" sheetId="39" r:id="rId39"/>
    <sheet name="Warrants_And_Options_Details_N" sheetId="40" r:id="rId40"/>
    <sheet name="Income_Taxes_Details" sheetId="41" r:id="rId41"/>
    <sheet name="Income_Taxes_Details_1" sheetId="42" r:id="rId42"/>
    <sheet name="Income_Taxes_Details_Narrative" sheetId="43" r:id="rId43"/>
    <sheet name="Commitments_and_Contingencies_1" sheetId="44" r:id="rId44"/>
    <sheet name="Commitments_and_Contingencies_2" sheetId="45" r:id="rId45"/>
  </sheets>
  <calcPr calcId="145621"/>
</workbook>
</file>

<file path=xl/calcChain.xml><?xml version="1.0" encoding="utf-8"?>
<calcChain xmlns="http://schemas.openxmlformats.org/spreadsheetml/2006/main">
  <c r="AG16" i="61" l="1"/>
  <c r="O16" i="61"/>
  <c r="AG38" i="53"/>
  <c r="O30" i="53"/>
  <c r="B9" i="1"/>
</calcChain>
</file>

<file path=xl/sharedStrings.xml><?xml version="1.0" encoding="utf-8"?>
<sst xmlns="http://schemas.openxmlformats.org/spreadsheetml/2006/main" count="1464" uniqueCount="533">
  <si>
    <t>Document and Entity Information</t>
  </si>
  <si>
    <t>9 Months Ended</t>
  </si>
  <si>
    <t>Sep. 30, 2014</t>
  </si>
  <si>
    <t>Document And Entity Information</t>
  </si>
  <si>
    <t>Entity Registrant Name</t>
  </si>
  <si>
    <t>VOLITIONRX LTD</t>
  </si>
  <si>
    <t>Entity Central Index Key</t>
  </si>
  <si>
    <t>Document Type</t>
  </si>
  <si>
    <t>S-1</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</si>
  <si>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</si>
  <si>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</si>
  <si>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</si>
  <si>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</si>
  <si>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</si>
  <si>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</si>
  <si>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</si>
  <si>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</si>
  <si>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</si>
  <si>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</si>
  <si>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Condensed Consolidated Balance Sheets (USD $)</t>
  </si>
  <si>
    <t>Dec. 31, 2013</t>
  </si>
  <si>
    <t>Dec. 31, 2012</t>
  </si>
  <si>
    <t>ASSETS</t>
  </si>
  <si>
    <t>Cash</t>
  </si>
  <si>
    <t>Prepaid expenses - related party</t>
  </si>
  <si>
    <t>Prepaid expenses</t>
  </si>
  <si>
    <t>Other current assets</t>
  </si>
  <si>
    <t>Total Current Assets</t>
  </si>
  <si>
    <t>Property and equipment, net</t>
  </si>
  <si>
    <t>Intangible assets, net</t>
  </si>
  <si>
    <t>Total Assets</t>
  </si>
  <si>
    <t>LIABILITIES</t>
  </si>
  <si>
    <t>Accounts payable and accrued liabilities</t>
  </si>
  <si>
    <t>Management and directors' fees payable</t>
  </si>
  <si>
    <t>Derivative liability</t>
  </si>
  <si>
    <t>  </t>
  </si>
  <si>
    <t>Deferred grant income</t>
  </si>
  <si>
    <t>Total Current Liabilities</t>
  </si>
  <si>
    <t>Grant repayable</t>
  </si>
  <si>
    <t>Total Liabilities</t>
  </si>
  <si>
    <t>STOCKHOLDERS' (DEFICIT) EQUITY</t>
  </si>
  <si>
    <t>Preferred Stock Authorized: 1,000,000 shares of preferred stock, at $0.001 par value Issued and outstanding: Nil shares and Nil shares, respectively</t>
  </si>
  <si>
    <t>Common Stock Authorized: 100,000,000 shares of common stock, at $0.001 par value Issued and outstanding: 14,308,960 shares and 11,679,757 shares, respectively</t>
  </si>
  <si>
    <t>Additional paid-in capital</t>
  </si>
  <si>
    <t>Accumulated other comprehensive loss</t>
  </si>
  <si>
    <t>Accumulated Deficit</t>
  </si>
  <si>
    <t>Total Stockholders' (Deficit) Equity</t>
  </si>
  <si>
    <t>Total Liabilities and Stockholders' (Deficit) Equity</t>
  </si>
  <si>
    <t>Condensed Consolidated Balance Sheets (Parenthetical) (USD $)</t>
  </si>
  <si>
    <t>Preferred Stock, par value</t>
  </si>
  <si>
    <t>Peferred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</si>
  <si>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</si>
  <si>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</si>
  <si>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</si>
  <si>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</si>
  <si>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</si>
  <si>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</si>
  <si>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</si>
  <si>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3 Months Ended</t>
  </si>
  <si>
    <t>12 Months Ended</t>
  </si>
  <si>
    <t>41 Months Ended</t>
  </si>
  <si>
    <t>Sep. 30, 2013</t>
  </si>
  <si>
    <t>Condensed Consolidated Statements Of Operations And Comprehensive Loss</t>
  </si>
  <si>
    <t>Revenue</t>
  </si>
  <si>
    <t>Expenses</t>
  </si>
  <si>
    <t>General and administrative</t>
  </si>
  <si>
    <t>Professional fees</t>
  </si>
  <si>
    <t>Salaries and office administrative fees</t>
  </si>
  <si>
    <t>Research and development</t>
  </si>
  <si>
    <t>Impairment of patents</t>
  </si>
  <si>
    <t>Total Operating Expenses</t>
  </si>
  <si>
    <t>Net Operating Loss</t>
  </si>
  <si>
    <t>Other Income</t>
  </si>
  <si>
    <t>Grants received</t>
  </si>
  <si>
    <t>Loss on derivative remeasurement</t>
  </si>
  <si>
    <t>Net Other Expenses</t>
  </si>
  <si>
    <t>Provision for income taxes</t>
  </si>
  <si>
    <t>Net Loss</t>
  </si>
  <si>
    <t>Other Comprehensive Loss</t>
  </si>
  <si>
    <t>Foreign currency translation adjustments</t>
  </si>
  <si>
    <t>Total Other Comprehensive Loss</t>
  </si>
  <si>
    <t>Net Comprehensive Loss</t>
  </si>
  <si>
    <t>Net Loss per Share - Basic and Diluted</t>
  </si>
  <si>
    <t>Weighted Average Shares Outstanding - Basic and Diluted</t>
  </si>
  <si>
    <t>Condensed Consolidated Statements of Cash Flows (unaudited) (USD $)</t>
  </si>
  <si>
    <t>Operating Activities</t>
  </si>
  <si>
    <t>Net loss</t>
  </si>
  <si>
    <t>Adjustments to reconcile net loss to net cash used in operating activities:</t>
  </si>
  <si>
    <t>Depreciation and amortization</t>
  </si>
  <si>
    <t>Stock based compensation</t>
  </si>
  <si>
    <t>Common stock and warrants issued to settle liabilities for services</t>
  </si>
  <si>
    <t>Amortization of stock issued in advance of services</t>
  </si>
  <si>
    <t>Non-operating income - grants received</t>
  </si>
  <si>
    <t>Loss on derivative re-measurement</t>
  </si>
  <si>
    <t>Changes in operating assets and liabilities:</t>
  </si>
  <si>
    <t>Net Cash Used In Operating Activities</t>
  </si>
  <si>
    <t>Investing Activities</t>
  </si>
  <si>
    <t>Purchases of property and equipment</t>
  </si>
  <si>
    <t>Net Cash Used in Investing Activities</t>
  </si>
  <si>
    <t>Financing Activities</t>
  </si>
  <si>
    <t>Proceeds from issuance of common shares</t>
  </si>
  <si>
    <t>Grants repaid</t>
  </si>
  <si>
    <t>Proceeds from note payable</t>
  </si>
  <si>
    <t>Repayment of notes payable</t>
  </si>
  <si>
    <t>Cash acquired through reverse merger</t>
  </si>
  <si>
    <t>Net Cash Provided By Financing Activities</t>
  </si>
  <si>
    <t>Effect of foreign exchange on cash</t>
  </si>
  <si>
    <t>Increase in Cash</t>
  </si>
  <si>
    <t>Cash - Beginning of Period</t>
  </si>
  <si>
    <t>Cash - End of Period</t>
  </si>
  <si>
    <t>Supplemental Disclosures of Cash Flow Information</t>
  </si>
  <si>
    <t>Interest paid</t>
  </si>
  <si>
    <t>Income tax paid</t>
  </si>
  <si>
    <t>Non Cash Financing Activities::</t>
  </si>
  <si>
    <t>Acquisition of subsidiary for debt</t>
  </si>
  <si>
    <t>Common stock issued for debt</t>
  </si>
  <si>
    <t>Consolidated Statement of Stockholders' Equity (USD $)</t>
  </si>
  <si>
    <t>Common Stock [Member]</t>
  </si>
  <si>
    <t>Additional Paid-In Capital</t>
  </si>
  <si>
    <t>Other Comprehensive Income / Loss</t>
  </si>
  <si>
    <t>Deficit Accumulated During the Development Stage</t>
  </si>
  <si>
    <t>Total</t>
  </si>
  <si>
    <t>Beginning Balance, Amount at Aug. 05, 2010</t>
  </si>
  <si>
    <t>Issuance of founders' shares, Shares</t>
  </si>
  <si>
    <t>Common stock issued for cash, Amount</t>
  </si>
  <si>
    <t>Common stock issued for cash, Shares</t>
  </si>
  <si>
    <t>Common stock issued for services, Amount</t>
  </si>
  <si>
    <t>Common stock issued for services, Shares</t>
  </si>
  <si>
    <t>Common stock issued in advance of services, Amount</t>
  </si>
  <si>
    <t>Common stock issued in advance of services, Shares</t>
  </si>
  <si>
    <t>Recapitalization pursuant to reverse merger, Amount</t>
  </si>
  <si>
    <t>Recapitalization pursuant to reverse merger, Shares</t>
  </si>
  <si>
    <t>Stock issued to settle debt, Amount</t>
  </si>
  <si>
    <t>Stock issued to settle debt, Shares</t>
  </si>
  <si>
    <t>Relative fair value of warrants attached to common stock issued</t>
  </si>
  <si>
    <t>Employee stock options granted for services</t>
  </si>
  <si>
    <t>Warrants granted for services</t>
  </si>
  <si>
    <t>Other comprehensive income (loss)</t>
  </si>
  <si>
    <t>Ending Balance, Amount at Dec. 31, 2011</t>
  </si>
  <si>
    <t>Ending Balance, Shares at Dec. 31, 2011</t>
  </si>
  <si>
    <t>Ending Balance, Amount at Dec. 31, 2012</t>
  </si>
  <si>
    <t>Ending Balance, Shares at Dec. 31, 2012</t>
  </si>
  <si>
    <t>Common stock issued for debt, Amount</t>
  </si>
  <si>
    <t>Common stock issued for debt, Shares</t>
  </si>
  <si>
    <t>Ending Balance, Amount at Dec. 31, 2013</t>
  </si>
  <si>
    <t>Ending Balance, Shares at Dec. 31, 2013</t>
  </si>
  <si>
    <t>Nature of Operations and Continuance of Business</t>
  </si>
  <si>
    <t>Nature Of Operations And Continuance Of Business</t>
  </si>
  <si>
    <t>The Company was incorporated under the laws of the State of Delaware on September 24, 1998. On September 22, 2011, the Company filed a Certificate for Renewal and Revival of Charter with Secretary of State of Delaware. Pursuant to Section 312(1) of the Delaware General Corporation Law, the Company was revived under the new name of “VolitionRX Limited”. The name change to VolitionRX Limited was approved by FINRA on October 7, 2011 and became effective on October 11, 2011.</t>
  </si>
  <si>
    <t>On October 6, 2011, the Company entered into a share exchange agreement with Singapore Volition Pte Ltd., a Singapore corporation, and the shareholders of Singapore Volition, which was incorporated on August 5, 2010. Pursuant to the terms of the share exchange agreement, the former shareholders of Singapore Volition Pte Ltd. held 85% of the issued and outstanding common shares of the Company. The issuance was deemed to be a reverse acquisition for accounting purposes. Singapore Volition Pte Ltd., the acquired entity, is regarded as the predecessor entity as of October 6, 2011. The number of shares outstanding and per share amounts has been restated to recognize the recapitalization. All comparative financial data in these financial statements is that of Singapore Volition Pte Ltd.</t>
  </si>
  <si>
    <r>
      <t>The Company’s principal business objective through its subsidiaries is to develop and bring to market a cancer detection blood test. The Company is a development stage company as defined by Financial Accounting Standards Board (“FASB”) Accounting Standards Codification (”ASC”) 915, “</t>
    </r>
    <r>
      <rPr>
        <i/>
        <sz val="10"/>
        <color theme="1"/>
        <rFont val="Times New Roman"/>
        <family val="1"/>
      </rPr>
      <t>Development Stage Entities.”</t>
    </r>
    <r>
      <rPr>
        <sz val="10"/>
        <color theme="1"/>
        <rFont val="Times New Roman"/>
        <family val="1"/>
      </rPr>
      <t xml:space="preserve"> The Company has one wholly-owned subsidiary, Singapore Volition Pte Ltd., which it acquired through a share exchange entered into on October 6, 2011. Singapore Volition Pte Ltd. has two wholly owned subsidiaries, Belgian Volition SA, which it acquired as of September 22, 2010 and Hypergenomics Pte Ltd., which it formed as of March 7, 2011. Following the acquisition of Singapore Volition Pte Ltd. the Company’s fiscal year end was changed from August 31 to December 31. The financial statements are prepared on a consolidated basis.</t>
    </r>
  </si>
  <si>
    <t>Condensed Financial Statements</t>
  </si>
  <si>
    <t>Notes to Financial Statements</t>
  </si>
  <si>
    <t>The accompanying unaudited financial statements have been prepared by VolitionRX Limited (the “Company”) without audit. In the opinion of management, all adjustments (which include only normal recurring adjustments) necessary to present fairly the financial position, results of operations, and cash flows at September 30,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</si>
  <si>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unaudited financial statements be read in conjunction with the financial statements and notes thereto included in the Company's December 31, 2013 audited financial statements. The results of operations for the periods ended September 30, 2014 and 2013 are not necessarily indicative of the operating results for the full years.</t>
  </si>
  <si>
    <t>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</si>
  <si>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$18,661,015 and currently has very limited revenues, which creates substantial doubt about its ability to continue as a going concern.</t>
  </si>
  <si>
    <t>The future of the Company as an operating business will depend on its ability to obtain sufficient capital contributions and/or financing as may be required to sustain its operations. Management's plan to address this need includes, (a) continued exercise of tight cost controls to conserve cash, (b) receiving additional grant funds, and (c) obtaining additional financing through debt or equity financing.</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</si>
  <si>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</si>
  <si>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$11,295,922, has negative cash flows from operations, and currently has very limited revenues, which creates substantial doubt about its ability to continue as a going concern.</t>
  </si>
  <si>
    <t>Summary of 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</si>
  <si>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</si>
  <si>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also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</si>
  <si>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Principles of Consolidation</t>
  </si>
  <si>
    <t>The accompanying condensed consolidated financial statements for the period ended September 30, 2014 include the accounts of the Company and its wholly-owned subsidiaries, Singapore Volition Pte Ltd, Belgian Volition SA, and Hypergenomics Pte. Ltd. All significant intercompany balances and transactions have been eliminated in consolidation.</t>
  </si>
  <si>
    <t>Cash and Cash Equivalents</t>
  </si>
  <si>
    <t>The Company considers all highly liquid instruments with a maturity of three months or less at the time of issuance to be cash equivalents. As at September 30, 2014 and December 31, 2013, the Company had $2,419,667 and $888,704, respectively in cash and cash equivalents.</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</si>
  <si>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</si>
  <si>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For the three months ended September 30, 2014, 543,275 dilutive warrants and 2,357,275 potentially dilutive warrants and options were excluded from the Diluted EPS calculation as their effect is anti dilutive. For the nine months ended September 30, 2014, 592,204 dilutive warrants and 2,112,995 potentially dilutive warrants and options were excluded from the Diluted EPS calculation as their effect is anti dilutive.</t>
  </si>
  <si>
    <t>Foreign Currency Translation</t>
  </si>
  <si>
    <t>The Company’s functional currency is the Euro and its reporting currency is the United States dollar. Management has adopted ASC 830-20, “Foreign Currency Matters – Foreign Currency Transactions”. All assets and liabilities denominated in foreign currencies are translated using the exchange rate prevailing at the balance sheet date. For revenues and expenses, the weighted average exchange rate for the period is used. Gains and losses arising on translation or settlement of foreign currency denominated transactions or balances are included in other comprehensive loss.</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</si>
  <si>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</si>
  <si>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Company’s consolidated financial statements.</t>
  </si>
  <si>
    <t>The Company has limited operations and is considered to be in the development stage. In the quarterly period ended September 30,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the development stage.</t>
  </si>
  <si>
    <t>Basis of Presentation</t>
  </si>
  <si>
    <t>The financial statements of the Company have been prepared in accordance with accounting principles generally accepted in the United States and are expressed in U.S. dollars. The Company’s fiscal year end is December 31.</t>
  </si>
  <si>
    <t>Reclassification of Financial Statement Accounts</t>
  </si>
  <si>
    <t>Certain reclassifications have been made to prior periods’ data to conform to the current year’s presentation. These reclassifications had no effect on reported income or losses or working capital ratios.</t>
  </si>
  <si>
    <t>The accompanying consolidated financial statements for the year ended December 31, 2013 include the accounts of the Company and its wholly-owned subsidiaries, Singapore Volition Pte Ltd., Belgian Volition SA, and Hypergenomics Pte. Ltd. All significant intercompany balances and transactions have been eliminated in consolidation.</t>
  </si>
  <si>
    <t>The Company considers all highly liquid instruments with a maturity of three months or less at the time of issuance to be cash equivalents. As at December 31, 2013 and December 31, 2012, the Company had $888,704 and $376,421, respectively in cash and cash equivalents.</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</si>
  <si>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As of December 31, 2013, 529,069 dilutive warrants and 1,381,789 potentially dilutive warrants and options were excluded from the Diluted EPS calculation as their effect is anti dilutive.</t>
  </si>
  <si>
    <t>Financial Instruments</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</si>
  <si>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</si>
  <si>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</si>
  <si>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</si>
  <si>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</si>
  <si>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</si>
  <si>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</si>
  <si>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</si>
  <si>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accrued liabilities, notes payable, and amounts due to related parties. Pursuant to ASC 820, the fair value of our cash is determined based on “Level 1” inputs, which consist of quoted prices in active markets for identical assets. The Company believes that the recorded values of all of our other financial instruments approximate their current fair values because of their nature and respective maturity dates or durations. During the year ended December 31, 2013, the Company issued warrants for services at fair market value of $632,779, and options under the 2011 Equity Incentive Plan at fair market value of $115,626. The Company also issued shares of common stock for services at fair market value of $30,750.</t>
  </si>
  <si>
    <t>Income Taxes</t>
  </si>
  <si>
    <t>Potential benefits of income tax losses are not recognized in the accounts until realization is more likely than not. The Company has adopted ASC 740 “Accounting for Income Taxes”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</si>
  <si>
    <t>Comprehensive Loss</t>
  </si>
  <si>
    <r>
      <t xml:space="preserve">ASC 220, </t>
    </r>
    <r>
      <rPr>
        <i/>
        <sz val="10"/>
        <color theme="1"/>
        <rFont val="Times New Roman"/>
        <family val="1"/>
      </rPr>
      <t>Comprehensive Loss,</t>
    </r>
    <r>
      <rPr>
        <sz val="10"/>
        <color theme="1"/>
        <rFont val="Times New Roman"/>
        <family val="1"/>
      </rPr>
      <t xml:space="preserve"> establishes standards for the reporting and display of comprehensive loss and its components in the financial statements. As at December 31, 2013, the Company had $59,795 of accumulated other comprehensive loss relating to foreign currency translation.</t>
    </r>
  </si>
  <si>
    <t>Property and Equipment</t>
  </si>
  <si>
    <t>Property and equipment is stated at cost and is amortized on a straight-line basis, at the following rates:</t>
  </si>
  <si>
    <t>Computer Hardware</t>
  </si>
  <si>
    <t>3 years</t>
  </si>
  <si>
    <t>Laboratory Equipment</t>
  </si>
  <si>
    <t>5 years</t>
  </si>
  <si>
    <t>Office Furniture and Equipment</t>
  </si>
  <si>
    <t>Intangible Assets</t>
  </si>
  <si>
    <t>13 years and 20 years</t>
  </si>
  <si>
    <t>Revenue Recognition</t>
  </si>
  <si>
    <t>The Company recognizes revenue when all of the following have occurred (i) persuasive evidence of an arrangement exists, (ii) delivery has occurred or services have been rendered, (iii) the price is fixed or determinable and (iv) the ability to collect is reasonably assured. The Company had no revenue during the year ended December 31, 2013. The Company recognized $54,968 during the year ended December 31, 2012 for services provided in the preparation of HyperGenomics libraries.</t>
  </si>
  <si>
    <t>Research and Development</t>
  </si>
  <si>
    <t>The Company follows the policy of expensing its research and development costs in the period in which they are incurred in accordance with ASC 730. The Company incurred research and development expenses of $2,503,765 and $2,773,142 during the years ended December 31, 2013 and 2012, respectively.</t>
  </si>
  <si>
    <t>Impairment of Long-Lived Assets</t>
  </si>
  <si>
    <r>
      <t xml:space="preserve">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 The Company recognized impairment losses of $350,000 in respect of intangible assets during the year ended December 31, 2013. No impairment losses were recognized during the year ended December 31, 2012.</t>
    </r>
  </si>
  <si>
    <t>Stock-Based Compensation</t>
  </si>
  <si>
    <r>
      <t xml:space="preserve">The Company records stock-based compensation in accordance with ASC 718, </t>
    </r>
    <r>
      <rPr>
        <i/>
        <sz val="10"/>
        <color theme="1"/>
        <rFont val="Times New Roman"/>
        <family val="1"/>
      </rPr>
      <t>Compensation – Stock Compensation</t>
    </r>
    <r>
      <rPr>
        <sz val="10"/>
        <color theme="1"/>
        <rFont val="Times New Roman"/>
        <family val="1"/>
      </rPr>
      <t xml:space="preserve"> and ASC 505-50, </t>
    </r>
    <r>
      <rPr>
        <i/>
        <sz val="10"/>
        <color theme="1"/>
        <rFont val="Times New Roman"/>
        <family val="1"/>
      </rPr>
      <t>Equity-Based Payments to Non-Employees</t>
    </r>
    <r>
      <rPr>
        <sz val="10"/>
        <color theme="1"/>
        <rFont val="Times New Roman"/>
        <family val="1"/>
      </rPr>
      <t>.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 and are recognized over the employees required service period, which is generally the vesting period.</t>
    </r>
  </si>
  <si>
    <t>The Company receives funding from public bodies for a proportion of the costs of specific projects. Funds are received in line with claims submitted for agreed expenditure. The Company recognizes grant income once claims submitted are approved and funds are received. General working capital funding received at the commencement of a project is treated as deferred income until it has been utilized for expenditure claimed. Funding received that is repayable is shown as a liability.</t>
  </si>
  <si>
    <t>The Company has implemented all new accounting pronouncements that are in effect. The Company does not believe that there are any other new accounting pronouncements that have been issued that might have a material impact on its financial position or results of operations.</t>
  </si>
  <si>
    <t>Property And Equipment</t>
  </si>
  <si>
    <t>The Company’s property and equipment consist of the following amounts as of December 31, 2013 and 2012:</t>
  </si>
  <si>
    <t>Cost</t>
  </si>
  <si>
    <t>Accumulated</t>
  </si>
  <si>
    <t>Depreciation</t>
  </si>
  <si>
    <t>December 31,</t>
  </si>
  <si>
    <t>Net Carrying</t>
  </si>
  <si>
    <t>Value</t>
  </si>
  <si>
    <t>$</t>
  </si>
  <si>
    <t>Computer hardware</t>
  </si>
  <si>
    <t>Laboratory equipment</t>
  </si>
  <si>
    <t>Office furniture and equipment</t>
  </si>
  <si>
    <t>During the years ended December 31, 2013 and 2012, the Company recognized $31,517 and $23,688 in depreciation expense respectively.</t>
  </si>
  <si>
    <t>The Company’s intangible assets consist of intellectual property, principally patents, acquired in the acquisition of ValiBio SA. The patents are being amortized over their remaining lives, which are 9 years and 17 years.</t>
  </si>
  <si>
    <t>Amortization</t>
  </si>
  <si>
    <t>Patents</t>
  </si>
  <si>
    <t>September 30,</t>
  </si>
  <si>
    <t>During the nine month period ended September 30, 2014, and the year ended December 31, 2013, the Company recognized $72,646 and $114,879 in amortization expense respectively. During the year ended December 31, 2013 the Company also recognized impairment losses of $350,000. No impairment losses were recognized during the nine month period ended September 30, 2014.</t>
  </si>
  <si>
    <t>The Company amortizes the long-lived assets on a straight line basis with terms ranging from 13 to 20 years. The annual estimated amortization schedule over the next five years is as follows:</t>
  </si>
  <si>
    <t>2014 - remaining</t>
  </si>
  <si>
    <t>The Company periodically reviews its long lived assets to ensure that their carrying value does not exceed their fair market value. The Company carried out such a review in accordance with ASC 360 as of December 31, 2013. The result of this review confirmed that the fair value of the patents exceeded their carrying value as of December 31, 2013.</t>
  </si>
  <si>
    <t>The Company’s intangible assets consist of intellectual property, principally patents. The patents are being amortized over their remaining lives, which are 10 years and 17 years.</t>
  </si>
  <si>
    <t>During the year ended December 31, 2013 and 2012, the Company recognized $114,879 and $112,056 in amortization expense respectively. During the year ended December 31, 2013 the Company also recognized impairment losses of $350,000. No impairment losses were recognized during the year ended December 31, 2012.</t>
  </si>
  <si>
    <t>Related Party Transactions</t>
  </si>
  <si>
    <t>The Company contracts with a related party to rent office space, be provided with office support staff, and have consultancy services provided on behalf of the Company. See Note 8 for obligation under the contract.</t>
  </si>
  <si>
    <t>The Company contracts with a related party to rent office space, hire office support staff, and receive various consultancy services. See Note 11 for obligations under the contract.</t>
  </si>
  <si>
    <t>Amendment of Authorised Stock</t>
  </si>
  <si>
    <t>Amendment Of Authorised Stock</t>
  </si>
  <si>
    <t>As of September 19, 2013, the number of authorized shares of common stock was reduced from 200,000,000 shares to 100,000,000 shares at $0.001 par value, and the issuance of 1,000,000 shares of preferred stock at $0.001 par value was authorized.</t>
  </si>
  <si>
    <t>Common Stock</t>
  </si>
  <si>
    <r>
      <t>On February 26, 2014,</t>
    </r>
    <r>
      <rPr>
        <sz val="10"/>
        <color rgb="FFFF0000"/>
        <rFont val="Times New Roman"/>
        <family val="1"/>
      </rPr>
      <t> </t>
    </r>
    <r>
      <rPr>
        <sz val="10"/>
        <color theme="1"/>
        <rFont val="Times New Roman"/>
        <family val="1"/>
      </rPr>
      <t>the Company issued 1,500,000 shares of common stock for a total of $3,000,000 at a price of $2.00 per share. Attached to these share issuances were 1,500,000 warrants, immediately exercisable for a period of five years at $2.20 per share. The warrants were valued at $3,955,546 using the Black-Scholes Option Pricing model using the following assumptions: Five year term, $2.68 stock price, $2.20 exercise price, 239% volatility, 1.50% risk free rate. Agents received 30,975 warrants, exercisable on the same terms as the warrants issued for cash subscriptions, and valued at $82,507 on the same basis as above. Due to a ratchet provision in the warrant agreement effective for the twelve months to February 26, 2015, all the foregoing warrants have been treated as a derivative liability in accordance with ASC 815. Other fees and expenses directly attributable to agents in respect of these issuances were $147,186 in cash, and $25,900 settled by the issue of shares of common stock. Legal expenses directly attributable to the issuances amounted to $84,879.</t>
    </r>
  </si>
  <si>
    <t>On February 26, 2014, the Company issued 16,667 shares of common stock to settle liabilities for services valued at $35,000, at a price of $2.10 per share.</t>
  </si>
  <si>
    <t>On March 25, 2014, the Company issued 12,334 shares of common stock to settle liabilities for services valued at $25,900, at a price of $2.10 per share.</t>
  </si>
  <si>
    <t>On March 26, 2014, the Company issued 99,178 shares of common stock to the subscribers for the 297,500 shares of common stock issued on June 10, 2013. These additional shares were issued for no additional consideration under the terms of the Private Placement Memorandum because certain subsequent fundraising targets had not been met.</t>
  </si>
  <si>
    <t>On June 5, 2014, the Company issued 160,228 shares of common stock for cash of $352,500, at a price of $2.20 per share.</t>
  </si>
  <si>
    <t>On September 24, 2014, the Company issued 21,250 shares of common stock at a price of $2.20 per share to settle liabilities for services valued at $46,748. In addition, on that date, the Company issued 492,316 shares of common stock at a price of $2.20 for cash of $1,083,094 and 27,230 shares of common stock at a price of $2.20 to an agent in settlement of their debt of $59,906.</t>
  </si>
  <si>
    <t>On September 26, 2014, the Company issued 300,000 shares of common stock at a price of $2.50 per share for cash of $688,970. The amount received was the net proceeds, after fees of $60,000 had been paid to an agent and $1,030 paid in other fees and bank charges.</t>
  </si>
  <si>
    <t>In addition, on that date, the Company issued 24,000 warrants to the same agent, immediately exercisable over a period of three years at $3 per share. The warrants were valued at $103,223 using the Black-Scholes Option Pricing model using the following assumptions: Three year term, $4.45 stock price, $3 exercise price, 235% volatility, 1.08% risk free rate.</t>
  </si>
  <si>
    <t>On March 25, 2013, the Company issued 235,500 shares of common stock for a total of $471,000 in cash, and 9,292 shares of common stock to consultants and directors to settle liabilities for services valued at $18,583, at a price of $2.00 per share.</t>
  </si>
  <si>
    <t>On May 1, 2013, the Company issued 208,000 shares of common stock for a total of $416,000 in cash.</t>
  </si>
  <si>
    <t>On June 10, 2013, the Company issued 297,500 shares of common stock for a total of $534,500 at a price of $2.00 per share. The amount received was net of $60,500 fees and expenses to an agent. Remuneration to the agent also included 29,750 warrants, immediately exercisable for a period of five years at a price of $2.00 per share. The warrants were valued at $71,918, using the Black-Scholes Option Pricing model using the following assumptions: Five-year term, $2.43 stock price, $2.00 exercise price, 246% volatility, 1.13% risk free rate.</t>
  </si>
  <si>
    <t>On August 7, 2013, the Company issued 225,000 shares of common stock for a total of $450,000 in cash at a price of $2.00 per share. Attached to these share issuances were 45,000 warrants, immediately exercisable for a period of three years at a price of $2.40 per share. The warrants were valued using the Black-Scholes Option Pricing model using the following assumptions: Three year term, $2.17 stock price, $2.40 exercise price, 244% volatility, 0.61% risk free rate. The Company has allocated $72,721 of the total $450,000 in proceeds to the value of the warrants.</t>
  </si>
  <si>
    <t>During August 2013, the Company issued 12,448 shares of common stock to consultants and directors to settle liabilities for services valued at $28,000, at a price of $2.25 per share. The Company also issued 15,000 shares of common stock to consultants for services valued at $30,750, at a price of $2.05 per share, which represented fair market value at the date the services were agreed.</t>
  </si>
  <si>
    <t>On November 25, 2013, the Company issued 437,320 shares of common stock for a total of $896,500 in cash, and 18,743 shares of common stock to consultants and directors to settle liabilities for services valued at $38,423, at a price of $2.05 per share. Attached to these share issuances were 456,063 warrants, immediately exercisable for a period of five years at $2.40 per share. The warrants were valued using the Black-Scholes Option Pricing model using the following assumptions: Five year term, $1.90 stock price, $2.40 exercise price, 241% volatility, 1.37% risk free rate. The Company has allocated $466,228 of the total $934,923 in proceeds to the value of the warrants.</t>
  </si>
  <si>
    <t>On December 31, 2013, the Company issued 29,392 shares of common stock for a total of $60,250 in cash at a price of $2.05 per share. Attached to these share issuances were 29,392 warrants, immediately exercisable for a period of five years at $2.40 per share. The warrants were valued using the Black-Scholes Option Pricing model using the following assumptions: Five year term, $2.48 stock price, $2.40 exercise price, 239% volatility, 1.75% risk free rate. The Company has allocated $30,019 of the total $60,250 in proceeds to the value of the warrants.</t>
  </si>
  <si>
    <t>During the year ended December 31, 2012, the Company issued 1,427,604 shares of common stock for cash for a total of $2,576,371. Attached to share issuances of 582,510 shares for a total of $1,019,375 were 291,261 warrants. Each warrant is immediately exercisable for a period of four years at a price of $2.60 per share. The unit price was $1.75 for one share together with a warrant to purchase one share for every two shares subscribed. The warrants were valued using the Black-Scholes Option Pricing model using the following assumptions:  Four-year term, $3.31 stock price, $2.60 exercise price, 132% volatility, 0.82% risk free rate.  The Company has allocated $300,656 of the total $1,019,375 in proceeds to the value of the warrants.</t>
  </si>
  <si>
    <t>Remuneration to an agent in respect of the foregoing share issuances totaled $52,484 in fees and expenses and 26,685 warrants.  Each warrant is immediately exercisable for a period of three years at a price of $1.75 per share. The warrants were valued at $79,555, using the Black-Scholes Option Pricing model using the following assumptions:  Three-year term, $3.45 stock price, $1.75 exercise price, 149% volatility, 0.36% risk free rate.  </t>
  </si>
  <si>
    <t>During the year ended December 31, 2012, the Company also issued 118,306 shares of common stock to consultants, employees and directors for services valued at $207,028. Attached to share issuances of 105,591 shares for services valued at $184,777 were 52,798 warrants. Each warrant is immediately exercisable for a period of four years at a price of $2.60 per share. The warrants were valued using the Black-Scholes Option Pricing model using the following assumptions:  Four-year term, $3.31 stock price, $2.60 exercise price, 132% volatility, 0.82% risk free rate.  The Company has allocated $54,499 of the total $184,777 value of services to the value of the warrants.</t>
  </si>
  <si>
    <t>Warrants And Options</t>
  </si>
  <si>
    <t>a)  </t>
  </si>
  <si>
    <t>Warrants</t>
  </si>
  <si>
    <t>On January 28, 2014, the Company issued 10,000 warrants to a consultant for services at an exercise price of $2.40, exercisable immediately for three years. The warrants were valued at $21,500 using the Black-Scholes Option Pricing model using the following assumptions: Three-year term, $2.26 stock price, $2.40 exercise price, 229% volatility, 0.75% risk free rate.</t>
  </si>
  <si>
    <t>On February 26, 2014, the Company issued 1,500,000 warrants attached to the issue of 1,500,000 shares for cash totaling $3,000,000. The Company has valued these warrants at $3,995,546 and treated this amount as a derivative liability, in accordance with ASC 815. The warrants are exercisable immediately for five years at an exercise price of $2.20.</t>
  </si>
  <si>
    <t>On February 26, 2014, the Company issued 30,975 warrants to agents as part remuneration in respect of the issuance of 1,500,000 shares for cash totaling $3,000,000. The warrants were valued at $82,507 using the Black-Scholes Option Pricing model using the following assumptions: Five-year term, $2.68 stock price, $2.20 exercise price, 241% volatility, 1.5% risk free rate. The Company has treated this amount as a derivative liability, in accordance with ASC 815. Each warrant is exercisable immediately for five years at an exercise price of $2.20 per share.</t>
  </si>
  <si>
    <t>On September 5, 2014, the Company issued 10,000 warrants to a consultant for services. These warrants were valued at $20,092 using the Black-Scholes Option Pricing model using the following assumptions: Three year term, $2.10 stock price, $2.40 exercise price, 236% volatility, 0.99% risk free rate. Each warrant is exercisable immediately for three years at an exercise price of $2.40 per share.</t>
  </si>
  <si>
    <t>On September 26, 2014, the Company issued 24,000 warrants to an agent as part remuneration in respect of the issuance of 300,000 shares for net proceeds of $688,970. These warrants were valued at $103,223 using the Black-Scholes Option Pricing model using the following assumptions: Three year term, $4.45 stock price, $3 exercise price, 235% volatility, 1.08% risk free rate. Each warrant is exercisable immediately for three years at an exercise price of $3 per share.</t>
  </si>
  <si>
    <t>All of the 1,530,975 warrants issued on February 26, 2014, have been treated as a derivative liability, in accordance with ASC 815, owing to a ratchet provision in the warrant agreement being effective for the twelve months to February 26, 2015. The derivative liability was measured at $4,078,054 as at February 26, 2014. It was re-measured as of March 31, 2014, and revalued at $4,182,748. The derivative liability was further re-measured as of June 30, 2014, and revalued at $2,315,506, resulting in a gain of $1,867,241 for the three months ended June 30, 2014. At September 30, 2014, the derivative liability was re-measured and revalued at $6,446,068, resulting in a loss of $4,130,562 for the three months ended September 30, 2014.</t>
  </si>
  <si>
    <t>Below is a table summarizing the warrants issued and outstanding as of September 30, 2014.</t>
  </si>
  <si>
    <t>Date</t>
  </si>
  <si>
    <t>Number</t>
  </si>
  <si>
    <t>Exercise</t>
  </si>
  <si>
    <t>Contractual</t>
  </si>
  <si>
    <t>Expiration</t>
  </si>
  <si>
    <t>Value if</t>
  </si>
  <si>
    <t>Issued</t>
  </si>
  <si>
    <t>Outstanding</t>
  </si>
  <si>
    <t>Price $</t>
  </si>
  <si>
    <t>Life (Years)</t>
  </si>
  <si>
    <t>Exercised $</t>
  </si>
  <si>
    <t>–</t>
  </si>
  <si>
    <t>b)  </t>
  </si>
  <si>
    <t>Options</t>
  </si>
  <si>
    <t>On November 17, 2011, the Company adopted and approved the 2011 Equity Incentive Plan for the directors, officers, employees and key consultants of the Company. Pursuant to the Plan, the Company was authorized to issue 900,000 restricted shares, $0.001 par value, of the Company’s common stock.</t>
  </si>
  <si>
    <t>Options to purchase 25,000 shares were granted on May 16, 2014. These options vest in equal six monthly installments over three years from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 to 5.5 years, stock price $2.01, exercise prices $3.00-$5.00, 235% volatility, 0.80% risk free rate.</t>
  </si>
  <si>
    <t>On August 5, 2014, it was approved at the Company’s Annual General Meeting to increase the number of restricted shares that the Company is authorized to issue under the 2011 Equity Incentive Plan to 2,000,000.</t>
  </si>
  <si>
    <t>On August 18, 2014, The Company granted options to purchase 670,000 shares. These options vest in two equal tranches, the first tranche vests on February 18, 2015. The second tranche vests on February 18, 2016. All the options expire four years after their vesting dates. The exercise prices are $2.50 for options vesting in the first year and $3.00 for options vesting in the second year. The Company has calculated the estimated fair market value of these options using the Black-Scholes Option Pricing model and the following assumptions: term 4.5 to 5.5 years, stock price $1.85, exercise prices $2.50-$3.00, 237% volatility, 1.58% risk free rate.</t>
  </si>
  <si>
    <t>On August 18, 2014, The Company granted options to purchase 60,000 shares. These options vest in six equal monthly installments over three years, starting six months after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3.5 to 6 years, stock price $1.85, exercise prices $3.00-$5.00, 237% volatility, 0.89% risk free rate.</t>
  </si>
  <si>
    <t>During the nine month period ended September 30, 2014, 10,000 options expired following the cessation of a consultant’s contract.</t>
  </si>
  <si>
    <t>Below is a table summarizing the options issued and outstanding as of September 30, 2014.</t>
  </si>
  <si>
    <t>3.00-5.00</t>
  </si>
  <si>
    <t>05/25/15-11/25/17</t>
  </si>
  <si>
    <t>4.31-6.31</t>
  </si>
  <si>
    <t>03/01/16-09/01/18</t>
  </si>
  <si>
    <t>2.35-4.35</t>
  </si>
  <si>
    <t>09/20/16-03/20/19</t>
  </si>
  <si>
    <t>03/02/14-09/02/16</t>
  </si>
  <si>
    <t>3-5.5</t>
  </si>
  <si>
    <t>11/16/17-05/16/20</t>
  </si>
  <si>
    <t>2.50-3.00</t>
  </si>
  <si>
    <t>4.5-5.5</t>
  </si>
  <si>
    <t>02/18/19-02/18/20</t>
  </si>
  <si>
    <t>3.5-6.0</t>
  </si>
  <si>
    <t>02/18/18-08/18/20</t>
  </si>
  <si>
    <t>Total remaining unrecognized compensation cost related to non-vested stock options is approximately $1,209,924 and is expected to be recognized over a period of three years.</t>
  </si>
  <si>
    <t>On March 20, 2013, the Company issued 200,000 warrants to a consultant for services at an exercise price of $2.47, expiring three years after vesting. 25,000 warrants vested immediately, and the vesting of the remaining 175,000 warrants is contingent upon the achievement of specific milestones. The 25,000 warrants that vested immediately were valued at $57,046 using the Black-Scholes Option Pricing model using the following assumptions: Three-year term, $2.35 stock price, $2.47 exercise price, 253% volatility, 0.38% risk free rate. The Company carried out a remeasurement of the valuation of the unvested warrants as at December 31, 2013, in accordance with ASC 505. The Company estimated that vesting of the unvested warrants will take place over the three years to December 31, 2016. The unvested warrants were remeasured at $417,625 using the Black-Scholes Option Pricing model using the following assumptions: Three-year term, $2.48 stock price, $2.47 exercise price, 239% volatility, 0.78% risk free rate. As of December 31, 2013, $198,560 of the $474,671 value of vested and unvested warrants has been expensed.</t>
  </si>
  <si>
    <t>On June 10, 2013, the Company issued 29,750 warrants to an agent as part remuneration in respect of the issuance of 297,500 shares for net proceeds of $534,500. The Company has valued the warrants at $71,918. The warrants are exercisable immediately for five years at an exercise price of $2.00 per share.</t>
  </si>
  <si>
    <t>On August 7, 2013, the Company issued 45,000 warrants attached to the issuance of 225,000 shares for cash totaling $450,000. The Company has allocated $72,721 of the proceeds to the value of the warrants. The warrants are exercisable immediately for three years at an exercise price of $2.40.</t>
  </si>
  <si>
    <t>On November 25, 2013, the Company issued 456,063 warrants attached to the issuance of 437,320 shares for cash totaling $896,500, and the issuance of 18,743 shares to settle liabilities for services valued at $38,423. The Company has allocated $466,228 of the proceeds to the value of the warrants. The warrants are exercisable immediately for five years at an exercise price of $2.40.</t>
  </si>
  <si>
    <t>On December 31, 2013, the Company issued 29,392 warrants attached to the issuance of 29,392 shares for cash totaling $60,250. The Company has allocated $30,019 of the proceeds to the value of the warrants. The warrants are exercisable immediately for five years at an exercise price of $2.40.</t>
  </si>
  <si>
    <t>On December 31, 2013, the Company issued 35,000 warrants to a consultant for services at an exercise price of $2.40, exercisable immediately for five years. The warrants were valued at $86,190 using the Black-Scholes Option Pricing model using the following assumptions: Five year term, $2.48 stock price, $2.40 exercise price, 239% volatility, 1.75% risk free rate.</t>
  </si>
  <si>
    <t>During the year ended December 31, 2012, the Company issued 50,000 warrants for investor relations services rendered to the Company. The warrants were exercisable immediately for three years at an exercise price of $3.25. The warrants were valued at $145,431 using the Black-Scholes Option Pricing model using the following assumptions: Three-year term, $3.00 stock price, $3.25 exercise price, 251% volatility, 0.32% risk free rate. These warrants were cancelled by mutual agreement for no consideration during the year ended December 31, 2013.</t>
  </si>
  <si>
    <t>During the year ended December 31, 2012, the Company issued 291,261 warrants attached to the issuance of 582,510 shares for cash totaling $1,019,375. The Company has allocated $300,656 of the total $1,019,375 in proceeds to the value of the warrants.  The warrants are exercisable immediately for four years at an exercise price of $2.60.</t>
  </si>
  <si>
    <t>Remuneration to an agent in respect of the foregoing share issuances totaled $52,484 in fees and expenses and 26,685 warrants. The Company has valued the warrants at $79,555. Each warrant is exercisable immediately for three years at an exercise price of $1.75.</t>
  </si>
  <si>
    <t>During the year ended December 31, 2012 the Company also issued 52,798 warrants attached to the issuance of 105,591 shares for services valued at $184,777. The Company has allocated $54,499 of the total $184,777 value of services to the value of the warrants. The warrants are exercisable immediately for four years at an exercise price of $2.60.</t>
  </si>
  <si>
    <t>Below is a table summarizing the warrants issued and outstanding as of December 31, 2013.</t>
  </si>
  <si>
    <t>On November 17, 2011, the Company adopted and approved the 2011 Equity Incentive Plan for the directors, officers, employees and key consultants of the Company. Pursuant to the Plan, the Company is authorized to issue 900,000 restricted shares, $0.001 par value, of the Company’s common stock.</t>
  </si>
  <si>
    <t>Options to purchase 37,000 shares were granted on March 20,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</si>
  <si>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to purchase 16,300 shares were granted on September 2,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</si>
  <si>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over 30,000 shares were granted on September 1, 2012. These options vest in equal six monthly installments over three years from the date of grant, and expire three years after the vesting dates. The exercise prices are $4.31 for options vesting in the first year, $5.31 for options vesting in the second year, and $6.31 for options vesting in the third year.</t>
  </si>
  <si>
    <t>Options over 100,000 shares were granted on December 13, 2012. These options are exercisable immediately, and expire three years from the date of grant, at an exercise price of $3.01.</t>
  </si>
  <si>
    <t>The Company has calculated the estimated fair market value of the options granted to employees and non-employees in exchange for services using the Black-Scholes Option Pricing model and the following assumptions:</t>
  </si>
  <si>
    <t>37,000 options granted March 20, 2013 - expected term 3 years, $2.35 stock price, $2.35-$4.35 exercise prices, 253% volatility, 0.38% risk free rate.</t>
  </si>
  <si>
    <t>16,300 options granted September 2, 2013 - expected term 3 years, $2.03 stock price, $2.35-$4.35 exercise prices, 242% volatility, 0.79% risk free rate.</t>
  </si>
  <si>
    <t>During the year ended December 31, 2013, 30,000 options expired following termination of employment.</t>
  </si>
  <si>
    <t>Below is a table summarizing the options issued and outstanding as of December 31, 2013.</t>
  </si>
  <si>
    <t>Total remaining unrecognized compensation cost related to non-vested stock options is approximately $148,000 and is expected to be recognized over a period of three years.</t>
  </si>
  <si>
    <t>The Company has estimated net operating losses for the years ended December 31, 2013 and 2012 of $3,478,175 and $2,999,658, respectively, available to offset taxable income in future years.</t>
  </si>
  <si>
    <t>The Company is subject to Singapore income taxes at a rate of 17 percent, Belgium income taxes at a rate of 34 percent, and US taxes at a rate of 34 percent, for a weighted average of 30 and 29 percent, respectively. The reconciliation of the provision for income taxes at the weighted average rate compared to the Company’s income tax expense as reported is as follows:</t>
  </si>
  <si>
    <t>(3,710,289</t>
  </si>
  <si>
    <t>)</t>
  </si>
  <si>
    <t>(4,083,053</t>
  </si>
  <si>
    <t>Tax adjustments</t>
  </si>
  <si>
    <t>(3,456,345</t>
  </si>
  <si>
    <t>(2,999,658</t>
  </si>
  <si>
    <t>Tax rate</t>
  </si>
  <si>
    <t>%</t>
  </si>
  <si>
    <t>Income tax recovery at statutory rate</t>
  </si>
  <si>
    <t>(1,044,766</t>
  </si>
  <si>
    <t>(873,550</t>
  </si>
  <si>
    <t>Valuation allowance</t>
  </si>
  <si>
    <t>The significant components of deferred income taxes and assets as at December 31, 2013 are as follows:</t>
  </si>
  <si>
    <t>Net operating losses carried forward</t>
  </si>
  <si>
    <t>(2,466,484</t>
  </si>
  <si>
    <t>(1,583,092</t>
  </si>
  <si>
    <t>Net deferred income tax asset</t>
  </si>
  <si>
    <t>Commitments and Contingencies</t>
  </si>
  <si>
    <t>Walloon Region Grant</t>
  </si>
  <si>
    <t>On March 16, 2010, the Company entered into an agreement with the Walloon Region government in Belgium wherein the Walloon Region would fund up to a maximum of $1,329,413 (€1,048,020) to help fund the research endeavors of the Company in the area of colorectal cancer. The Company had received the entirety of these funds in respect of approved expenditures as of March 31, 2014. Under the terms of the agreement, the Company is due to repay $398,824 (€314,406) of this amount by installments over the period June 30, 2014 to June 30, 2023. The Company has recorded the balance of $1,009,610 (€733,614)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$398,824 (€314,406) and the 6 percent royalty on revenue, is twice the amount of funding received.</t>
  </si>
  <si>
    <t>Administrative Support Agreement</t>
  </si>
  <si>
    <t>On August 6, 2010, the Company entered into an agreement with a related party to rent office space, contract for office support staff, and have consulting services provided on behalf of the Company. The agreement requires the Company to pay $6,270 per month for office space and staff services as well as approximately $16.000 per month in fees for two senior executives. The Company is also required to pay for all reasonable expenses incurred. The contract is in force for 12 months with automatic extensions of 12 months with a 3 month notice required for termination of the contract.</t>
  </si>
  <si>
    <t>c)  </t>
  </si>
  <si>
    <t> Leases</t>
  </si>
  <si>
    <t>The Company leases premises and facilities under operating leases with terms ranging from 12 months to 24 months. The annual non-cancelable operating lease payments on these leases are as follows:</t>
  </si>
  <si>
    <t xml:space="preserve">Thereafter </t>
  </si>
  <si>
    <t>Nil</t>
  </si>
  <si>
    <t>d)  </t>
  </si>
  <si>
    <t>Bonn University Agreement</t>
  </si>
  <si>
    <t>                                                 </t>
  </si>
  <si>
    <t>On July 11, 2012, the Company entered into an agreement with Bonn University, Germany, relating to a program of samples testing. The agreement was for a period of two years from June 1, 2012 to May 31, 2014. The total payments made by the Company in accordance with the agreement were $494,715 (€390,000). On April 16, 2014, the Company entered into an extension of this agreement, for a period of a further two years from June 1, 2014 to May 31, 2016. The total payments to be made by the Company in accordance with the extension of the agreement are $494,715 (€390,000).</t>
  </si>
  <si>
    <t>e)  </t>
  </si>
  <si>
    <t>Hvidovre Hospital, Denmark Agreement</t>
  </si>
  <si>
    <t>On August 8, 2014, Belgium Volition SA entered into an agreement with Hvidovre Hospital, University of Copenhagen in Denmark, relating to a program of samples testing associated with colorectal cancer. It will run for a period of two years to August 8, 2016. Total payments (inclusive of local taxes) to be made under the agreement are $1,745,920 (DKR 10,245,000).</t>
  </si>
  <si>
    <t>f)  </t>
  </si>
  <si>
    <t>Legal Proceedings</t>
  </si>
  <si>
    <t>There are no legal proceedings which the Company believes will have a material adverse effect on its financial position.</t>
  </si>
  <si>
    <t>a) Walloon Region Grant</t>
  </si>
  <si>
    <t>On March 16, 2010, the Company entered into an agreement with the Walloon Region government in Belgium wherein the Walloon Region would fund up to a maximum of $1,442,704 (€1,048,020) to help fund the research endeavors of the Company in the area of colorectal cancer. The Company had received $1,298,434 (€943,218) in respect of approved expenditures as of December 31, 2013. Under the terms of the agreement, the Company is due to repay $432,811 (€314,406) of this amount by installments over the period June 30, 2014 to June 30, 2023. The Company has recorded the balance of $865,623 (€628,812)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$432,811 (€314,406) and the 6 percent royalty on revenue, is twice the amount of funding received.</t>
  </si>
  <si>
    <t>b) Administrative Support Agreement</t>
  </si>
  <si>
    <t>On August 6, 2010, the Company entered into an agreement with a related party to rent office space, contract for office support staff, and have consulting services provided on behalf of the Company. The agreement requires the Company to pay $5,700 per month for office space and staff services as well as approximately $17,300 per month in fees for two senior executives. The Company is also required to pay for all reasonable expenses incurred. The contract is in force for 12 months with automatic extensions of 12 months with a 3 month notice required for termination of the contract.</t>
  </si>
  <si>
    <t>c) Leases</t>
  </si>
  <si>
    <t>The Company leases premises and facilities under operating leases with terms ranging from 12 months to 32 months. The annual non-cancelable operating lease payments on these leases are as follows:</t>
  </si>
  <si>
    <t>Thereafter</t>
  </si>
  <si>
    <t>d) Bonn University Agreement</t>
  </si>
  <si>
    <t>On July 11, 2012, the Company entered into an agreement with Bonn University, Germany, relating to a program of samples testing. The agreement is for a period of two years commencing June 1, 2012, and the total payments to be made by the Company in accordance with the agreement are $536,874 (€390,000).</t>
  </si>
  <si>
    <t>e) Legal Proceedings</t>
  </si>
  <si>
    <t>Subsequent Events</t>
  </si>
  <si>
    <t>On October 3, 2014, 50,000 warrants were exercised for total proceeds of $123,500. As a result, an aggregate total of 50,000 shares of common stock were issued.</t>
  </si>
  <si>
    <t>On October 9, 2014, the Company issued 91,757 shares of common stock for a total of $229,393</t>
  </si>
  <si>
    <t>On October 31, 2014, the Company amended the terms of 1,121,225 warrants of the 1,530,975 that had been issued on February 26, 2014 (See note 6). The aforementioned warrants had a ratchet provision effective until February 26, 2015 and have been treated as a derivative liability. As a result of the amendment, the ratchet provision is now effective until October 31, 2014.</t>
  </si>
  <si>
    <t>Summary of Significant Accounting Policies (Policies)</t>
  </si>
  <si>
    <t>Summary Of Significant Accounting Policies Policies</t>
  </si>
  <si>
    <t>Basic and Diluted Net Income (Loss) Per Share</t>
  </si>
  <si>
    <t>Summary of Significant Accounting Policies (Tables)</t>
  </si>
  <si>
    <t>Summary Of Significant Accounting Policies Tables</t>
  </si>
  <si>
    <t>Property and equipment is stated at cost and is amortized on a straight-line basis</t>
  </si>
  <si>
    <t>Property and Equipment (Tables)</t>
  </si>
  <si>
    <t>Property And Equipment Tables</t>
  </si>
  <si>
    <t>Companys property and equipment</t>
  </si>
  <si>
    <t>Intangible Assets (Tables)</t>
  </si>
  <si>
    <t>Intangible Assets Tables</t>
  </si>
  <si>
    <t>Patents amortized over their remaining lives</t>
  </si>
  <si>
    <t>Annual estimated amortization schedule</t>
  </si>
  <si>
    <t>The annual estimated amortization schedule over the next five years is as follows:</t>
  </si>
  <si>
    <t>Warrants and Options (Tables)</t>
  </si>
  <si>
    <t>Warrants And Options Tables</t>
  </si>
  <si>
    <t>Summary of Warrants Issued And Outstanding</t>
  </si>
  <si>
    <t>Summary of options issued and outstanding</t>
  </si>
  <si>
    <t>Income Taxes (Tables)</t>
  </si>
  <si>
    <t>Income Taxes Tables</t>
  </si>
  <si>
    <t>Reconciliation of the provision for income taxes at the weighted average rate compared to the Companys income tax expense</t>
  </si>
  <si>
    <t>The reconciliation of the provision for income taxes at the weighted average rate compared to the Company’s income tax expense as reported is as follows:</t>
  </si>
  <si>
    <t>Components of deferred income taxes and assets</t>
  </si>
  <si>
    <t>Commitments and Contingencies (Tables)</t>
  </si>
  <si>
    <t>Commitments And Contingencies Tables</t>
  </si>
  <si>
    <t>Operating lease payments</t>
  </si>
  <si>
    <t>The annual non-cancelable operating lease payments on these leases are as follows:</t>
  </si>
  <si>
    <t>Nature of Operations and Continuance of Business (Details Narrative)</t>
  </si>
  <si>
    <t>Nature Of Operations And Continuance Of Business Details Narrative</t>
  </si>
  <si>
    <t>Company incorporated date</t>
  </si>
  <si>
    <t>Company incorporated state</t>
  </si>
  <si>
    <t>State of Delaware</t>
  </si>
  <si>
    <t>Going Concern (Details Narrative) (USD $)</t>
  </si>
  <si>
    <t>17 Months Ended</t>
  </si>
  <si>
    <t>50 Months Ended</t>
  </si>
  <si>
    <t>Dec. 31, 2011</t>
  </si>
  <si>
    <t>Going Concern Details Narrative</t>
  </si>
  <si>
    <t>Summary of Significant Accounting Policies (Details)</t>
  </si>
  <si>
    <t>Laboratory Equipment [Member]</t>
  </si>
  <si>
    <t>Assets useful life</t>
  </si>
  <si>
    <t>Office Furniture and Equipment [Member]</t>
  </si>
  <si>
    <t>Computer Hardware [Member]</t>
  </si>
  <si>
    <t>Summary of Significant Accounting Policies (Details Narrative) (USD $)</t>
  </si>
  <si>
    <t>Dilutive Warrants [Member]</t>
  </si>
  <si>
    <t>Dilutive warrants</t>
  </si>
  <si>
    <t>Potentially dilutive warrants and options [Member]</t>
  </si>
  <si>
    <t>Potentially dilutive warrants and options</t>
  </si>
  <si>
    <t>Property and Equipment (Details) (USD $)</t>
  </si>
  <si>
    <t>Accumulated Depreciation</t>
  </si>
  <si>
    <t>Net Carrying Value</t>
  </si>
  <si>
    <t>Property and Equipment (Details Narrative) (USD $)</t>
  </si>
  <si>
    <t>Property And Equipment Details Narrative</t>
  </si>
  <si>
    <t>Depreciation Expense</t>
  </si>
  <si>
    <t>Intangible Assets (Details) (USD $)</t>
  </si>
  <si>
    <t>Accumulated Amortization</t>
  </si>
  <si>
    <t>Patents [Member]</t>
  </si>
  <si>
    <t>Intangible Assets (Details 1) (USD $)</t>
  </si>
  <si>
    <t>Intangible Assets Details 1</t>
  </si>
  <si>
    <t>2014 - Remaining</t>
  </si>
  <si>
    <t>Intangible Assets (Details Narrative) (USD $)</t>
  </si>
  <si>
    <t>Amortization expense</t>
  </si>
  <si>
    <t>Impairment loss</t>
  </si>
  <si>
    <t>Minimum [Member]</t>
  </si>
  <si>
    <t>Intangible Assets Remaining amortized life</t>
  </si>
  <si>
    <t>9 years</t>
  </si>
  <si>
    <t>Amortization of long-lived asset on straight line basis</t>
  </si>
  <si>
    <t>13 years</t>
  </si>
  <si>
    <t>Maximum [Member]</t>
  </si>
  <si>
    <t>17 years</t>
  </si>
  <si>
    <t>20 years</t>
  </si>
  <si>
    <t>Amendment of Authorised Stock (Details Narrative) (USD $)</t>
  </si>
  <si>
    <t>Amendment Of Authorised Stock Details Narrative</t>
  </si>
  <si>
    <t>Common Stock (Details Narrative) (USD $)</t>
  </si>
  <si>
    <t>Common stock issued</t>
  </si>
  <si>
    <t>Common stock issued, value</t>
  </si>
  <si>
    <t>Common stock issued, price</t>
  </si>
  <si>
    <t>Exercise price</t>
  </si>
  <si>
    <t>Volatility</t>
  </si>
  <si>
    <t>Stock price</t>
  </si>
  <si>
    <t>Risk free rate</t>
  </si>
  <si>
    <t>Total allocation value</t>
  </si>
  <si>
    <t>Value of warrant</t>
  </si>
  <si>
    <t>Common Stock for Cash [Member]</t>
  </si>
  <si>
    <t>Common stock value</t>
  </si>
  <si>
    <t>CommonStockOneMember</t>
  </si>
  <si>
    <t>Warrants And Options (Details) (Warrant [Member], USD $)</t>
  </si>
  <si>
    <t>On 03/15/11 [Member]</t>
  </si>
  <si>
    <t>Number Outstanding</t>
  </si>
  <si>
    <t>Exercise Price</t>
  </si>
  <si>
    <t>Contractual Life (Years)</t>
  </si>
  <si>
    <t>Expiration Date</t>
  </si>
  <si>
    <t>Value if Exercised</t>
  </si>
  <si>
    <t>On 03/24/11 [Member]</t>
  </si>
  <si>
    <t>On 04/01/11 [Member]</t>
  </si>
  <si>
    <t>On 06/21/11 [Member]</t>
  </si>
  <si>
    <t>On 07/13/11 [Member]</t>
  </si>
  <si>
    <t>On 05/11/12 [Member]</t>
  </si>
  <si>
    <t>4 years</t>
  </si>
  <si>
    <t>On 05/11/12 One [Member]</t>
  </si>
  <si>
    <t>On 03/20/13 [Member] | Minimum [Member]</t>
  </si>
  <si>
    <t>On 03/20/13 [Member] | Maximum [Member]</t>
  </si>
  <si>
    <t>On 06/10/13 [Member]</t>
  </si>
  <si>
    <t>5 years 6 months</t>
  </si>
  <si>
    <t>On 08/07/13 [Member]</t>
  </si>
  <si>
    <t>On 11/25/13 [Member]</t>
  </si>
  <si>
    <t>On 12/31/13 [Member]</t>
  </si>
  <si>
    <t>On 01/28/14 [Member]</t>
  </si>
  <si>
    <t>On 02/26/14 [Member]</t>
  </si>
  <si>
    <t>On 09/05/14 [Member]</t>
  </si>
  <si>
    <t>On 09/26/14 [Member]</t>
  </si>
  <si>
    <t>On 09/30/14 [Member]</t>
  </si>
  <si>
    <t>4 years 8 months 12 days</t>
  </si>
  <si>
    <t>Warrants And Options (Details 1) (USD $)</t>
  </si>
  <si>
    <t>Issued on 08/18/14 [Member]</t>
  </si>
  <si>
    <t>Minimum [Member] | Issued on 08/18/14 [Member]</t>
  </si>
  <si>
    <t>4 years 6 months</t>
  </si>
  <si>
    <t>3 years 6 months</t>
  </si>
  <si>
    <t>Maximum [Member] | Issued on 08/18/14 [Member]</t>
  </si>
  <si>
    <t>6 years</t>
  </si>
  <si>
    <t>Issued On 11/25/11 [Member]</t>
  </si>
  <si>
    <t>Issued On 11/25/11 [Member] | Minimum [Member]</t>
  </si>
  <si>
    <t>Issued On 11/25/11 [Member] | Maximum [Member]</t>
  </si>
  <si>
    <t>Issued On 09/01/12 [Member]</t>
  </si>
  <si>
    <t>Issued On 09/01/12 [Member] | Minimum [Member]</t>
  </si>
  <si>
    <t>Issued On 09/01/12 [Member] | Maximum [Member]</t>
  </si>
  <si>
    <t>Issued On 12/13/12 [Member]</t>
  </si>
  <si>
    <t>Issued On 03/20/13 [Member]</t>
  </si>
  <si>
    <t>Issued On 03/20/13 [Member] | Minimum [Member]</t>
  </si>
  <si>
    <t>Issued On 03/20/13 [Member] | Maximum [Member]</t>
  </si>
  <si>
    <t>Issued on 09/02/13 [Member]</t>
  </si>
  <si>
    <t>Issued on 09/02/13 [Member] | Minimum [Member]</t>
  </si>
  <si>
    <t>Issued on 09/02/13 [Member] | Maximum [Member]</t>
  </si>
  <si>
    <t>Issued on 05/16/14 [Member]</t>
  </si>
  <si>
    <t>Issued on 05/16/14 [Member] | Minimum [Member]</t>
  </si>
  <si>
    <t>Issued on 05/16/14 [Member] | Maximum [Member]</t>
  </si>
  <si>
    <t>Warrants And Options (Details Narrative) (USD $)</t>
  </si>
  <si>
    <t>Derivative liability restated</t>
  </si>
  <si>
    <t>Loss on derivative liability</t>
  </si>
  <si>
    <t>Options expired</t>
  </si>
  <si>
    <t>Income Taxes (Details) (USD $)</t>
  </si>
  <si>
    <t>Income Taxes Details</t>
  </si>
  <si>
    <t>Income Taxes (Details 1) (USD $)</t>
  </si>
  <si>
    <t>Income Taxes Details 1</t>
  </si>
  <si>
    <t>Income Taxes (Details Narrative) (USD $)</t>
  </si>
  <si>
    <t>Income Taxes Details Narrative</t>
  </si>
  <si>
    <t>Net operating losses</t>
  </si>
  <si>
    <t>Commitments and Contingencies (Details) (USD $)</t>
  </si>
  <si>
    <t>Commitments And Contingencies Details</t>
  </si>
  <si>
    <t>Commitments and Contingencies (Details Narrative) (USD $)</t>
  </si>
  <si>
    <t>Commitments And Contingencies Details Narrative</t>
  </si>
  <si>
    <t>Approved expenditures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</si>
</sst>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21"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18" fillId="0" borderId="0" xfId="0" applyFont="1"/>
    <xf numFmtId="0" fontId="21" fillId="0" borderId="10" xfId="0" applyFont="1" applyBorder="1" applyAlignment="1">
      <alignment horizontal="center" wrapText="1"/>
    </xf>
    <xf numFmtId="0" fontId="21" fillId="0" borderId="12" xfId="0" applyFont="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1"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right" wrapText="1"/>
    </xf>
    <xf numFmtId="0" fontId="21" fillId="0" borderId="0" xfId="0" applyFont="1" applyAlignment="1">
      <alignment horizontal="right" vertical="top" wrapText="1"/>
    </xf>
    <xf numFmtId="0" fontId="21" fillId="0" borderId="0" xfId="0" applyFont="1" applyAlignment="1">
      <alignment horizontal="justify" vertical="top" wrapText="1"/>
    </xf>
    <xf numFmtId="0" fontId="21" fillId="0" borderId="0" xfId="0" applyFont="1" applyAlignment="1">
      <alignment wrapText="1"/>
    </xf>
    <xf numFmtId="0" fontId="21" fillId="0" borderId="12" xfId="0" applyFont="1" applyBorder="1" applyAlignment="1">
      <alignment wrapText="1"/>
    </xf>
    <xf numFmtId="14" fontId="18" fillId="33" borderId="0" xfId="0" applyNumberFormat="1" applyFont="1" applyFill="1" applyAlignment="1">
      <alignment wrapText="1"/>
    </xf>
    <xf numFmtId="14" fontId="18" fillId="33" borderId="0" xfId="0" applyNumberFormat="1" applyFont="1" applyFill="1" applyAlignment="1">
      <alignment horizontal="right" wrapText="1"/>
    </xf>
    <xf numFmtId="14" fontId="18" fillId="34" borderId="0" xfId="0" applyNumberFormat="1" applyFont="1" applyFill="1" applyAlignment="1">
      <alignment wrapText="1"/>
    </xf>
    <xf numFmtId="14" fontId="18" fillId="34" borderId="0" xfId="0" applyNumberFormat="1" applyFont="1" applyFill="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14" fontId="21" fillId="33" borderId="0" xfId="0" applyNumberFormat="1" applyFont="1" applyFill="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vertical="top" wrapText="1"/>
    </xf>
    <xf numFmtId="0" fontId="18" fillId="33" borderId="10" xfId="0" applyFont="1" applyFill="1" applyBorder="1" applyAlignment="1">
      <alignment horizontal="right" wrapText="1"/>
    </xf>
    <xf numFmtId="14"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horizontal="justify" vertical="top" wrapText="1"/>
    </xf>
    <xf numFmtId="0" fontId="18" fillId="33" borderId="11" xfId="0" applyFont="1" applyFill="1" applyBorder="1" applyAlignment="1">
      <alignment horizontal="right" wrapText="1"/>
    </xf>
    <xf numFmtId="0" fontId="18" fillId="0" borderId="14" xfId="0" applyFont="1" applyBorder="1" applyAlignment="1">
      <alignment wrapText="1"/>
    </xf>
    <xf numFmtId="0" fontId="18" fillId="33" borderId="0" xfId="0" applyFont="1" applyFill="1" applyAlignment="1">
      <alignment horizontal="righ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2.8554687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93314</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2" width="36.5703125" bestFit="1" customWidth="1"/>
    <col min="3" max="3" width="25.28515625" customWidth="1"/>
    <col min="4" max="4" width="17.5703125" customWidth="1"/>
  </cols>
  <sheetData>
    <row r="1" spans="1:4" ht="15" customHeight="1" x14ac:dyDescent="0.25">
      <c r="A1" s="6" t="s">
        <v>160</v>
      </c>
      <c r="B1" s="1" t="s">
        <v>1</v>
      </c>
      <c r="C1" s="6" t="s">
        <v>59</v>
      </c>
      <c r="D1" s="6"/>
    </row>
    <row r="2" spans="1:4" ht="15" customHeight="1" x14ac:dyDescent="0.25">
      <c r="A2" s="6"/>
      <c r="B2" s="1" t="s">
        <v>2</v>
      </c>
      <c r="C2" s="6" t="s">
        <v>20</v>
      </c>
      <c r="D2" s="6"/>
    </row>
    <row r="3" spans="1:4" x14ac:dyDescent="0.25">
      <c r="A3" s="3" t="s">
        <v>152</v>
      </c>
      <c r="B3" s="4"/>
      <c r="C3" s="17"/>
      <c r="D3" s="17"/>
    </row>
    <row r="4" spans="1:4" x14ac:dyDescent="0.25">
      <c r="A4" s="12" t="s">
        <v>160</v>
      </c>
      <c r="B4" s="13" t="s">
        <v>161</v>
      </c>
      <c r="C4" s="18" t="s">
        <v>174</v>
      </c>
      <c r="D4" s="18"/>
    </row>
    <row r="5" spans="1:4" ht="345" x14ac:dyDescent="0.25">
      <c r="A5" s="12"/>
      <c r="B5" s="10" t="s">
        <v>162</v>
      </c>
      <c r="C5" s="19"/>
      <c r="D5" s="19"/>
    </row>
    <row r="6" spans="1:4" ht="63.75" customHeight="1" x14ac:dyDescent="0.25">
      <c r="A6" s="12"/>
      <c r="B6" s="10"/>
      <c r="C6" s="19" t="s">
        <v>175</v>
      </c>
      <c r="D6" s="19"/>
    </row>
    <row r="7" spans="1:4" x14ac:dyDescent="0.25">
      <c r="A7" s="12"/>
      <c r="B7" s="13" t="s">
        <v>163</v>
      </c>
      <c r="C7" s="19"/>
      <c r="D7" s="19"/>
    </row>
    <row r="8" spans="1:4" ht="115.5" x14ac:dyDescent="0.25">
      <c r="A8" s="12"/>
      <c r="B8" s="10" t="s">
        <v>164</v>
      </c>
      <c r="C8" s="18" t="s">
        <v>161</v>
      </c>
      <c r="D8" s="18"/>
    </row>
    <row r="9" spans="1:4" x14ac:dyDescent="0.25">
      <c r="A9" s="12"/>
      <c r="B9" s="10"/>
      <c r="C9" s="19"/>
      <c r="D9" s="19"/>
    </row>
    <row r="10" spans="1:4" ht="280.5" customHeight="1" x14ac:dyDescent="0.25">
      <c r="A10" s="12"/>
      <c r="B10" s="13" t="s">
        <v>165</v>
      </c>
      <c r="C10" s="19" t="s">
        <v>162</v>
      </c>
      <c r="D10" s="19"/>
    </row>
    <row r="11" spans="1:4" ht="90" x14ac:dyDescent="0.25">
      <c r="A11" s="12"/>
      <c r="B11" s="10" t="s">
        <v>166</v>
      </c>
      <c r="C11" s="19"/>
      <c r="D11" s="19"/>
    </row>
    <row r="12" spans="1:4" x14ac:dyDescent="0.25">
      <c r="A12" s="12"/>
      <c r="B12" s="10"/>
      <c r="C12" s="18" t="s">
        <v>176</v>
      </c>
      <c r="D12" s="18"/>
    </row>
    <row r="13" spans="1:4" x14ac:dyDescent="0.25">
      <c r="A13" s="12"/>
      <c r="B13" s="13" t="s">
        <v>167</v>
      </c>
      <c r="C13" s="19"/>
      <c r="D13" s="19"/>
    </row>
    <row r="14" spans="1:4" ht="345" x14ac:dyDescent="0.25">
      <c r="A14" s="12"/>
      <c r="B14" s="10" t="s">
        <v>168</v>
      </c>
      <c r="C14" s="19" t="s">
        <v>177</v>
      </c>
      <c r="D14" s="19"/>
    </row>
    <row r="15" spans="1:4" x14ac:dyDescent="0.25">
      <c r="A15" s="12"/>
      <c r="B15" s="10"/>
      <c r="C15" s="19"/>
      <c r="D15" s="19"/>
    </row>
    <row r="16" spans="1:4" x14ac:dyDescent="0.25">
      <c r="A16" s="12"/>
      <c r="B16" s="13" t="s">
        <v>169</v>
      </c>
      <c r="C16" s="18" t="s">
        <v>163</v>
      </c>
      <c r="D16" s="18"/>
    </row>
    <row r="17" spans="1:4" ht="179.25" x14ac:dyDescent="0.25">
      <c r="A17" s="12"/>
      <c r="B17" s="10" t="s">
        <v>170</v>
      </c>
      <c r="C17" s="19"/>
      <c r="D17" s="19"/>
    </row>
    <row r="18" spans="1:4" ht="89.25" customHeight="1" x14ac:dyDescent="0.25">
      <c r="A18" s="12"/>
      <c r="B18" s="10"/>
      <c r="C18" s="19" t="s">
        <v>178</v>
      </c>
      <c r="D18" s="19"/>
    </row>
    <row r="19" spans="1:4" x14ac:dyDescent="0.25">
      <c r="A19" s="12"/>
      <c r="B19" s="13" t="s">
        <v>171</v>
      </c>
      <c r="C19" s="19"/>
      <c r="D19" s="19"/>
    </row>
    <row r="20" spans="1:4" ht="102.75" x14ac:dyDescent="0.25">
      <c r="A20" s="12"/>
      <c r="B20" s="10" t="s">
        <v>172</v>
      </c>
      <c r="C20" s="18" t="s">
        <v>165</v>
      </c>
      <c r="D20" s="18"/>
    </row>
    <row r="21" spans="1:4" x14ac:dyDescent="0.25">
      <c r="A21" s="12"/>
      <c r="B21" s="10"/>
      <c r="C21" s="19"/>
      <c r="D21" s="19"/>
    </row>
    <row r="22" spans="1:4" ht="141" x14ac:dyDescent="0.25">
      <c r="A22" s="12"/>
      <c r="B22" s="10" t="s">
        <v>173</v>
      </c>
      <c r="C22" s="19" t="s">
        <v>179</v>
      </c>
      <c r="D22" s="19"/>
    </row>
    <row r="23" spans="1:4" x14ac:dyDescent="0.25">
      <c r="A23" s="12"/>
      <c r="B23" s="4"/>
      <c r="C23" s="19"/>
      <c r="D23" s="19"/>
    </row>
    <row r="24" spans="1:4" x14ac:dyDescent="0.25">
      <c r="A24" s="12"/>
      <c r="B24" s="4"/>
      <c r="C24" s="18" t="s">
        <v>167</v>
      </c>
      <c r="D24" s="18"/>
    </row>
    <row r="25" spans="1:4" x14ac:dyDescent="0.25">
      <c r="A25" s="12"/>
      <c r="B25" s="4"/>
      <c r="C25" s="19"/>
      <c r="D25" s="19"/>
    </row>
    <row r="26" spans="1:4" ht="242.25" customHeight="1" x14ac:dyDescent="0.25">
      <c r="A26" s="12"/>
      <c r="B26" s="4"/>
      <c r="C26" s="19" t="s">
        <v>180</v>
      </c>
      <c r="D26" s="19"/>
    </row>
    <row r="27" spans="1:4" x14ac:dyDescent="0.25">
      <c r="A27" s="12"/>
      <c r="B27" s="4"/>
      <c r="C27" s="19"/>
      <c r="D27" s="19"/>
    </row>
    <row r="28" spans="1:4" x14ac:dyDescent="0.25">
      <c r="A28" s="12"/>
      <c r="B28" s="4"/>
      <c r="C28" s="18" t="s">
        <v>169</v>
      </c>
      <c r="D28" s="18"/>
    </row>
    <row r="29" spans="1:4" x14ac:dyDescent="0.25">
      <c r="A29" s="12"/>
      <c r="B29" s="4"/>
      <c r="C29" s="19"/>
      <c r="D29" s="19"/>
    </row>
    <row r="30" spans="1:4" ht="153" customHeight="1" x14ac:dyDescent="0.25">
      <c r="A30" s="12"/>
      <c r="B30" s="4"/>
      <c r="C30" s="19" t="s">
        <v>170</v>
      </c>
      <c r="D30" s="19"/>
    </row>
    <row r="31" spans="1:4" x14ac:dyDescent="0.25">
      <c r="A31" s="12"/>
      <c r="B31" s="4"/>
      <c r="C31" s="19"/>
      <c r="D31" s="19"/>
    </row>
    <row r="32" spans="1:4" x14ac:dyDescent="0.25">
      <c r="A32" s="12"/>
      <c r="B32" s="4"/>
      <c r="C32" s="18" t="s">
        <v>181</v>
      </c>
      <c r="D32" s="18"/>
    </row>
    <row r="33" spans="1:4" x14ac:dyDescent="0.25">
      <c r="A33" s="12"/>
      <c r="B33" s="4"/>
      <c r="C33" s="19"/>
      <c r="D33" s="19"/>
    </row>
    <row r="34" spans="1:4" ht="153" customHeight="1" x14ac:dyDescent="0.25">
      <c r="A34" s="12"/>
      <c r="B34" s="4"/>
      <c r="C34" s="19" t="s">
        <v>182</v>
      </c>
      <c r="D34" s="19"/>
    </row>
    <row r="35" spans="1:4" x14ac:dyDescent="0.25">
      <c r="A35" s="12"/>
      <c r="B35" s="4"/>
      <c r="C35" s="19"/>
      <c r="D35" s="19"/>
    </row>
    <row r="36" spans="1:4" x14ac:dyDescent="0.25">
      <c r="A36" s="12"/>
      <c r="B36" s="4"/>
      <c r="C36" s="20" t="s">
        <v>183</v>
      </c>
      <c r="D36" s="20"/>
    </row>
    <row r="37" spans="1:4" x14ac:dyDescent="0.25">
      <c r="A37" s="12"/>
      <c r="B37" s="4"/>
      <c r="C37" s="19"/>
      <c r="D37" s="19"/>
    </row>
    <row r="38" spans="1:4" ht="38.25" customHeight="1" x14ac:dyDescent="0.25">
      <c r="A38" s="12"/>
      <c r="B38" s="4"/>
      <c r="C38" s="19" t="s">
        <v>184</v>
      </c>
      <c r="D38" s="19"/>
    </row>
    <row r="39" spans="1:4" x14ac:dyDescent="0.25">
      <c r="A39" s="12"/>
      <c r="B39" s="4"/>
      <c r="C39" s="19"/>
      <c r="D39" s="19"/>
    </row>
    <row r="40" spans="1:4" x14ac:dyDescent="0.25">
      <c r="A40" s="12"/>
      <c r="B40" s="4"/>
      <c r="C40" s="20" t="s">
        <v>185</v>
      </c>
      <c r="D40" s="20"/>
    </row>
    <row r="41" spans="1:4" x14ac:dyDescent="0.25">
      <c r="A41" s="12"/>
      <c r="B41" s="4"/>
      <c r="C41" s="19"/>
      <c r="D41" s="19"/>
    </row>
    <row r="42" spans="1:4" ht="127.5" customHeight="1" x14ac:dyDescent="0.25">
      <c r="A42" s="12"/>
      <c r="B42" s="4"/>
      <c r="C42" s="19" t="s">
        <v>186</v>
      </c>
      <c r="D42" s="19"/>
    </row>
    <row r="43" spans="1:4" x14ac:dyDescent="0.25">
      <c r="A43" s="12"/>
      <c r="B43" s="4"/>
      <c r="C43" s="19"/>
      <c r="D43" s="19"/>
    </row>
    <row r="44" spans="1:4" x14ac:dyDescent="0.25">
      <c r="A44" s="12"/>
      <c r="B44" s="4"/>
      <c r="C44" s="20" t="s">
        <v>187</v>
      </c>
      <c r="D44" s="20"/>
    </row>
    <row r="45" spans="1:4" x14ac:dyDescent="0.25">
      <c r="A45" s="12"/>
      <c r="B45" s="4"/>
      <c r="C45" s="19"/>
      <c r="D45" s="19"/>
    </row>
    <row r="46" spans="1:4" ht="51" customHeight="1" x14ac:dyDescent="0.25">
      <c r="A46" s="12"/>
      <c r="B46" s="4"/>
      <c r="C46" s="19" t="s">
        <v>188</v>
      </c>
      <c r="D46" s="19"/>
    </row>
    <row r="47" spans="1:4" x14ac:dyDescent="0.25">
      <c r="A47" s="12"/>
      <c r="B47" s="4"/>
      <c r="C47" s="19"/>
      <c r="D47" s="19"/>
    </row>
    <row r="48" spans="1:4" ht="204" customHeight="1" x14ac:dyDescent="0.25">
      <c r="A48" s="12"/>
      <c r="B48" s="4"/>
      <c r="C48" s="19" t="s">
        <v>189</v>
      </c>
      <c r="D48" s="19"/>
    </row>
    <row r="49" spans="1:4" x14ac:dyDescent="0.25">
      <c r="A49" s="12"/>
      <c r="B49" s="4"/>
      <c r="C49" s="19"/>
      <c r="D49" s="19"/>
    </row>
    <row r="50" spans="1:4" x14ac:dyDescent="0.25">
      <c r="A50" s="12"/>
      <c r="B50" s="4"/>
      <c r="C50" s="18" t="s">
        <v>190</v>
      </c>
      <c r="D50" s="18"/>
    </row>
    <row r="51" spans="1:4" x14ac:dyDescent="0.25">
      <c r="A51" s="12"/>
      <c r="B51" s="4"/>
      <c r="C51" s="19"/>
      <c r="D51" s="19"/>
    </row>
    <row r="52" spans="1:4" ht="140.25" customHeight="1" x14ac:dyDescent="0.25">
      <c r="A52" s="12"/>
      <c r="B52" s="4"/>
      <c r="C52" s="19" t="s">
        <v>191</v>
      </c>
      <c r="D52" s="19"/>
    </row>
    <row r="53" spans="1:4" x14ac:dyDescent="0.25">
      <c r="A53" s="12"/>
      <c r="B53" s="4"/>
      <c r="C53" s="19"/>
      <c r="D53" s="19"/>
    </row>
    <row r="54" spans="1:4" x14ac:dyDescent="0.25">
      <c r="A54" s="12"/>
      <c r="B54" s="4"/>
      <c r="C54" s="18" t="s">
        <v>192</v>
      </c>
      <c r="D54" s="18"/>
    </row>
    <row r="55" spans="1:4" x14ac:dyDescent="0.25">
      <c r="A55" s="12"/>
      <c r="B55" s="4"/>
      <c r="C55" s="19"/>
      <c r="D55" s="19"/>
    </row>
    <row r="56" spans="1:4" ht="76.5" customHeight="1" x14ac:dyDescent="0.25">
      <c r="A56" s="12"/>
      <c r="B56" s="4"/>
      <c r="C56" s="19" t="s">
        <v>193</v>
      </c>
      <c r="D56" s="19"/>
    </row>
    <row r="57" spans="1:4" x14ac:dyDescent="0.25">
      <c r="A57" s="12"/>
      <c r="B57" s="4"/>
      <c r="C57" s="21"/>
      <c r="D57" s="21"/>
    </row>
    <row r="58" spans="1:4" x14ac:dyDescent="0.25">
      <c r="A58" s="12"/>
      <c r="B58" s="4"/>
      <c r="C58" s="22" t="s">
        <v>194</v>
      </c>
      <c r="D58" s="22"/>
    </row>
    <row r="59" spans="1:4" x14ac:dyDescent="0.25">
      <c r="A59" s="12"/>
      <c r="B59" s="4"/>
      <c r="C59" s="21"/>
      <c r="D59" s="21"/>
    </row>
    <row r="60" spans="1:4" ht="38.25" customHeight="1" x14ac:dyDescent="0.25">
      <c r="A60" s="12"/>
      <c r="B60" s="4"/>
      <c r="C60" s="19" t="s">
        <v>195</v>
      </c>
      <c r="D60" s="19"/>
    </row>
    <row r="61" spans="1:4" x14ac:dyDescent="0.25">
      <c r="A61" s="12"/>
      <c r="B61" s="4"/>
      <c r="C61" s="21"/>
      <c r="D61" s="21"/>
    </row>
    <row r="62" spans="1:4" x14ac:dyDescent="0.25">
      <c r="A62" s="12"/>
      <c r="B62" s="4"/>
      <c r="C62" s="15" t="s">
        <v>196</v>
      </c>
      <c r="D62" s="15" t="s">
        <v>197</v>
      </c>
    </row>
    <row r="63" spans="1:4" x14ac:dyDescent="0.25">
      <c r="A63" s="12"/>
      <c r="B63" s="4"/>
      <c r="C63" s="16" t="s">
        <v>198</v>
      </c>
      <c r="D63" s="16" t="s">
        <v>199</v>
      </c>
    </row>
    <row r="64" spans="1:4" x14ac:dyDescent="0.25">
      <c r="A64" s="12"/>
      <c r="B64" s="4"/>
      <c r="C64" s="15" t="s">
        <v>200</v>
      </c>
      <c r="D64" s="15" t="s">
        <v>199</v>
      </c>
    </row>
    <row r="65" spans="1:4" x14ac:dyDescent="0.25">
      <c r="A65" s="12"/>
      <c r="B65" s="4"/>
      <c r="C65" s="16" t="s">
        <v>201</v>
      </c>
      <c r="D65" s="16" t="s">
        <v>202</v>
      </c>
    </row>
    <row r="66" spans="1:4" x14ac:dyDescent="0.25">
      <c r="A66" s="12"/>
      <c r="B66" s="4"/>
      <c r="C66" s="21"/>
      <c r="D66" s="21"/>
    </row>
    <row r="67" spans="1:4" x14ac:dyDescent="0.25">
      <c r="A67" s="12"/>
      <c r="B67" s="4"/>
      <c r="C67" s="22" t="s">
        <v>203</v>
      </c>
      <c r="D67" s="22"/>
    </row>
    <row r="68" spans="1:4" x14ac:dyDescent="0.25">
      <c r="A68" s="12"/>
      <c r="B68" s="4"/>
      <c r="C68" s="19"/>
      <c r="D68" s="19"/>
    </row>
    <row r="69" spans="1:4" ht="127.5" customHeight="1" x14ac:dyDescent="0.25">
      <c r="A69" s="12"/>
      <c r="B69" s="4"/>
      <c r="C69" s="19" t="s">
        <v>204</v>
      </c>
      <c r="D69" s="19"/>
    </row>
    <row r="70" spans="1:4" x14ac:dyDescent="0.25">
      <c r="A70" s="12"/>
      <c r="B70" s="4"/>
      <c r="C70" s="19"/>
      <c r="D70" s="19"/>
    </row>
    <row r="71" spans="1:4" x14ac:dyDescent="0.25">
      <c r="A71" s="12"/>
      <c r="B71" s="4"/>
      <c r="C71" s="18" t="s">
        <v>205</v>
      </c>
      <c r="D71" s="18"/>
    </row>
    <row r="72" spans="1:4" x14ac:dyDescent="0.25">
      <c r="A72" s="12"/>
      <c r="B72" s="4"/>
      <c r="C72" s="19"/>
      <c r="D72" s="19"/>
    </row>
    <row r="73" spans="1:4" ht="76.5" customHeight="1" x14ac:dyDescent="0.25">
      <c r="A73" s="12"/>
      <c r="B73" s="4"/>
      <c r="C73" s="19" t="s">
        <v>206</v>
      </c>
      <c r="D73" s="19"/>
    </row>
    <row r="74" spans="1:4" x14ac:dyDescent="0.25">
      <c r="A74" s="12"/>
      <c r="B74" s="4"/>
      <c r="C74" s="19"/>
      <c r="D74" s="19"/>
    </row>
    <row r="75" spans="1:4" x14ac:dyDescent="0.25">
      <c r="A75" s="12"/>
      <c r="B75" s="4"/>
      <c r="C75" s="18" t="s">
        <v>207</v>
      </c>
      <c r="D75" s="18"/>
    </row>
    <row r="76" spans="1:4" x14ac:dyDescent="0.25">
      <c r="A76" s="12"/>
      <c r="B76" s="4"/>
      <c r="C76" s="19"/>
      <c r="D76" s="19"/>
    </row>
    <row r="77" spans="1:4" ht="357" customHeight="1" x14ac:dyDescent="0.25">
      <c r="A77" s="12"/>
      <c r="B77" s="4"/>
      <c r="C77" s="19" t="s">
        <v>208</v>
      </c>
      <c r="D77" s="19"/>
    </row>
    <row r="78" spans="1:4" x14ac:dyDescent="0.25">
      <c r="A78" s="12"/>
      <c r="B78" s="4"/>
      <c r="C78" s="19"/>
      <c r="D78" s="19"/>
    </row>
    <row r="79" spans="1:4" x14ac:dyDescent="0.25">
      <c r="A79" s="12"/>
      <c r="B79" s="4"/>
      <c r="C79" s="18" t="s">
        <v>209</v>
      </c>
      <c r="D79" s="18"/>
    </row>
    <row r="80" spans="1:4" x14ac:dyDescent="0.25">
      <c r="A80" s="12"/>
      <c r="B80" s="4"/>
      <c r="C80" s="19"/>
      <c r="D80" s="19"/>
    </row>
    <row r="81" spans="1:4" ht="191.25" customHeight="1" x14ac:dyDescent="0.25">
      <c r="A81" s="12"/>
      <c r="B81" s="4"/>
      <c r="C81" s="19" t="s">
        <v>210</v>
      </c>
      <c r="D81" s="19"/>
    </row>
    <row r="82" spans="1:4" x14ac:dyDescent="0.25">
      <c r="A82" s="12"/>
      <c r="B82" s="4"/>
      <c r="C82" s="21"/>
      <c r="D82" s="21"/>
    </row>
    <row r="83" spans="1:4" x14ac:dyDescent="0.25">
      <c r="A83" s="12"/>
      <c r="B83" s="4"/>
      <c r="C83" s="22" t="s">
        <v>73</v>
      </c>
      <c r="D83" s="22"/>
    </row>
    <row r="84" spans="1:4" x14ac:dyDescent="0.25">
      <c r="A84" s="12"/>
      <c r="B84" s="4"/>
      <c r="C84" s="19"/>
      <c r="D84" s="19"/>
    </row>
    <row r="85" spans="1:4" ht="127.5" customHeight="1" x14ac:dyDescent="0.25">
      <c r="A85" s="12"/>
      <c r="B85" s="4"/>
      <c r="C85" s="19" t="s">
        <v>211</v>
      </c>
      <c r="D85" s="19"/>
    </row>
    <row r="86" spans="1:4" x14ac:dyDescent="0.25">
      <c r="A86" s="12"/>
      <c r="B86" s="4"/>
      <c r="C86" s="19"/>
      <c r="D86" s="19"/>
    </row>
    <row r="87" spans="1:4" x14ac:dyDescent="0.25">
      <c r="A87" s="12"/>
      <c r="B87" s="4"/>
      <c r="C87" s="18" t="s">
        <v>171</v>
      </c>
      <c r="D87" s="18"/>
    </row>
    <row r="88" spans="1:4" x14ac:dyDescent="0.25">
      <c r="A88" s="12"/>
      <c r="B88" s="4"/>
      <c r="C88" s="19"/>
      <c r="D88" s="19"/>
    </row>
    <row r="89" spans="1:4" ht="76.5" customHeight="1" x14ac:dyDescent="0.25">
      <c r="A89" s="12"/>
      <c r="B89" s="4"/>
      <c r="C89" s="19" t="s">
        <v>212</v>
      </c>
      <c r="D89" s="19"/>
    </row>
  </sheetData>
  <mergeCells count="87">
    <mergeCell ref="C85:D85"/>
    <mergeCell ref="C86:D86"/>
    <mergeCell ref="C87:D87"/>
    <mergeCell ref="C88:D88"/>
    <mergeCell ref="C89:D89"/>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57:D57"/>
    <mergeCell ref="C58:D58"/>
    <mergeCell ref="C59:D59"/>
    <mergeCell ref="C60:D60"/>
    <mergeCell ref="C61:D61"/>
    <mergeCell ref="C66:D66"/>
    <mergeCell ref="C51:D51"/>
    <mergeCell ref="C52:D52"/>
    <mergeCell ref="C53:D53"/>
    <mergeCell ref="C54:D54"/>
    <mergeCell ref="C55:D55"/>
    <mergeCell ref="C56:D56"/>
    <mergeCell ref="C45:D45"/>
    <mergeCell ref="C46:D46"/>
    <mergeCell ref="C47:D47"/>
    <mergeCell ref="C48:D48"/>
    <mergeCell ref="C49:D49"/>
    <mergeCell ref="C50:D50"/>
    <mergeCell ref="C39:D39"/>
    <mergeCell ref="C40:D40"/>
    <mergeCell ref="C41:D41"/>
    <mergeCell ref="C42:D42"/>
    <mergeCell ref="C43:D43"/>
    <mergeCell ref="C44:D44"/>
    <mergeCell ref="C33:D33"/>
    <mergeCell ref="C34:D34"/>
    <mergeCell ref="C35:D35"/>
    <mergeCell ref="C36:D36"/>
    <mergeCell ref="C37:D37"/>
    <mergeCell ref="C38:D38"/>
    <mergeCell ref="C27:D27"/>
    <mergeCell ref="C28:D28"/>
    <mergeCell ref="C29:D29"/>
    <mergeCell ref="C30:D30"/>
    <mergeCell ref="C31:D31"/>
    <mergeCell ref="C32:D32"/>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1:A2"/>
    <mergeCell ref="C1:D1"/>
    <mergeCell ref="C2:D2"/>
    <mergeCell ref="C3:D3"/>
    <mergeCell ref="A4:A89"/>
    <mergeCell ref="C4:D4"/>
    <mergeCell ref="C5:D5"/>
    <mergeCell ref="C6:D6"/>
    <mergeCell ref="C7:D7"/>
    <mergeCell ref="C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3.28515625"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194</v>
      </c>
      <c r="B1" s="6" t="s">
        <v>59</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213</v>
      </c>
      <c r="B3" s="17"/>
      <c r="C3" s="17"/>
      <c r="D3" s="17"/>
      <c r="E3" s="17"/>
      <c r="F3" s="17"/>
      <c r="G3" s="17"/>
      <c r="H3" s="17"/>
      <c r="I3" s="17"/>
      <c r="J3" s="17"/>
      <c r="K3" s="17"/>
      <c r="L3" s="17"/>
      <c r="M3" s="17"/>
      <c r="N3" s="17"/>
    </row>
    <row r="4" spans="1:14" x14ac:dyDescent="0.25">
      <c r="A4" s="12" t="s">
        <v>194</v>
      </c>
      <c r="B4" s="19" t="s">
        <v>214</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21"/>
      <c r="C6" s="21"/>
      <c r="D6" s="39"/>
      <c r="E6" s="39"/>
      <c r="F6" s="41"/>
      <c r="G6" s="39"/>
      <c r="H6" s="39"/>
      <c r="I6" s="39"/>
      <c r="J6" s="41"/>
      <c r="K6" s="39"/>
      <c r="L6" s="40" t="s">
        <v>218</v>
      </c>
      <c r="M6" s="40"/>
      <c r="N6" s="42"/>
    </row>
    <row r="7" spans="1:14" x14ac:dyDescent="0.25">
      <c r="A7" s="12"/>
      <c r="B7" s="21"/>
      <c r="C7" s="21"/>
      <c r="D7" s="39"/>
      <c r="E7" s="39"/>
      <c r="F7" s="41"/>
      <c r="G7" s="39"/>
      <c r="H7" s="39"/>
      <c r="I7" s="39"/>
      <c r="J7" s="41"/>
      <c r="K7" s="39"/>
      <c r="L7" s="40">
        <v>2012</v>
      </c>
      <c r="M7" s="40"/>
      <c r="N7" s="42"/>
    </row>
    <row r="8" spans="1:14" x14ac:dyDescent="0.25">
      <c r="A8" s="12"/>
      <c r="B8" s="21"/>
      <c r="C8" s="21"/>
      <c r="D8" s="39"/>
      <c r="E8" s="39"/>
      <c r="F8" s="41"/>
      <c r="G8" s="39"/>
      <c r="H8" s="40" t="s">
        <v>216</v>
      </c>
      <c r="I8" s="40"/>
      <c r="J8" s="41"/>
      <c r="K8" s="39"/>
      <c r="L8" s="40" t="s">
        <v>219</v>
      </c>
      <c r="M8" s="40"/>
      <c r="N8" s="42"/>
    </row>
    <row r="9" spans="1:14" x14ac:dyDescent="0.25">
      <c r="A9" s="12"/>
      <c r="B9" s="21"/>
      <c r="C9" s="21"/>
      <c r="D9" s="40" t="s">
        <v>215</v>
      </c>
      <c r="E9" s="40"/>
      <c r="F9" s="41"/>
      <c r="G9" s="39"/>
      <c r="H9" s="40" t="s">
        <v>217</v>
      </c>
      <c r="I9" s="40"/>
      <c r="J9" s="41"/>
      <c r="K9" s="39"/>
      <c r="L9" s="40" t="s">
        <v>220</v>
      </c>
      <c r="M9" s="40"/>
      <c r="N9" s="42"/>
    </row>
    <row r="10" spans="1:14" ht="15.75" thickBot="1" x14ac:dyDescent="0.3">
      <c r="A10" s="12"/>
      <c r="B10" s="14"/>
      <c r="C10" s="14"/>
      <c r="D10" s="43" t="s">
        <v>221</v>
      </c>
      <c r="E10" s="43"/>
      <c r="F10" s="11"/>
      <c r="G10" s="14"/>
      <c r="H10" s="43" t="s">
        <v>221</v>
      </c>
      <c r="I10" s="43"/>
      <c r="J10" s="11"/>
      <c r="K10" s="14"/>
      <c r="L10" s="43" t="s">
        <v>221</v>
      </c>
      <c r="M10" s="43"/>
      <c r="N10" s="11"/>
    </row>
    <row r="11" spans="1:14" ht="15.75" thickTop="1" x14ac:dyDescent="0.25">
      <c r="A11" s="12"/>
      <c r="B11" s="27" t="s">
        <v>222</v>
      </c>
      <c r="C11" s="28"/>
      <c r="D11" s="27"/>
      <c r="E11" s="29">
        <v>54404</v>
      </c>
      <c r="F11" s="30"/>
      <c r="G11" s="28"/>
      <c r="H11" s="27"/>
      <c r="I11" s="29">
        <v>28093</v>
      </c>
      <c r="J11" s="30"/>
      <c r="K11" s="28"/>
      <c r="L11" s="27"/>
      <c r="M11" s="29">
        <v>26311</v>
      </c>
      <c r="N11" s="30"/>
    </row>
    <row r="12" spans="1:14" x14ac:dyDescent="0.25">
      <c r="A12" s="12"/>
      <c r="B12" s="31" t="s">
        <v>223</v>
      </c>
      <c r="C12" s="32"/>
      <c r="D12" s="31"/>
      <c r="E12" s="33">
        <v>63866</v>
      </c>
      <c r="F12" s="34"/>
      <c r="G12" s="32"/>
      <c r="H12" s="31"/>
      <c r="I12" s="33">
        <v>13430</v>
      </c>
      <c r="J12" s="34"/>
      <c r="K12" s="32"/>
      <c r="L12" s="31"/>
      <c r="M12" s="33">
        <v>50436</v>
      </c>
      <c r="N12" s="34"/>
    </row>
    <row r="13" spans="1:14" ht="15.75" thickBot="1" x14ac:dyDescent="0.3">
      <c r="A13" s="12"/>
      <c r="B13" s="27" t="s">
        <v>224</v>
      </c>
      <c r="C13" s="28"/>
      <c r="D13" s="35"/>
      <c r="E13" s="36">
        <v>18500</v>
      </c>
      <c r="F13" s="30"/>
      <c r="G13" s="28"/>
      <c r="H13" s="35"/>
      <c r="I13" s="36">
        <v>3861</v>
      </c>
      <c r="J13" s="30"/>
      <c r="K13" s="28"/>
      <c r="L13" s="35"/>
      <c r="M13" s="36">
        <v>14639</v>
      </c>
      <c r="N13" s="30"/>
    </row>
    <row r="14" spans="1:14" ht="15.75" thickTop="1" x14ac:dyDescent="0.25">
      <c r="A14" s="12"/>
      <c r="B14" s="31"/>
      <c r="C14" s="31"/>
      <c r="D14" s="31"/>
      <c r="E14" s="32"/>
      <c r="F14" s="34"/>
      <c r="G14" s="31"/>
      <c r="H14" s="31"/>
      <c r="I14" s="32"/>
      <c r="J14" s="34"/>
      <c r="K14" s="31"/>
      <c r="L14" s="31"/>
      <c r="M14" s="32"/>
      <c r="N14" s="34"/>
    </row>
    <row r="15" spans="1:14" ht="15.75" thickBot="1" x14ac:dyDescent="0.3">
      <c r="A15" s="12"/>
      <c r="B15" s="27"/>
      <c r="C15" s="28"/>
      <c r="D15" s="37"/>
      <c r="E15" s="38">
        <v>136770</v>
      </c>
      <c r="F15" s="30"/>
      <c r="G15" s="28"/>
      <c r="H15" s="37"/>
      <c r="I15" s="38">
        <v>45384</v>
      </c>
      <c r="J15" s="30"/>
      <c r="K15" s="28"/>
      <c r="L15" s="37"/>
      <c r="M15" s="38">
        <v>91386</v>
      </c>
      <c r="N15" s="30"/>
    </row>
    <row r="16" spans="1:14" ht="15.75" thickTop="1" x14ac:dyDescent="0.25">
      <c r="A16" s="12"/>
      <c r="B16" s="21"/>
      <c r="C16" s="21"/>
      <c r="D16" s="21"/>
      <c r="E16" s="21"/>
      <c r="F16" s="21"/>
      <c r="G16" s="21"/>
      <c r="H16" s="21"/>
      <c r="I16" s="21"/>
      <c r="J16" s="21"/>
      <c r="K16" s="21"/>
      <c r="L16" s="21"/>
      <c r="M16" s="21"/>
      <c r="N16" s="21"/>
    </row>
    <row r="17" spans="1:14" x14ac:dyDescent="0.25">
      <c r="A17" s="12"/>
      <c r="B17" s="21"/>
      <c r="C17" s="21"/>
      <c r="D17" s="39"/>
      <c r="E17" s="39"/>
      <c r="F17" s="41"/>
      <c r="G17" s="39"/>
      <c r="H17" s="39"/>
      <c r="I17" s="39"/>
      <c r="J17" s="41"/>
      <c r="K17" s="39"/>
      <c r="L17" s="40" t="s">
        <v>218</v>
      </c>
      <c r="M17" s="40"/>
      <c r="N17" s="42"/>
    </row>
    <row r="18" spans="1:14" x14ac:dyDescent="0.25">
      <c r="A18" s="12"/>
      <c r="B18" s="21"/>
      <c r="C18" s="21"/>
      <c r="D18" s="39"/>
      <c r="E18" s="39"/>
      <c r="F18" s="41"/>
      <c r="G18" s="39"/>
      <c r="H18" s="39"/>
      <c r="I18" s="39"/>
      <c r="J18" s="41"/>
      <c r="K18" s="39"/>
      <c r="L18" s="40">
        <v>2013</v>
      </c>
      <c r="M18" s="40"/>
      <c r="N18" s="42"/>
    </row>
    <row r="19" spans="1:14" x14ac:dyDescent="0.25">
      <c r="A19" s="12"/>
      <c r="B19" s="21"/>
      <c r="C19" s="21"/>
      <c r="D19" s="39"/>
      <c r="E19" s="39"/>
      <c r="F19" s="41"/>
      <c r="G19" s="39"/>
      <c r="H19" s="40" t="s">
        <v>216</v>
      </c>
      <c r="I19" s="40"/>
      <c r="J19" s="41"/>
      <c r="K19" s="39"/>
      <c r="L19" s="40" t="s">
        <v>219</v>
      </c>
      <c r="M19" s="40"/>
      <c r="N19" s="42"/>
    </row>
    <row r="20" spans="1:14" x14ac:dyDescent="0.25">
      <c r="A20" s="12"/>
      <c r="B20" s="21"/>
      <c r="C20" s="21"/>
      <c r="D20" s="40" t="s">
        <v>215</v>
      </c>
      <c r="E20" s="40"/>
      <c r="F20" s="41"/>
      <c r="G20" s="39"/>
      <c r="H20" s="40" t="s">
        <v>217</v>
      </c>
      <c r="I20" s="40"/>
      <c r="J20" s="41"/>
      <c r="K20" s="39"/>
      <c r="L20" s="40" t="s">
        <v>220</v>
      </c>
      <c r="M20" s="40"/>
      <c r="N20" s="42"/>
    </row>
    <row r="21" spans="1:14" ht="15.75" thickBot="1" x14ac:dyDescent="0.3">
      <c r="A21" s="12"/>
      <c r="B21" s="14"/>
      <c r="C21" s="14"/>
      <c r="D21" s="43" t="s">
        <v>221</v>
      </c>
      <c r="E21" s="43"/>
      <c r="F21" s="11"/>
      <c r="G21" s="14"/>
      <c r="H21" s="43" t="s">
        <v>221</v>
      </c>
      <c r="I21" s="43"/>
      <c r="J21" s="11"/>
      <c r="K21" s="14"/>
      <c r="L21" s="43" t="s">
        <v>221</v>
      </c>
      <c r="M21" s="43"/>
      <c r="N21" s="11"/>
    </row>
    <row r="22" spans="1:14" ht="15.75" thickTop="1" x14ac:dyDescent="0.25">
      <c r="A22" s="12"/>
      <c r="B22" s="27" t="s">
        <v>222</v>
      </c>
      <c r="C22" s="28"/>
      <c r="D22" s="27"/>
      <c r="E22" s="29">
        <v>56672</v>
      </c>
      <c r="F22" s="30"/>
      <c r="G22" s="28"/>
      <c r="H22" s="27"/>
      <c r="I22" s="29">
        <v>45437</v>
      </c>
      <c r="J22" s="30"/>
      <c r="K22" s="28"/>
      <c r="L22" s="27"/>
      <c r="M22" s="29">
        <v>11235</v>
      </c>
      <c r="N22" s="30"/>
    </row>
    <row r="23" spans="1:14" x14ac:dyDescent="0.25">
      <c r="A23" s="12"/>
      <c r="B23" s="31" t="s">
        <v>223</v>
      </c>
      <c r="C23" s="32"/>
      <c r="D23" s="31"/>
      <c r="E23" s="33">
        <v>67272</v>
      </c>
      <c r="F23" s="34"/>
      <c r="G23" s="32"/>
      <c r="H23" s="31"/>
      <c r="I23" s="33">
        <v>26636</v>
      </c>
      <c r="J23" s="34"/>
      <c r="K23" s="32"/>
      <c r="L23" s="31"/>
      <c r="M23" s="33">
        <v>40635</v>
      </c>
      <c r="N23" s="34"/>
    </row>
    <row r="24" spans="1:14" ht="15.75" thickBot="1" x14ac:dyDescent="0.3">
      <c r="A24" s="12"/>
      <c r="B24" s="27" t="s">
        <v>224</v>
      </c>
      <c r="C24" s="28"/>
      <c r="D24" s="35"/>
      <c r="E24" s="36">
        <v>19271</v>
      </c>
      <c r="F24" s="30"/>
      <c r="G24" s="28"/>
      <c r="H24" s="35"/>
      <c r="I24" s="36">
        <v>7877</v>
      </c>
      <c r="J24" s="30"/>
      <c r="K24" s="28"/>
      <c r="L24" s="35"/>
      <c r="M24" s="36">
        <v>11395</v>
      </c>
      <c r="N24" s="30"/>
    </row>
    <row r="25" spans="1:14" ht="15.75" thickTop="1" x14ac:dyDescent="0.25">
      <c r="A25" s="12"/>
      <c r="B25" s="31"/>
      <c r="C25" s="31"/>
      <c r="D25" s="31"/>
      <c r="E25" s="32"/>
      <c r="F25" s="34"/>
      <c r="G25" s="31"/>
      <c r="H25" s="31"/>
      <c r="I25" s="32"/>
      <c r="J25" s="34"/>
      <c r="K25" s="31"/>
      <c r="L25" s="31"/>
      <c r="M25" s="32"/>
      <c r="N25" s="34"/>
    </row>
    <row r="26" spans="1:14" ht="15.75" thickBot="1" x14ac:dyDescent="0.3">
      <c r="A26" s="12"/>
      <c r="B26" s="27"/>
      <c r="C26" s="28"/>
      <c r="D26" s="37"/>
      <c r="E26" s="38">
        <v>143215</v>
      </c>
      <c r="F26" s="30"/>
      <c r="G26" s="28"/>
      <c r="H26" s="37"/>
      <c r="I26" s="38">
        <v>79950</v>
      </c>
      <c r="J26" s="30"/>
      <c r="K26" s="28"/>
      <c r="L26" s="37"/>
      <c r="M26" s="38">
        <v>63265</v>
      </c>
      <c r="N26" s="30"/>
    </row>
    <row r="27" spans="1:14" ht="15.75" thickTop="1" x14ac:dyDescent="0.25">
      <c r="A27" s="12"/>
      <c r="B27" s="21"/>
      <c r="C27" s="21"/>
      <c r="D27" s="21"/>
      <c r="E27" s="21"/>
      <c r="F27" s="21"/>
      <c r="G27" s="21"/>
      <c r="H27" s="21"/>
      <c r="I27" s="21"/>
      <c r="J27" s="21"/>
      <c r="K27" s="21"/>
      <c r="L27" s="21"/>
      <c r="M27" s="21"/>
      <c r="N27" s="21"/>
    </row>
    <row r="28" spans="1:14" x14ac:dyDescent="0.25">
      <c r="A28" s="12"/>
      <c r="B28" s="19" t="s">
        <v>225</v>
      </c>
      <c r="C28" s="19"/>
      <c r="D28" s="19"/>
      <c r="E28" s="19"/>
      <c r="F28" s="19"/>
      <c r="G28" s="19"/>
      <c r="H28" s="19"/>
      <c r="I28" s="19"/>
      <c r="J28" s="19"/>
      <c r="K28" s="19"/>
      <c r="L28" s="19"/>
      <c r="M28" s="19"/>
      <c r="N28" s="19"/>
    </row>
  </sheetData>
  <mergeCells count="54">
    <mergeCell ref="B5:N5"/>
    <mergeCell ref="B16:N16"/>
    <mergeCell ref="B27:N27"/>
    <mergeCell ref="B28:N28"/>
    <mergeCell ref="N17:N20"/>
    <mergeCell ref="D21:E21"/>
    <mergeCell ref="H21:I21"/>
    <mergeCell ref="L21:M21"/>
    <mergeCell ref="A1:A2"/>
    <mergeCell ref="B1:N1"/>
    <mergeCell ref="B2:N2"/>
    <mergeCell ref="B3:N3"/>
    <mergeCell ref="A4:A28"/>
    <mergeCell ref="B4:N4"/>
    <mergeCell ref="J17:J20"/>
    <mergeCell ref="K17:K20"/>
    <mergeCell ref="L17:M17"/>
    <mergeCell ref="L18:M18"/>
    <mergeCell ref="L19:M19"/>
    <mergeCell ref="L20:M20"/>
    <mergeCell ref="F17:F20"/>
    <mergeCell ref="G17:G20"/>
    <mergeCell ref="H17:I17"/>
    <mergeCell ref="H18:I18"/>
    <mergeCell ref="H19:I19"/>
    <mergeCell ref="H20:I20"/>
    <mergeCell ref="N6:N9"/>
    <mergeCell ref="D10:E10"/>
    <mergeCell ref="H10:I10"/>
    <mergeCell ref="L10:M10"/>
    <mergeCell ref="B17:B20"/>
    <mergeCell ref="C17:C20"/>
    <mergeCell ref="D17:E17"/>
    <mergeCell ref="D18:E18"/>
    <mergeCell ref="D19:E19"/>
    <mergeCell ref="D20:E2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28" bestFit="1" customWidth="1"/>
    <col min="2" max="2" width="36" customWidth="1"/>
    <col min="3" max="3" width="24.5703125" customWidth="1"/>
    <col min="4" max="4" width="4.85546875" customWidth="1"/>
    <col min="5" max="5" width="21" customWidth="1"/>
    <col min="6" max="8" width="24.5703125" customWidth="1"/>
    <col min="9" max="9" width="17.5703125" customWidth="1"/>
    <col min="10" max="12" width="24.5703125" customWidth="1"/>
    <col min="13" max="13" width="21" customWidth="1"/>
    <col min="14" max="14" width="24.5703125" customWidth="1"/>
    <col min="15" max="15" width="16.28515625" customWidth="1"/>
    <col min="16" max="16" width="22.140625" customWidth="1"/>
    <col min="17" max="17" width="4.42578125" customWidth="1"/>
    <col min="18" max="18" width="19" customWidth="1"/>
    <col min="19" max="21" width="22.140625" customWidth="1"/>
    <col min="22" max="22" width="15.85546875" customWidth="1"/>
    <col min="23" max="25" width="22.140625" customWidth="1"/>
    <col min="26" max="26" width="19" customWidth="1"/>
    <col min="27" max="27" width="22.140625" customWidth="1"/>
  </cols>
  <sheetData>
    <row r="1" spans="1:27" ht="15" customHeight="1" x14ac:dyDescent="0.25">
      <c r="A1" s="6" t="s">
        <v>201</v>
      </c>
      <c r="B1" s="6" t="s">
        <v>1</v>
      </c>
      <c r="C1" s="6"/>
      <c r="D1" s="6"/>
      <c r="E1" s="6"/>
      <c r="F1" s="6"/>
      <c r="G1" s="6"/>
      <c r="H1" s="6"/>
      <c r="I1" s="6"/>
      <c r="J1" s="6"/>
      <c r="K1" s="6"/>
      <c r="L1" s="6"/>
      <c r="M1" s="6"/>
      <c r="N1" s="6"/>
      <c r="O1" s="6" t="s">
        <v>59</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20</v>
      </c>
      <c r="P2" s="6"/>
      <c r="Q2" s="6"/>
      <c r="R2" s="6"/>
      <c r="S2" s="6"/>
      <c r="T2" s="6"/>
      <c r="U2" s="6"/>
      <c r="V2" s="6"/>
      <c r="W2" s="6"/>
      <c r="X2" s="6"/>
      <c r="Y2" s="6"/>
      <c r="Z2" s="6"/>
      <c r="AA2" s="6"/>
    </row>
    <row r="3" spans="1:27" x14ac:dyDescent="0.25">
      <c r="A3" s="3" t="s">
        <v>152</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2" t="s">
        <v>201</v>
      </c>
      <c r="B4" s="19" t="s">
        <v>226</v>
      </c>
      <c r="C4" s="19"/>
      <c r="D4" s="19"/>
      <c r="E4" s="19"/>
      <c r="F4" s="19"/>
      <c r="G4" s="19"/>
      <c r="H4" s="19"/>
      <c r="I4" s="19"/>
      <c r="J4" s="19"/>
      <c r="K4" s="19"/>
      <c r="L4" s="19"/>
      <c r="M4" s="19"/>
      <c r="N4" s="19"/>
      <c r="O4" s="19" t="s">
        <v>234</v>
      </c>
      <c r="P4" s="19"/>
      <c r="Q4" s="19"/>
      <c r="R4" s="19"/>
      <c r="S4" s="19"/>
      <c r="T4" s="19"/>
      <c r="U4" s="19"/>
      <c r="V4" s="19"/>
      <c r="W4" s="19"/>
      <c r="X4" s="19"/>
      <c r="Y4" s="19"/>
      <c r="Z4" s="19"/>
      <c r="AA4" s="19"/>
    </row>
    <row r="5" spans="1:27" x14ac:dyDescent="0.25">
      <c r="A5" s="12"/>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x14ac:dyDescent="0.25">
      <c r="A6" s="12"/>
      <c r="B6" s="14"/>
      <c r="C6" s="14"/>
      <c r="D6" s="21"/>
      <c r="E6" s="21"/>
      <c r="F6" s="25"/>
      <c r="G6" s="23"/>
      <c r="H6" s="39"/>
      <c r="I6" s="39"/>
      <c r="J6" s="25"/>
      <c r="K6" s="23"/>
      <c r="L6" s="40" t="s">
        <v>218</v>
      </c>
      <c r="M6" s="40"/>
      <c r="N6" s="25"/>
      <c r="O6" s="21"/>
      <c r="P6" s="21"/>
      <c r="Q6" s="39"/>
      <c r="R6" s="39"/>
      <c r="S6" s="41"/>
      <c r="T6" s="39"/>
      <c r="U6" s="39"/>
      <c r="V6" s="39"/>
      <c r="W6" s="41"/>
      <c r="X6" s="39"/>
      <c r="Y6" s="40" t="s">
        <v>218</v>
      </c>
      <c r="Z6" s="40"/>
      <c r="AA6" s="42"/>
    </row>
    <row r="7" spans="1:27" x14ac:dyDescent="0.25">
      <c r="A7" s="12"/>
      <c r="B7" s="23"/>
      <c r="C7" s="23"/>
      <c r="D7" s="39"/>
      <c r="E7" s="39"/>
      <c r="F7" s="25"/>
      <c r="G7" s="23"/>
      <c r="H7" s="39"/>
      <c r="I7" s="39"/>
      <c r="J7" s="25"/>
      <c r="K7" s="23"/>
      <c r="L7" s="40">
        <v>2013</v>
      </c>
      <c r="M7" s="40"/>
      <c r="N7" s="25"/>
      <c r="O7" s="21"/>
      <c r="P7" s="21"/>
      <c r="Q7" s="39"/>
      <c r="R7" s="39"/>
      <c r="S7" s="41"/>
      <c r="T7" s="39"/>
      <c r="U7" s="39"/>
      <c r="V7" s="39"/>
      <c r="W7" s="41"/>
      <c r="X7" s="39"/>
      <c r="Y7" s="40">
        <v>2012</v>
      </c>
      <c r="Z7" s="40"/>
      <c r="AA7" s="42"/>
    </row>
    <row r="8" spans="1:27" x14ac:dyDescent="0.25">
      <c r="A8" s="12"/>
      <c r="B8" s="23"/>
      <c r="C8" s="23"/>
      <c r="D8" s="39"/>
      <c r="E8" s="39"/>
      <c r="F8" s="25"/>
      <c r="G8" s="23"/>
      <c r="H8" s="40" t="s">
        <v>216</v>
      </c>
      <c r="I8" s="40"/>
      <c r="J8" s="25"/>
      <c r="K8" s="23"/>
      <c r="L8" s="40" t="s">
        <v>219</v>
      </c>
      <c r="M8" s="40"/>
      <c r="N8" s="25"/>
      <c r="O8" s="21"/>
      <c r="P8" s="21"/>
      <c r="Q8" s="39"/>
      <c r="R8" s="39"/>
      <c r="S8" s="41"/>
      <c r="T8" s="39"/>
      <c r="U8" s="40" t="s">
        <v>216</v>
      </c>
      <c r="V8" s="40"/>
      <c r="W8" s="41"/>
      <c r="X8" s="39"/>
      <c r="Y8" s="40" t="s">
        <v>219</v>
      </c>
      <c r="Z8" s="40"/>
      <c r="AA8" s="42"/>
    </row>
    <row r="9" spans="1:27" x14ac:dyDescent="0.25">
      <c r="A9" s="12"/>
      <c r="B9" s="23"/>
      <c r="C9" s="23"/>
      <c r="D9" s="40" t="s">
        <v>215</v>
      </c>
      <c r="E9" s="40"/>
      <c r="F9" s="25"/>
      <c r="G9" s="23"/>
      <c r="H9" s="40" t="s">
        <v>227</v>
      </c>
      <c r="I9" s="40"/>
      <c r="J9" s="25"/>
      <c r="K9" s="23"/>
      <c r="L9" s="40" t="s">
        <v>220</v>
      </c>
      <c r="M9" s="40"/>
      <c r="N9" s="25"/>
      <c r="O9" s="21"/>
      <c r="P9" s="21"/>
      <c r="Q9" s="40" t="s">
        <v>215</v>
      </c>
      <c r="R9" s="40"/>
      <c r="S9" s="41"/>
      <c r="T9" s="39"/>
      <c r="U9" s="40" t="s">
        <v>227</v>
      </c>
      <c r="V9" s="40"/>
      <c r="W9" s="41"/>
      <c r="X9" s="39"/>
      <c r="Y9" s="40" t="s">
        <v>220</v>
      </c>
      <c r="Z9" s="40"/>
      <c r="AA9" s="42"/>
    </row>
    <row r="10" spans="1:27" ht="15.75" thickBot="1" x14ac:dyDescent="0.3">
      <c r="A10" s="12"/>
      <c r="B10" s="23"/>
      <c r="C10" s="23"/>
      <c r="D10" s="47" t="s">
        <v>221</v>
      </c>
      <c r="E10" s="47"/>
      <c r="F10" s="25"/>
      <c r="G10" s="23"/>
      <c r="H10" s="47" t="s">
        <v>221</v>
      </c>
      <c r="I10" s="47"/>
      <c r="J10" s="25"/>
      <c r="K10" s="23"/>
      <c r="L10" s="47" t="s">
        <v>221</v>
      </c>
      <c r="M10" s="47"/>
      <c r="N10" s="11"/>
      <c r="O10" s="14"/>
      <c r="P10" s="14"/>
      <c r="Q10" s="43" t="s">
        <v>221</v>
      </c>
      <c r="R10" s="43"/>
      <c r="S10" s="11"/>
      <c r="T10" s="14"/>
      <c r="U10" s="43" t="s">
        <v>221</v>
      </c>
      <c r="V10" s="43"/>
      <c r="W10" s="11"/>
      <c r="X10" s="14"/>
      <c r="Y10" s="43" t="s">
        <v>221</v>
      </c>
      <c r="Z10" s="43"/>
      <c r="AA10" s="11"/>
    </row>
    <row r="11" spans="1:27" x14ac:dyDescent="0.25">
      <c r="A11" s="12"/>
      <c r="B11" s="14"/>
      <c r="C11" s="14"/>
      <c r="D11" s="48"/>
      <c r="E11" s="48"/>
      <c r="F11" s="11"/>
      <c r="G11" s="14"/>
      <c r="H11" s="48"/>
      <c r="I11" s="48"/>
      <c r="J11" s="11"/>
      <c r="K11" s="14"/>
      <c r="L11" s="48"/>
      <c r="M11" s="48"/>
      <c r="N11" s="11"/>
      <c r="O11" s="14"/>
      <c r="P11" s="14"/>
      <c r="Q11" s="14"/>
      <c r="R11" s="49"/>
      <c r="S11" s="11"/>
      <c r="T11" s="14"/>
      <c r="U11" s="14"/>
      <c r="V11" s="49"/>
      <c r="W11" s="11"/>
      <c r="X11" s="14"/>
      <c r="Y11" s="14"/>
      <c r="Z11" s="49"/>
      <c r="AA11" s="11"/>
    </row>
    <row r="12" spans="1:27" ht="15.75" thickBot="1" x14ac:dyDescent="0.3">
      <c r="A12" s="12"/>
      <c r="B12" s="27" t="s">
        <v>228</v>
      </c>
      <c r="C12" s="27"/>
      <c r="D12" s="45"/>
      <c r="E12" s="46">
        <v>1314559</v>
      </c>
      <c r="F12" s="30"/>
      <c r="G12" s="27"/>
      <c r="H12" s="45"/>
      <c r="I12" s="46">
        <v>312516</v>
      </c>
      <c r="J12" s="30"/>
      <c r="K12" s="27"/>
      <c r="L12" s="45"/>
      <c r="M12" s="46">
        <v>1002043</v>
      </c>
      <c r="N12" s="30"/>
      <c r="O12" s="27" t="s">
        <v>228</v>
      </c>
      <c r="P12" s="28"/>
      <c r="Q12" s="35"/>
      <c r="R12" s="36">
        <v>1666346</v>
      </c>
      <c r="S12" s="30"/>
      <c r="T12" s="28"/>
      <c r="U12" s="35"/>
      <c r="V12" s="36">
        <v>236108</v>
      </c>
      <c r="W12" s="30"/>
      <c r="X12" s="28"/>
      <c r="Y12" s="35"/>
      <c r="Z12" s="36">
        <v>1430238</v>
      </c>
      <c r="AA12" s="30"/>
    </row>
    <row r="13" spans="1:27" x14ac:dyDescent="0.25">
      <c r="A13" s="12"/>
      <c r="B13" s="31"/>
      <c r="C13" s="31"/>
      <c r="D13" s="31"/>
      <c r="E13" s="32"/>
      <c r="F13" s="34"/>
      <c r="G13" s="31"/>
      <c r="H13" s="31"/>
      <c r="I13" s="32"/>
      <c r="J13" s="34"/>
      <c r="K13" s="31"/>
      <c r="L13" s="31"/>
      <c r="M13" s="32"/>
      <c r="N13" s="34"/>
      <c r="O13" s="31"/>
      <c r="P13" s="31"/>
      <c r="Q13" s="31"/>
      <c r="R13" s="32"/>
      <c r="S13" s="34"/>
      <c r="T13" s="31"/>
      <c r="U13" s="31"/>
      <c r="V13" s="32"/>
      <c r="W13" s="34"/>
      <c r="X13" s="31"/>
      <c r="Y13" s="31"/>
      <c r="Z13" s="32"/>
      <c r="AA13" s="34"/>
    </row>
    <row r="14" spans="1:27" ht="15.75" thickBot="1" x14ac:dyDescent="0.3">
      <c r="A14" s="12"/>
      <c r="B14" s="27"/>
      <c r="C14" s="27"/>
      <c r="D14" s="45"/>
      <c r="E14" s="46">
        <v>1314559</v>
      </c>
      <c r="F14" s="30"/>
      <c r="G14" s="27"/>
      <c r="H14" s="45"/>
      <c r="I14" s="46">
        <v>312516</v>
      </c>
      <c r="J14" s="30"/>
      <c r="K14" s="27"/>
      <c r="L14" s="45"/>
      <c r="M14" s="46">
        <v>1002043</v>
      </c>
      <c r="N14" s="30"/>
      <c r="O14" s="27"/>
      <c r="P14" s="28"/>
      <c r="Q14" s="37"/>
      <c r="R14" s="38">
        <v>1666346</v>
      </c>
      <c r="S14" s="30"/>
      <c r="T14" s="28"/>
      <c r="U14" s="37"/>
      <c r="V14" s="38">
        <v>236108</v>
      </c>
      <c r="W14" s="30"/>
      <c r="X14" s="28"/>
      <c r="Y14" s="37"/>
      <c r="Z14" s="38">
        <v>1430238</v>
      </c>
      <c r="AA14" s="30"/>
    </row>
    <row r="15" spans="1:27"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27" x14ac:dyDescent="0.25">
      <c r="A16" s="12"/>
      <c r="B16" s="14"/>
      <c r="C16" s="14"/>
      <c r="D16" s="21"/>
      <c r="E16" s="21"/>
      <c r="F16" s="25"/>
      <c r="G16" s="23"/>
      <c r="H16" s="39"/>
      <c r="I16" s="39"/>
      <c r="J16" s="25"/>
      <c r="K16" s="23"/>
      <c r="L16" s="40" t="s">
        <v>229</v>
      </c>
      <c r="M16" s="40"/>
      <c r="N16" s="25"/>
      <c r="O16" s="21"/>
      <c r="P16" s="21"/>
      <c r="Q16" s="39"/>
      <c r="R16" s="39"/>
      <c r="S16" s="41"/>
      <c r="T16" s="39"/>
      <c r="U16" s="39"/>
      <c r="V16" s="39"/>
      <c r="W16" s="41"/>
      <c r="X16" s="39"/>
      <c r="Y16" s="40" t="s">
        <v>218</v>
      </c>
      <c r="Z16" s="40"/>
      <c r="AA16" s="42"/>
    </row>
    <row r="17" spans="1:27" x14ac:dyDescent="0.25">
      <c r="A17" s="12"/>
      <c r="B17" s="23"/>
      <c r="C17" s="23"/>
      <c r="D17" s="39"/>
      <c r="E17" s="39"/>
      <c r="F17" s="25"/>
      <c r="G17" s="23"/>
      <c r="H17" s="39"/>
      <c r="I17" s="39"/>
      <c r="J17" s="25"/>
      <c r="K17" s="23"/>
      <c r="L17" s="40">
        <v>2014</v>
      </c>
      <c r="M17" s="40"/>
      <c r="N17" s="25"/>
      <c r="O17" s="21"/>
      <c r="P17" s="21"/>
      <c r="Q17" s="39"/>
      <c r="R17" s="39"/>
      <c r="S17" s="41"/>
      <c r="T17" s="39"/>
      <c r="U17" s="39"/>
      <c r="V17" s="39"/>
      <c r="W17" s="41"/>
      <c r="X17" s="39"/>
      <c r="Y17" s="40">
        <v>2013</v>
      </c>
      <c r="Z17" s="40"/>
      <c r="AA17" s="42"/>
    </row>
    <row r="18" spans="1:27" x14ac:dyDescent="0.25">
      <c r="A18" s="12"/>
      <c r="B18" s="23"/>
      <c r="C18" s="23"/>
      <c r="D18" s="39"/>
      <c r="E18" s="39"/>
      <c r="F18" s="25"/>
      <c r="G18" s="23"/>
      <c r="H18" s="40" t="s">
        <v>216</v>
      </c>
      <c r="I18" s="40"/>
      <c r="J18" s="25"/>
      <c r="K18" s="23"/>
      <c r="L18" s="40" t="s">
        <v>219</v>
      </c>
      <c r="M18" s="40"/>
      <c r="N18" s="25"/>
      <c r="O18" s="21"/>
      <c r="P18" s="21"/>
      <c r="Q18" s="39"/>
      <c r="R18" s="39"/>
      <c r="S18" s="41"/>
      <c r="T18" s="39"/>
      <c r="U18" s="40" t="s">
        <v>216</v>
      </c>
      <c r="V18" s="40"/>
      <c r="W18" s="41"/>
      <c r="X18" s="39"/>
      <c r="Y18" s="40" t="s">
        <v>219</v>
      </c>
      <c r="Z18" s="40"/>
      <c r="AA18" s="42"/>
    </row>
    <row r="19" spans="1:27" x14ac:dyDescent="0.25">
      <c r="A19" s="12"/>
      <c r="B19" s="23"/>
      <c r="C19" s="23"/>
      <c r="D19" s="40" t="s">
        <v>215</v>
      </c>
      <c r="E19" s="40"/>
      <c r="F19" s="25"/>
      <c r="G19" s="23"/>
      <c r="H19" s="40" t="s">
        <v>227</v>
      </c>
      <c r="I19" s="40"/>
      <c r="J19" s="25"/>
      <c r="K19" s="23"/>
      <c r="L19" s="40" t="s">
        <v>220</v>
      </c>
      <c r="M19" s="40"/>
      <c r="N19" s="25"/>
      <c r="O19" s="21"/>
      <c r="P19" s="21"/>
      <c r="Q19" s="40" t="s">
        <v>215</v>
      </c>
      <c r="R19" s="40"/>
      <c r="S19" s="41"/>
      <c r="T19" s="39"/>
      <c r="U19" s="40" t="s">
        <v>227</v>
      </c>
      <c r="V19" s="40"/>
      <c r="W19" s="41"/>
      <c r="X19" s="39"/>
      <c r="Y19" s="40" t="s">
        <v>220</v>
      </c>
      <c r="Z19" s="40"/>
      <c r="AA19" s="42"/>
    </row>
    <row r="20" spans="1:27" ht="15.75" thickBot="1" x14ac:dyDescent="0.3">
      <c r="A20" s="12"/>
      <c r="B20" s="23"/>
      <c r="C20" s="23"/>
      <c r="D20" s="47" t="s">
        <v>221</v>
      </c>
      <c r="E20" s="47"/>
      <c r="F20" s="25"/>
      <c r="G20" s="23"/>
      <c r="H20" s="47" t="s">
        <v>221</v>
      </c>
      <c r="I20" s="47"/>
      <c r="J20" s="25"/>
      <c r="K20" s="23"/>
      <c r="L20" s="47" t="s">
        <v>221</v>
      </c>
      <c r="M20" s="47"/>
      <c r="N20" s="11"/>
      <c r="O20" s="14"/>
      <c r="P20" s="14"/>
      <c r="Q20" s="43" t="s">
        <v>221</v>
      </c>
      <c r="R20" s="43"/>
      <c r="S20" s="11"/>
      <c r="T20" s="14"/>
      <c r="U20" s="43" t="s">
        <v>221</v>
      </c>
      <c r="V20" s="43"/>
      <c r="W20" s="11"/>
      <c r="X20" s="14"/>
      <c r="Y20" s="43" t="s">
        <v>221</v>
      </c>
      <c r="Z20" s="43"/>
      <c r="AA20" s="11"/>
    </row>
    <row r="21" spans="1:27" x14ac:dyDescent="0.25">
      <c r="A21" s="12"/>
      <c r="B21" s="14"/>
      <c r="C21" s="14"/>
      <c r="D21" s="48"/>
      <c r="E21" s="48"/>
      <c r="F21" s="11"/>
      <c r="G21" s="14"/>
      <c r="H21" s="48"/>
      <c r="I21" s="48"/>
      <c r="J21" s="11"/>
      <c r="K21" s="14"/>
      <c r="L21" s="48"/>
      <c r="M21" s="48"/>
      <c r="N21" s="11"/>
      <c r="O21" s="14"/>
      <c r="P21" s="14"/>
      <c r="Q21" s="14"/>
      <c r="R21" s="49"/>
      <c r="S21" s="11"/>
      <c r="T21" s="14"/>
      <c r="U21" s="14"/>
      <c r="V21" s="49"/>
      <c r="W21" s="11"/>
      <c r="X21" s="14"/>
      <c r="Y21" s="14"/>
      <c r="Z21" s="49"/>
      <c r="AA21" s="11"/>
    </row>
    <row r="22" spans="1:27" ht="15.75" thickBot="1" x14ac:dyDescent="0.3">
      <c r="A22" s="12"/>
      <c r="B22" s="27" t="s">
        <v>228</v>
      </c>
      <c r="C22" s="27"/>
      <c r="D22" s="27"/>
      <c r="E22" s="29">
        <v>1219969</v>
      </c>
      <c r="F22" s="30"/>
      <c r="G22" s="27"/>
      <c r="H22" s="27"/>
      <c r="I22" s="29">
        <v>357216</v>
      </c>
      <c r="J22" s="30"/>
      <c r="K22" s="27"/>
      <c r="L22" s="27"/>
      <c r="M22" s="29">
        <v>862753</v>
      </c>
      <c r="N22" s="30"/>
      <c r="O22" s="27" t="s">
        <v>228</v>
      </c>
      <c r="P22" s="28"/>
      <c r="Q22" s="35"/>
      <c r="R22" s="36">
        <v>1314559</v>
      </c>
      <c r="S22" s="30"/>
      <c r="T22" s="28"/>
      <c r="U22" s="35"/>
      <c r="V22" s="36">
        <v>312516</v>
      </c>
      <c r="W22" s="30"/>
      <c r="X22" s="28"/>
      <c r="Y22" s="35"/>
      <c r="Z22" s="36">
        <v>1002043</v>
      </c>
      <c r="AA22" s="30"/>
    </row>
    <row r="23" spans="1:27" ht="15.75" thickTop="1" x14ac:dyDescent="0.25">
      <c r="A23" s="12"/>
      <c r="B23" s="31"/>
      <c r="C23" s="31"/>
      <c r="D23" s="31"/>
      <c r="E23" s="32"/>
      <c r="F23" s="34"/>
      <c r="G23" s="31"/>
      <c r="H23" s="31"/>
      <c r="I23" s="32"/>
      <c r="J23" s="34"/>
      <c r="K23" s="31"/>
      <c r="L23" s="31"/>
      <c r="M23" s="32"/>
      <c r="N23" s="34"/>
      <c r="O23" s="31"/>
      <c r="P23" s="31"/>
      <c r="Q23" s="31"/>
      <c r="R23" s="32"/>
      <c r="S23" s="34"/>
      <c r="T23" s="31"/>
      <c r="U23" s="31"/>
      <c r="V23" s="32"/>
      <c r="W23" s="34"/>
      <c r="X23" s="31"/>
      <c r="Y23" s="31"/>
      <c r="Z23" s="32"/>
      <c r="AA23" s="34"/>
    </row>
    <row r="24" spans="1:27" ht="15.75" thickBot="1" x14ac:dyDescent="0.3">
      <c r="A24" s="12"/>
      <c r="B24" s="27"/>
      <c r="C24" s="27"/>
      <c r="D24" s="37"/>
      <c r="E24" s="38">
        <v>1219969</v>
      </c>
      <c r="F24" s="30"/>
      <c r="G24" s="27"/>
      <c r="H24" s="37"/>
      <c r="I24" s="38">
        <v>357216</v>
      </c>
      <c r="J24" s="30"/>
      <c r="K24" s="27"/>
      <c r="L24" s="37"/>
      <c r="M24" s="38">
        <v>862753</v>
      </c>
      <c r="N24" s="30"/>
      <c r="O24" s="27"/>
      <c r="P24" s="28"/>
      <c r="Q24" s="37"/>
      <c r="R24" s="38">
        <v>1314559</v>
      </c>
      <c r="S24" s="30"/>
      <c r="T24" s="28"/>
      <c r="U24" s="37"/>
      <c r="V24" s="38">
        <v>312516</v>
      </c>
      <c r="W24" s="30"/>
      <c r="X24" s="28"/>
      <c r="Y24" s="37"/>
      <c r="Z24" s="38">
        <v>1002043</v>
      </c>
      <c r="AA24" s="30"/>
    </row>
    <row r="25" spans="1:27" ht="15.75" thickTop="1" x14ac:dyDescent="0.25">
      <c r="A25" s="12"/>
      <c r="B25" s="19"/>
      <c r="C25" s="19"/>
      <c r="D25" s="19"/>
      <c r="E25" s="19"/>
      <c r="F25" s="19"/>
      <c r="G25" s="19"/>
      <c r="H25" s="19"/>
      <c r="I25" s="19"/>
      <c r="J25" s="19"/>
      <c r="K25" s="19"/>
      <c r="L25" s="19"/>
      <c r="M25" s="19"/>
      <c r="N25" s="19"/>
      <c r="O25" s="21"/>
      <c r="P25" s="21"/>
      <c r="Q25" s="21"/>
      <c r="R25" s="21"/>
      <c r="S25" s="21"/>
      <c r="T25" s="21"/>
      <c r="U25" s="21"/>
      <c r="V25" s="21"/>
      <c r="W25" s="21"/>
      <c r="X25" s="21"/>
      <c r="Y25" s="21"/>
      <c r="Z25" s="21"/>
      <c r="AA25" s="21"/>
    </row>
    <row r="26" spans="1:27" x14ac:dyDescent="0.25">
      <c r="A26" s="12"/>
      <c r="B26" s="19" t="s">
        <v>230</v>
      </c>
      <c r="C26" s="19"/>
      <c r="D26" s="19"/>
      <c r="E26" s="19"/>
      <c r="F26" s="19"/>
      <c r="G26" s="19"/>
      <c r="H26" s="19"/>
      <c r="I26" s="19"/>
      <c r="J26" s="19"/>
      <c r="K26" s="19"/>
      <c r="L26" s="19"/>
      <c r="M26" s="19"/>
      <c r="N26" s="19"/>
      <c r="O26" s="19" t="s">
        <v>235</v>
      </c>
      <c r="P26" s="19"/>
      <c r="Q26" s="19"/>
      <c r="R26" s="19"/>
      <c r="S26" s="19"/>
      <c r="T26" s="19"/>
      <c r="U26" s="19"/>
      <c r="V26" s="19"/>
      <c r="W26" s="19"/>
      <c r="X26" s="19"/>
      <c r="Y26" s="19"/>
      <c r="Z26" s="19"/>
      <c r="AA26" s="19"/>
    </row>
    <row r="27" spans="1:27" x14ac:dyDescent="0.25">
      <c r="A27" s="12"/>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x14ac:dyDescent="0.25">
      <c r="A28" s="12"/>
      <c r="B28" s="19" t="s">
        <v>231</v>
      </c>
      <c r="C28" s="19"/>
      <c r="D28" s="19"/>
      <c r="E28" s="19"/>
      <c r="F28" s="19"/>
      <c r="G28" s="19"/>
      <c r="H28" s="19"/>
      <c r="I28" s="19"/>
      <c r="J28" s="19"/>
      <c r="K28" s="19"/>
      <c r="L28" s="19"/>
      <c r="M28" s="19"/>
      <c r="N28" s="19"/>
      <c r="O28" s="19" t="s">
        <v>231</v>
      </c>
      <c r="P28" s="19"/>
      <c r="Q28" s="19"/>
      <c r="R28" s="19"/>
      <c r="S28" s="19"/>
      <c r="T28" s="19"/>
      <c r="U28" s="19"/>
      <c r="V28" s="19"/>
      <c r="W28" s="19"/>
      <c r="X28" s="19"/>
      <c r="Y28" s="19"/>
      <c r="Z28" s="19"/>
      <c r="AA28" s="19"/>
    </row>
    <row r="29" spans="1:27" x14ac:dyDescent="0.25">
      <c r="A29" s="1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row>
    <row r="30" spans="1:27" x14ac:dyDescent="0.25">
      <c r="A30" s="12"/>
      <c r="B30" s="27" t="s">
        <v>232</v>
      </c>
      <c r="C30" s="27"/>
      <c r="D30" s="27" t="s">
        <v>221</v>
      </c>
      <c r="E30" s="29">
        <v>22721</v>
      </c>
      <c r="F30" s="30"/>
      <c r="O30" s="27">
        <v>2014</v>
      </c>
      <c r="P30" s="27"/>
      <c r="Q30" s="27" t="s">
        <v>221</v>
      </c>
      <c r="R30" s="29">
        <v>98158</v>
      </c>
      <c r="S30" s="30"/>
    </row>
    <row r="31" spans="1:27" x14ac:dyDescent="0.25">
      <c r="A31" s="12"/>
      <c r="B31" s="31">
        <v>2015</v>
      </c>
      <c r="C31" s="31"/>
      <c r="D31" s="31" t="s">
        <v>221</v>
      </c>
      <c r="E31" s="33">
        <v>90882</v>
      </c>
      <c r="F31" s="34"/>
      <c r="O31" s="31">
        <v>2015</v>
      </c>
      <c r="P31" s="31"/>
      <c r="Q31" s="31" t="s">
        <v>221</v>
      </c>
      <c r="R31" s="33">
        <v>98158</v>
      </c>
      <c r="S31" s="34"/>
    </row>
    <row r="32" spans="1:27" x14ac:dyDescent="0.25">
      <c r="A32" s="12"/>
      <c r="B32" s="27">
        <v>2016</v>
      </c>
      <c r="C32" s="27"/>
      <c r="D32" s="27" t="s">
        <v>221</v>
      </c>
      <c r="E32" s="29">
        <v>90882</v>
      </c>
      <c r="F32" s="30"/>
      <c r="O32" s="27">
        <v>2016</v>
      </c>
      <c r="P32" s="27"/>
      <c r="Q32" s="27" t="s">
        <v>221</v>
      </c>
      <c r="R32" s="29">
        <v>98158</v>
      </c>
      <c r="S32" s="30"/>
    </row>
    <row r="33" spans="1:27" x14ac:dyDescent="0.25">
      <c r="A33" s="12"/>
      <c r="B33" s="31">
        <v>2017</v>
      </c>
      <c r="C33" s="31"/>
      <c r="D33" s="31" t="s">
        <v>221</v>
      </c>
      <c r="E33" s="33">
        <v>90882</v>
      </c>
      <c r="F33" s="34"/>
      <c r="O33" s="31">
        <v>2017</v>
      </c>
      <c r="P33" s="31"/>
      <c r="Q33" s="31" t="s">
        <v>221</v>
      </c>
      <c r="R33" s="33">
        <v>98158</v>
      </c>
      <c r="S33" s="34"/>
    </row>
    <row r="34" spans="1:27" x14ac:dyDescent="0.25">
      <c r="A34" s="12"/>
      <c r="B34" s="27">
        <v>2018</v>
      </c>
      <c r="C34" s="27"/>
      <c r="D34" s="27" t="s">
        <v>221</v>
      </c>
      <c r="E34" s="29">
        <v>90882</v>
      </c>
      <c r="F34" s="30"/>
      <c r="O34" s="27">
        <v>2018</v>
      </c>
      <c r="P34" s="28"/>
      <c r="Q34" s="27" t="s">
        <v>221</v>
      </c>
      <c r="R34" s="29">
        <v>98158</v>
      </c>
      <c r="S34" s="30"/>
    </row>
    <row r="35" spans="1:27" x14ac:dyDescent="0.25">
      <c r="A35" s="12"/>
      <c r="B35" s="19"/>
      <c r="C35" s="19"/>
      <c r="D35" s="19"/>
      <c r="E35" s="19"/>
      <c r="F35" s="19"/>
      <c r="G35" s="19"/>
      <c r="H35" s="19"/>
      <c r="I35" s="19"/>
      <c r="J35" s="19"/>
      <c r="K35" s="19"/>
      <c r="L35" s="19"/>
      <c r="M35" s="19"/>
      <c r="N35" s="19"/>
      <c r="O35" s="21"/>
      <c r="P35" s="21"/>
      <c r="Q35" s="21"/>
      <c r="R35" s="21"/>
      <c r="S35" s="21"/>
      <c r="T35" s="21"/>
      <c r="U35" s="21"/>
      <c r="V35" s="21"/>
      <c r="W35" s="21"/>
      <c r="X35" s="21"/>
      <c r="Y35" s="21"/>
      <c r="Z35" s="21"/>
      <c r="AA35" s="21"/>
    </row>
    <row r="36" spans="1:27" ht="25.5" customHeight="1" x14ac:dyDescent="0.25">
      <c r="A36" s="12"/>
      <c r="B36" s="19" t="s">
        <v>233</v>
      </c>
      <c r="C36" s="19"/>
      <c r="D36" s="19"/>
      <c r="E36" s="19"/>
      <c r="F36" s="19"/>
      <c r="G36" s="19"/>
      <c r="H36" s="19"/>
      <c r="I36" s="19"/>
      <c r="J36" s="19"/>
      <c r="K36" s="19"/>
      <c r="L36" s="19"/>
      <c r="M36" s="19"/>
      <c r="N36" s="19"/>
      <c r="O36" s="19" t="s">
        <v>233</v>
      </c>
      <c r="P36" s="19"/>
      <c r="Q36" s="19"/>
      <c r="R36" s="19"/>
      <c r="S36" s="19"/>
      <c r="T36" s="19"/>
      <c r="U36" s="19"/>
      <c r="V36" s="19"/>
      <c r="W36" s="19"/>
      <c r="X36" s="19"/>
      <c r="Y36" s="19"/>
      <c r="Z36" s="19"/>
      <c r="AA36" s="19"/>
    </row>
  </sheetData>
  <mergeCells count="108">
    <mergeCell ref="O35:AA35"/>
    <mergeCell ref="O36:AA36"/>
    <mergeCell ref="B35:N35"/>
    <mergeCell ref="B36:N36"/>
    <mergeCell ref="O4:AA4"/>
    <mergeCell ref="O5:AA5"/>
    <mergeCell ref="O15:AA15"/>
    <mergeCell ref="O25:AA25"/>
    <mergeCell ref="O26:AA26"/>
    <mergeCell ref="O27:AA27"/>
    <mergeCell ref="O28:AA28"/>
    <mergeCell ref="O29:AA29"/>
    <mergeCell ref="O3:AA3"/>
    <mergeCell ref="A4:A36"/>
    <mergeCell ref="B4:N4"/>
    <mergeCell ref="B5:N5"/>
    <mergeCell ref="B15:N15"/>
    <mergeCell ref="B25:N25"/>
    <mergeCell ref="B26:N26"/>
    <mergeCell ref="B27:N27"/>
    <mergeCell ref="B28:N28"/>
    <mergeCell ref="B29:N29"/>
    <mergeCell ref="AA16:AA19"/>
    <mergeCell ref="Q20:R20"/>
    <mergeCell ref="U20:V20"/>
    <mergeCell ref="Y20:Z20"/>
    <mergeCell ref="A1:A2"/>
    <mergeCell ref="B1:N1"/>
    <mergeCell ref="O1:AA1"/>
    <mergeCell ref="B2:N2"/>
    <mergeCell ref="O2:AA2"/>
    <mergeCell ref="B3:N3"/>
    <mergeCell ref="W16:W19"/>
    <mergeCell ref="X16:X19"/>
    <mergeCell ref="Y16:Z16"/>
    <mergeCell ref="Y17:Z17"/>
    <mergeCell ref="Y18:Z18"/>
    <mergeCell ref="Y19:Z19"/>
    <mergeCell ref="S16:S19"/>
    <mergeCell ref="T16:T19"/>
    <mergeCell ref="U16:V16"/>
    <mergeCell ref="U17:V17"/>
    <mergeCell ref="U18:V18"/>
    <mergeCell ref="U19:V19"/>
    <mergeCell ref="AA6:AA9"/>
    <mergeCell ref="Q10:R10"/>
    <mergeCell ref="U10:V10"/>
    <mergeCell ref="Y10:Z10"/>
    <mergeCell ref="O16:O19"/>
    <mergeCell ref="P16:P19"/>
    <mergeCell ref="Q16:R16"/>
    <mergeCell ref="Q17:R17"/>
    <mergeCell ref="Q18:R18"/>
    <mergeCell ref="Q19:R19"/>
    <mergeCell ref="W6:W9"/>
    <mergeCell ref="X6:X9"/>
    <mergeCell ref="Y6:Z6"/>
    <mergeCell ref="Y7:Z7"/>
    <mergeCell ref="Y8:Z8"/>
    <mergeCell ref="Y9:Z9"/>
    <mergeCell ref="S6:S9"/>
    <mergeCell ref="T6:T9"/>
    <mergeCell ref="U6:V6"/>
    <mergeCell ref="U7:V7"/>
    <mergeCell ref="U8:V8"/>
    <mergeCell ref="U9:V9"/>
    <mergeCell ref="O6:O9"/>
    <mergeCell ref="P6:P9"/>
    <mergeCell ref="Q6:R6"/>
    <mergeCell ref="Q7:R7"/>
    <mergeCell ref="Q8:R8"/>
    <mergeCell ref="Q9:R9"/>
    <mergeCell ref="D20:E20"/>
    <mergeCell ref="H20:I20"/>
    <mergeCell ref="L20:M20"/>
    <mergeCell ref="D21:E21"/>
    <mergeCell ref="H21:I21"/>
    <mergeCell ref="L21:M21"/>
    <mergeCell ref="D18:E18"/>
    <mergeCell ref="H18:I18"/>
    <mergeCell ref="L18:M18"/>
    <mergeCell ref="D19:E19"/>
    <mergeCell ref="H19:I19"/>
    <mergeCell ref="L19:M19"/>
    <mergeCell ref="D16:E16"/>
    <mergeCell ref="H16:I16"/>
    <mergeCell ref="L16:M16"/>
    <mergeCell ref="D17:E17"/>
    <mergeCell ref="H17:I17"/>
    <mergeCell ref="L17:M17"/>
    <mergeCell ref="D10:E10"/>
    <mergeCell ref="H10:I10"/>
    <mergeCell ref="L10:M10"/>
    <mergeCell ref="D11:E11"/>
    <mergeCell ref="H11:I11"/>
    <mergeCell ref="L11:M11"/>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6" t="s">
        <v>236</v>
      </c>
      <c r="B1" s="1" t="s">
        <v>1</v>
      </c>
      <c r="C1" s="1" t="s">
        <v>59</v>
      </c>
    </row>
    <row r="2" spans="1:3" x14ac:dyDescent="0.25">
      <c r="A2" s="6"/>
      <c r="B2" s="1" t="s">
        <v>2</v>
      </c>
      <c r="C2" s="1" t="s">
        <v>20</v>
      </c>
    </row>
    <row r="3" spans="1:3" x14ac:dyDescent="0.25">
      <c r="A3" s="3" t="s">
        <v>152</v>
      </c>
      <c r="B3" s="4"/>
      <c r="C3" s="4"/>
    </row>
    <row r="4" spans="1:3" ht="64.5" x14ac:dyDescent="0.25">
      <c r="A4" s="2" t="s">
        <v>236</v>
      </c>
      <c r="B4" s="10" t="s">
        <v>237</v>
      </c>
      <c r="C4" s="10" t="s">
        <v>238</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85546875" bestFit="1" customWidth="1"/>
    <col min="2" max="2" width="36.5703125" bestFit="1" customWidth="1"/>
  </cols>
  <sheetData>
    <row r="1" spans="1:2" x14ac:dyDescent="0.25">
      <c r="A1" s="6" t="s">
        <v>239</v>
      </c>
      <c r="B1" s="1" t="s">
        <v>59</v>
      </c>
    </row>
    <row r="2" spans="1:2" x14ac:dyDescent="0.25">
      <c r="A2" s="6"/>
      <c r="B2" s="1" t="s">
        <v>20</v>
      </c>
    </row>
    <row r="3" spans="1:2" x14ac:dyDescent="0.25">
      <c r="A3" s="3" t="s">
        <v>240</v>
      </c>
      <c r="B3" s="4"/>
    </row>
    <row r="4" spans="1:2" ht="77.25" x14ac:dyDescent="0.25">
      <c r="A4" s="2" t="s">
        <v>239</v>
      </c>
      <c r="B4" s="10" t="s">
        <v>241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8" bestFit="1" customWidth="1"/>
    <col min="2" max="3" width="36.5703125" bestFit="1" customWidth="1"/>
  </cols>
  <sheetData>
    <row r="1" spans="1:3" x14ac:dyDescent="0.25">
      <c r="A1" s="6" t="s">
        <v>242</v>
      </c>
      <c r="B1" s="1" t="s">
        <v>1</v>
      </c>
      <c r="C1" s="1" t="s">
        <v>59</v>
      </c>
    </row>
    <row r="2" spans="1:3" x14ac:dyDescent="0.25">
      <c r="A2" s="6"/>
      <c r="B2" s="1" t="s">
        <v>2</v>
      </c>
      <c r="C2" s="1" t="s">
        <v>20</v>
      </c>
    </row>
    <row r="3" spans="1:3" x14ac:dyDescent="0.25">
      <c r="A3" s="3" t="s">
        <v>152</v>
      </c>
      <c r="B3" s="4"/>
      <c r="C3" s="4"/>
    </row>
    <row r="4" spans="1:3" ht="319.5" x14ac:dyDescent="0.25">
      <c r="A4" s="12" t="s">
        <v>242</v>
      </c>
      <c r="B4" s="10" t="s">
        <v>243</v>
      </c>
      <c r="C4" s="10" t="s">
        <v>251</v>
      </c>
    </row>
    <row r="5" spans="1:3" x14ac:dyDescent="0.25">
      <c r="A5" s="12"/>
      <c r="B5" s="10"/>
      <c r="C5" s="10"/>
    </row>
    <row r="6" spans="1:3" ht="51.75" x14ac:dyDescent="0.25">
      <c r="A6" s="12"/>
      <c r="B6" s="10" t="s">
        <v>244</v>
      </c>
      <c r="C6" s="10" t="s">
        <v>252</v>
      </c>
    </row>
    <row r="7" spans="1:3" x14ac:dyDescent="0.25">
      <c r="A7" s="12"/>
      <c r="B7" s="10"/>
      <c r="C7" s="10"/>
    </row>
    <row r="8" spans="1:3" ht="166.5" x14ac:dyDescent="0.25">
      <c r="A8" s="12"/>
      <c r="B8" s="10" t="s">
        <v>245</v>
      </c>
      <c r="C8" s="10" t="s">
        <v>253</v>
      </c>
    </row>
    <row r="9" spans="1:3" x14ac:dyDescent="0.25">
      <c r="A9" s="12"/>
      <c r="B9" s="10"/>
      <c r="C9" s="10"/>
    </row>
    <row r="10" spans="1:3" ht="166.5" x14ac:dyDescent="0.25">
      <c r="A10" s="12"/>
      <c r="B10" s="10" t="s">
        <v>246</v>
      </c>
      <c r="C10" s="10" t="s">
        <v>254</v>
      </c>
    </row>
    <row r="11" spans="1:3" x14ac:dyDescent="0.25">
      <c r="A11" s="12"/>
      <c r="B11" s="10"/>
      <c r="C11" s="10"/>
    </row>
    <row r="12" spans="1:3" ht="128.25" x14ac:dyDescent="0.25">
      <c r="A12" s="12"/>
      <c r="B12" s="10" t="s">
        <v>247</v>
      </c>
      <c r="C12" s="10" t="s">
        <v>255</v>
      </c>
    </row>
    <row r="13" spans="1:3" x14ac:dyDescent="0.25">
      <c r="A13" s="12"/>
      <c r="B13" s="10"/>
      <c r="C13" s="10"/>
    </row>
    <row r="14" spans="1:3" ht="204.75" x14ac:dyDescent="0.25">
      <c r="A14" s="12"/>
      <c r="B14" s="10" t="s">
        <v>248</v>
      </c>
      <c r="C14" s="10" t="s">
        <v>256</v>
      </c>
    </row>
    <row r="15" spans="1:3" x14ac:dyDescent="0.25">
      <c r="A15" s="12"/>
      <c r="B15" s="10"/>
      <c r="C15" s="10"/>
    </row>
    <row r="16" spans="1:3" ht="166.5" x14ac:dyDescent="0.25">
      <c r="A16" s="12"/>
      <c r="B16" s="10" t="s">
        <v>249</v>
      </c>
      <c r="C16" s="10" t="s">
        <v>257</v>
      </c>
    </row>
    <row r="17" spans="1:3" x14ac:dyDescent="0.25">
      <c r="A17" s="12"/>
      <c r="B17" s="10"/>
      <c r="C17" s="10"/>
    </row>
    <row r="18" spans="1:3" ht="217.5" x14ac:dyDescent="0.25">
      <c r="A18" s="12"/>
      <c r="B18" s="10" t="s">
        <v>250</v>
      </c>
      <c r="C18" s="10" t="s">
        <v>258</v>
      </c>
    </row>
    <row r="19" spans="1:3" x14ac:dyDescent="0.25">
      <c r="A19" s="12"/>
      <c r="B19" s="4"/>
      <c r="C19" s="10"/>
    </row>
    <row r="20" spans="1:3" ht="128.25" x14ac:dyDescent="0.25">
      <c r="A20" s="12"/>
      <c r="B20" s="4"/>
      <c r="C20" s="10" t="s">
        <v>259</v>
      </c>
    </row>
    <row r="21" spans="1:3" x14ac:dyDescent="0.25">
      <c r="A21" s="12"/>
      <c r="B21" s="4"/>
      <c r="C21" s="10"/>
    </row>
    <row r="22" spans="1:3" ht="204.75" x14ac:dyDescent="0.25">
      <c r="A22" s="12"/>
      <c r="B22" s="4"/>
      <c r="C22" s="10" t="s">
        <v>260</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showGridLines="0" workbookViewId="0"/>
  </sheetViews>
  <sheetFormatPr defaultRowHeight="15" x14ac:dyDescent="0.25"/>
  <cols>
    <col min="1" max="1" width="28" bestFit="1" customWidth="1"/>
    <col min="2" max="2" width="23" customWidth="1"/>
    <col min="3" max="3" width="21.85546875" customWidth="1"/>
    <col min="4" max="4" width="23" customWidth="1"/>
    <col min="5" max="5" width="22.140625" customWidth="1"/>
    <col min="6" max="7" width="23" customWidth="1"/>
    <col min="8" max="8" width="4.85546875" customWidth="1"/>
    <col min="9" max="9" width="19" customWidth="1"/>
    <col min="10" max="12" width="23" customWidth="1"/>
    <col min="13" max="13" width="14.5703125" customWidth="1"/>
    <col min="14" max="14" width="23" customWidth="1"/>
    <col min="15" max="15" width="35.85546875" customWidth="1"/>
    <col min="16" max="16" width="23" customWidth="1"/>
    <col min="17" max="17" width="4.85546875" customWidth="1"/>
    <col min="18" max="18" width="22.140625" customWidth="1"/>
    <col min="19" max="19" width="23" customWidth="1"/>
    <col min="20" max="20" width="25.28515625" customWidth="1"/>
    <col min="21" max="21" width="36.5703125" bestFit="1" customWidth="1"/>
    <col min="22" max="22" width="25.5703125" customWidth="1"/>
    <col min="23" max="23" width="22" customWidth="1"/>
    <col min="24" max="25" width="25.5703125" customWidth="1"/>
    <col min="26" max="26" width="5.140625" customWidth="1"/>
    <col min="27" max="27" width="21.28515625" customWidth="1"/>
    <col min="28" max="30" width="25.5703125" customWidth="1"/>
    <col min="31" max="31" width="10" customWidth="1"/>
    <col min="32" max="32" width="25.5703125" customWidth="1"/>
    <col min="33" max="33" width="36.5703125" customWidth="1"/>
    <col min="34" max="34" width="25.5703125" customWidth="1"/>
    <col min="35" max="35" width="5.140625" customWidth="1"/>
    <col min="36" max="36" width="22" customWidth="1"/>
    <col min="37" max="37" width="25.5703125" customWidth="1"/>
  </cols>
  <sheetData>
    <row r="1" spans="1:37" ht="15" customHeight="1" x14ac:dyDescent="0.25">
      <c r="A1" s="6" t="s">
        <v>261</v>
      </c>
      <c r="B1" s="6" t="s">
        <v>1</v>
      </c>
      <c r="C1" s="6"/>
      <c r="D1" s="6"/>
      <c r="E1" s="6"/>
      <c r="F1" s="6"/>
      <c r="G1" s="6"/>
      <c r="H1" s="6"/>
      <c r="I1" s="6"/>
      <c r="J1" s="6"/>
      <c r="K1" s="6"/>
      <c r="L1" s="6"/>
      <c r="M1" s="6"/>
      <c r="N1" s="6"/>
      <c r="O1" s="6"/>
      <c r="P1" s="6"/>
      <c r="Q1" s="6"/>
      <c r="R1" s="6"/>
      <c r="S1" s="6"/>
      <c r="T1" s="6" t="s">
        <v>59</v>
      </c>
      <c r="U1" s="6"/>
      <c r="V1" s="6"/>
      <c r="W1" s="6"/>
      <c r="X1" s="6"/>
      <c r="Y1" s="6"/>
      <c r="Z1" s="6"/>
      <c r="AA1" s="6"/>
      <c r="AB1" s="6"/>
      <c r="AC1" s="6"/>
      <c r="AD1" s="6"/>
      <c r="AE1" s="6"/>
      <c r="AF1" s="6"/>
      <c r="AG1" s="6"/>
      <c r="AH1" s="6"/>
      <c r="AI1" s="6"/>
      <c r="AJ1" s="6"/>
      <c r="AK1" s="6"/>
    </row>
    <row r="2" spans="1:37" ht="15" customHeight="1" x14ac:dyDescent="0.25">
      <c r="A2" s="6"/>
      <c r="B2" s="6" t="s">
        <v>2</v>
      </c>
      <c r="C2" s="6"/>
      <c r="D2" s="6"/>
      <c r="E2" s="6"/>
      <c r="F2" s="6"/>
      <c r="G2" s="6"/>
      <c r="H2" s="6"/>
      <c r="I2" s="6"/>
      <c r="J2" s="6"/>
      <c r="K2" s="6"/>
      <c r="L2" s="6"/>
      <c r="M2" s="6"/>
      <c r="N2" s="6"/>
      <c r="O2" s="6"/>
      <c r="P2" s="6"/>
      <c r="Q2" s="6"/>
      <c r="R2" s="6"/>
      <c r="S2" s="6"/>
      <c r="T2" s="6" t="s">
        <v>20</v>
      </c>
      <c r="U2" s="6"/>
      <c r="V2" s="6"/>
      <c r="W2" s="6"/>
      <c r="X2" s="6"/>
      <c r="Y2" s="6"/>
      <c r="Z2" s="6"/>
      <c r="AA2" s="6"/>
      <c r="AB2" s="6"/>
      <c r="AC2" s="6"/>
      <c r="AD2" s="6"/>
      <c r="AE2" s="6"/>
      <c r="AF2" s="6"/>
      <c r="AG2" s="6"/>
      <c r="AH2" s="6"/>
      <c r="AI2" s="6"/>
      <c r="AJ2" s="6"/>
      <c r="AK2" s="6"/>
    </row>
    <row r="3" spans="1:37" x14ac:dyDescent="0.25">
      <c r="A3" s="3" t="s">
        <v>152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x14ac:dyDescent="0.25">
      <c r="A4" s="12" t="s">
        <v>261</v>
      </c>
      <c r="B4" s="50" t="s">
        <v>262</v>
      </c>
      <c r="C4" s="51" t="s">
        <v>263</v>
      </c>
      <c r="T4" s="50" t="s">
        <v>262</v>
      </c>
      <c r="U4" s="65" t="s">
        <v>263</v>
      </c>
    </row>
    <row r="5" spans="1:37" x14ac:dyDescent="0.25">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37" ht="38.25" customHeight="1" x14ac:dyDescent="0.25">
      <c r="A6" s="12"/>
      <c r="B6" s="19" t="s">
        <v>264</v>
      </c>
      <c r="C6" s="19"/>
      <c r="D6" s="19"/>
      <c r="E6" s="19"/>
      <c r="F6" s="19"/>
      <c r="G6" s="19"/>
      <c r="H6" s="19"/>
      <c r="I6" s="19"/>
      <c r="J6" s="19"/>
      <c r="K6" s="19"/>
      <c r="L6" s="19"/>
      <c r="M6" s="19"/>
      <c r="N6" s="19"/>
      <c r="O6" s="19"/>
      <c r="P6" s="19"/>
      <c r="Q6" s="19"/>
      <c r="R6" s="19"/>
      <c r="S6" s="19"/>
      <c r="T6" s="19" t="s">
        <v>307</v>
      </c>
      <c r="U6" s="19"/>
      <c r="V6" s="19"/>
      <c r="W6" s="19"/>
      <c r="X6" s="19"/>
      <c r="Y6" s="19"/>
      <c r="Z6" s="19"/>
      <c r="AA6" s="19"/>
      <c r="AB6" s="19"/>
      <c r="AC6" s="19"/>
      <c r="AD6" s="19"/>
      <c r="AE6" s="19"/>
      <c r="AF6" s="19"/>
      <c r="AG6" s="19"/>
      <c r="AH6" s="19"/>
      <c r="AI6" s="19"/>
      <c r="AJ6" s="19"/>
      <c r="AK6" s="19"/>
    </row>
    <row r="7" spans="1:37" x14ac:dyDescent="0.25">
      <c r="A7" s="12"/>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x14ac:dyDescent="0.25">
      <c r="A8" s="12"/>
      <c r="B8" s="19" t="s">
        <v>265</v>
      </c>
      <c r="C8" s="19"/>
      <c r="D8" s="19"/>
      <c r="E8" s="19"/>
      <c r="F8" s="19"/>
      <c r="G8" s="19"/>
      <c r="H8" s="19"/>
      <c r="I8" s="19"/>
      <c r="J8" s="19"/>
      <c r="K8" s="19"/>
      <c r="L8" s="19"/>
      <c r="M8" s="19"/>
      <c r="N8" s="19"/>
      <c r="O8" s="19"/>
      <c r="P8" s="19"/>
      <c r="Q8" s="19"/>
      <c r="R8" s="19"/>
      <c r="S8" s="19"/>
      <c r="T8" s="19" t="s">
        <v>308</v>
      </c>
      <c r="U8" s="19"/>
      <c r="V8" s="19"/>
      <c r="W8" s="19"/>
      <c r="X8" s="19"/>
      <c r="Y8" s="19"/>
      <c r="Z8" s="19"/>
      <c r="AA8" s="19"/>
      <c r="AB8" s="19"/>
      <c r="AC8" s="19"/>
      <c r="AD8" s="19"/>
      <c r="AE8" s="19"/>
      <c r="AF8" s="19"/>
      <c r="AG8" s="19"/>
      <c r="AH8" s="19"/>
      <c r="AI8" s="19"/>
      <c r="AJ8" s="19"/>
      <c r="AK8" s="19"/>
    </row>
    <row r="9" spans="1:37" x14ac:dyDescent="0.25">
      <c r="A9" s="1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ht="25.5" customHeight="1" x14ac:dyDescent="0.25">
      <c r="A10" s="12"/>
      <c r="B10" s="19" t="s">
        <v>266</v>
      </c>
      <c r="C10" s="19"/>
      <c r="D10" s="19"/>
      <c r="E10" s="19"/>
      <c r="F10" s="19"/>
      <c r="G10" s="19"/>
      <c r="H10" s="19"/>
      <c r="I10" s="19"/>
      <c r="J10" s="19"/>
      <c r="K10" s="19"/>
      <c r="L10" s="19"/>
      <c r="M10" s="19"/>
      <c r="N10" s="19"/>
      <c r="O10" s="19"/>
      <c r="P10" s="19"/>
      <c r="Q10" s="19"/>
      <c r="R10" s="19"/>
      <c r="S10" s="19"/>
      <c r="T10" s="19" t="s">
        <v>309</v>
      </c>
      <c r="U10" s="19"/>
      <c r="V10" s="19"/>
      <c r="W10" s="19"/>
      <c r="X10" s="19"/>
      <c r="Y10" s="19"/>
      <c r="Z10" s="19"/>
      <c r="AA10" s="19"/>
      <c r="AB10" s="19"/>
      <c r="AC10" s="19"/>
      <c r="AD10" s="19"/>
      <c r="AE10" s="19"/>
      <c r="AF10" s="19"/>
      <c r="AG10" s="19"/>
      <c r="AH10" s="19"/>
      <c r="AI10" s="19"/>
      <c r="AJ10" s="19"/>
      <c r="AK10" s="19"/>
    </row>
    <row r="11" spans="1:37" x14ac:dyDescent="0.25">
      <c r="A11" s="12"/>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5">
      <c r="A12" s="12"/>
      <c r="B12" s="19" t="s">
        <v>267</v>
      </c>
      <c r="C12" s="19"/>
      <c r="D12" s="19"/>
      <c r="E12" s="19"/>
      <c r="F12" s="19"/>
      <c r="G12" s="19"/>
      <c r="H12" s="19"/>
      <c r="I12" s="19"/>
      <c r="J12" s="19"/>
      <c r="K12" s="19"/>
      <c r="L12" s="19"/>
      <c r="M12" s="19"/>
      <c r="N12" s="19"/>
      <c r="O12" s="19"/>
      <c r="P12" s="19"/>
      <c r="Q12" s="19"/>
      <c r="R12" s="19"/>
      <c r="S12" s="19"/>
      <c r="T12" s="19" t="s">
        <v>310</v>
      </c>
      <c r="U12" s="19"/>
      <c r="V12" s="19"/>
      <c r="W12" s="19"/>
      <c r="X12" s="19"/>
      <c r="Y12" s="19"/>
      <c r="Z12" s="19"/>
      <c r="AA12" s="19"/>
      <c r="AB12" s="19"/>
      <c r="AC12" s="19"/>
      <c r="AD12" s="19"/>
      <c r="AE12" s="19"/>
      <c r="AF12" s="19"/>
      <c r="AG12" s="19"/>
      <c r="AH12" s="19"/>
      <c r="AI12" s="19"/>
      <c r="AJ12" s="19"/>
      <c r="AK12" s="19"/>
    </row>
    <row r="13" spans="1:37" x14ac:dyDescent="0.25">
      <c r="A13" s="12"/>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5">
      <c r="A14" s="12"/>
      <c r="B14" s="19" t="s">
        <v>268</v>
      </c>
      <c r="C14" s="19"/>
      <c r="D14" s="19"/>
      <c r="E14" s="19"/>
      <c r="F14" s="19"/>
      <c r="G14" s="19"/>
      <c r="H14" s="19"/>
      <c r="I14" s="19"/>
      <c r="J14" s="19"/>
      <c r="K14" s="19"/>
      <c r="L14" s="19"/>
      <c r="M14" s="19"/>
      <c r="N14" s="19"/>
      <c r="O14" s="19"/>
      <c r="P14" s="19"/>
      <c r="Q14" s="19"/>
      <c r="R14" s="19"/>
      <c r="S14" s="19"/>
      <c r="T14" s="19" t="s">
        <v>311</v>
      </c>
      <c r="U14" s="19"/>
      <c r="V14" s="19"/>
      <c r="W14" s="19"/>
      <c r="X14" s="19"/>
      <c r="Y14" s="19"/>
      <c r="Z14" s="19"/>
      <c r="AA14" s="19"/>
      <c r="AB14" s="19"/>
      <c r="AC14" s="19"/>
      <c r="AD14" s="19"/>
      <c r="AE14" s="19"/>
      <c r="AF14" s="19"/>
      <c r="AG14" s="19"/>
      <c r="AH14" s="19"/>
      <c r="AI14" s="19"/>
      <c r="AJ14" s="19"/>
      <c r="AK14" s="19"/>
    </row>
    <row r="15" spans="1:37" x14ac:dyDescent="0.25">
      <c r="A15" s="1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ht="25.5" customHeight="1" x14ac:dyDescent="0.25">
      <c r="A16" s="12"/>
      <c r="B16" s="19" t="s">
        <v>269</v>
      </c>
      <c r="C16" s="19"/>
      <c r="D16" s="19"/>
      <c r="E16" s="19"/>
      <c r="F16" s="19"/>
      <c r="G16" s="19"/>
      <c r="H16" s="19"/>
      <c r="I16" s="19"/>
      <c r="J16" s="19"/>
      <c r="K16" s="19"/>
      <c r="L16" s="19"/>
      <c r="M16" s="19"/>
      <c r="N16" s="19"/>
      <c r="O16" s="19"/>
      <c r="P16" s="19"/>
      <c r="Q16" s="19"/>
      <c r="R16" s="19"/>
      <c r="S16" s="19"/>
      <c r="T16" s="19" t="s">
        <v>312</v>
      </c>
      <c r="U16" s="19"/>
      <c r="V16" s="19"/>
      <c r="W16" s="19"/>
      <c r="X16" s="19"/>
      <c r="Y16" s="19"/>
      <c r="Z16" s="19"/>
      <c r="AA16" s="19"/>
      <c r="AB16" s="19"/>
      <c r="AC16" s="19"/>
      <c r="AD16" s="19"/>
      <c r="AE16" s="19"/>
      <c r="AF16" s="19"/>
      <c r="AG16" s="19"/>
      <c r="AH16" s="19"/>
      <c r="AI16" s="19"/>
      <c r="AJ16" s="19"/>
      <c r="AK16" s="19"/>
    </row>
    <row r="17" spans="1:37" x14ac:dyDescent="0.25">
      <c r="A17" s="12"/>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ht="25.5" customHeight="1" x14ac:dyDescent="0.25">
      <c r="A18" s="12"/>
      <c r="B18" s="19" t="s">
        <v>270</v>
      </c>
      <c r="C18" s="19"/>
      <c r="D18" s="19"/>
      <c r="E18" s="19"/>
      <c r="F18" s="19"/>
      <c r="G18" s="19"/>
      <c r="H18" s="19"/>
      <c r="I18" s="19"/>
      <c r="J18" s="19"/>
      <c r="K18" s="19"/>
      <c r="L18" s="19"/>
      <c r="M18" s="19"/>
      <c r="N18" s="19"/>
      <c r="O18" s="19"/>
      <c r="P18" s="19"/>
      <c r="Q18" s="19"/>
      <c r="R18" s="19"/>
      <c r="S18" s="19"/>
      <c r="T18" s="19" t="s">
        <v>313</v>
      </c>
      <c r="U18" s="19"/>
      <c r="V18" s="19"/>
      <c r="W18" s="19"/>
      <c r="X18" s="19"/>
      <c r="Y18" s="19"/>
      <c r="Z18" s="19"/>
      <c r="AA18" s="19"/>
      <c r="AB18" s="19"/>
      <c r="AC18" s="19"/>
      <c r="AD18" s="19"/>
      <c r="AE18" s="19"/>
      <c r="AF18" s="19"/>
      <c r="AG18" s="19"/>
      <c r="AH18" s="19"/>
      <c r="AI18" s="19"/>
      <c r="AJ18" s="19"/>
      <c r="AK18" s="19"/>
    </row>
    <row r="19" spans="1:37" x14ac:dyDescent="0.25">
      <c r="A19" s="12"/>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25">
      <c r="A20" s="12"/>
      <c r="B20" s="52" t="s">
        <v>271</v>
      </c>
      <c r="C20" s="14"/>
      <c r="D20" s="40" t="s">
        <v>272</v>
      </c>
      <c r="E20" s="40"/>
      <c r="F20" s="11"/>
      <c r="G20" s="14"/>
      <c r="H20" s="40" t="s">
        <v>273</v>
      </c>
      <c r="I20" s="40"/>
      <c r="J20" s="11"/>
      <c r="K20" s="14"/>
      <c r="L20" s="40" t="s">
        <v>274</v>
      </c>
      <c r="M20" s="40"/>
      <c r="N20" s="11"/>
      <c r="O20" s="24" t="s">
        <v>275</v>
      </c>
      <c r="P20" s="14"/>
      <c r="Q20" s="40" t="s">
        <v>276</v>
      </c>
      <c r="R20" s="40"/>
      <c r="S20" s="11"/>
      <c r="T20" s="19" t="s">
        <v>314</v>
      </c>
      <c r="U20" s="19"/>
      <c r="V20" s="19"/>
      <c r="W20" s="19"/>
      <c r="X20" s="19"/>
      <c r="Y20" s="19"/>
      <c r="Z20" s="19"/>
      <c r="AA20" s="19"/>
      <c r="AB20" s="19"/>
      <c r="AC20" s="19"/>
      <c r="AD20" s="19"/>
      <c r="AE20" s="19"/>
      <c r="AF20" s="19"/>
      <c r="AG20" s="19"/>
      <c r="AH20" s="19"/>
      <c r="AI20" s="19"/>
      <c r="AJ20" s="19"/>
      <c r="AK20" s="19"/>
    </row>
    <row r="21" spans="1:37" ht="15.75" thickBot="1" x14ac:dyDescent="0.3">
      <c r="A21" s="12"/>
      <c r="B21" s="53" t="s">
        <v>277</v>
      </c>
      <c r="C21" s="14"/>
      <c r="D21" s="47" t="s">
        <v>278</v>
      </c>
      <c r="E21" s="47"/>
      <c r="F21" s="11"/>
      <c r="G21" s="14"/>
      <c r="H21" s="47" t="s">
        <v>279</v>
      </c>
      <c r="I21" s="47"/>
      <c r="J21" s="11"/>
      <c r="K21" s="14"/>
      <c r="L21" s="47" t="s">
        <v>280</v>
      </c>
      <c r="M21" s="47"/>
      <c r="N21" s="11"/>
      <c r="O21" s="44" t="s">
        <v>271</v>
      </c>
      <c r="P21" s="14"/>
      <c r="Q21" s="47" t="s">
        <v>281</v>
      </c>
      <c r="R21" s="47"/>
      <c r="S21" s="11"/>
      <c r="T21" s="19"/>
      <c r="U21" s="19"/>
      <c r="V21" s="19"/>
      <c r="W21" s="19"/>
      <c r="X21" s="19"/>
      <c r="Y21" s="19"/>
      <c r="Z21" s="19"/>
      <c r="AA21" s="19"/>
      <c r="AB21" s="19"/>
      <c r="AC21" s="19"/>
      <c r="AD21" s="19"/>
      <c r="AE21" s="19"/>
      <c r="AF21" s="19"/>
      <c r="AG21" s="19"/>
      <c r="AH21" s="19"/>
      <c r="AI21" s="19"/>
      <c r="AJ21" s="19"/>
      <c r="AK21" s="19"/>
    </row>
    <row r="22" spans="1:37" x14ac:dyDescent="0.25">
      <c r="A22" s="12"/>
      <c r="B22" s="54">
        <v>40617</v>
      </c>
      <c r="C22" s="28"/>
      <c r="D22" s="27"/>
      <c r="E22" s="29">
        <v>200000</v>
      </c>
      <c r="F22" s="30"/>
      <c r="G22" s="28"/>
      <c r="H22" s="27"/>
      <c r="I22" s="28">
        <v>0.5</v>
      </c>
      <c r="J22" s="30"/>
      <c r="K22" s="28"/>
      <c r="L22" s="27"/>
      <c r="M22" s="28">
        <v>5</v>
      </c>
      <c r="N22" s="30"/>
      <c r="O22" s="55">
        <v>42444</v>
      </c>
      <c r="P22" s="28"/>
      <c r="Q22" s="27"/>
      <c r="R22" s="29">
        <v>100000</v>
      </c>
      <c r="S22" s="30"/>
      <c r="T22" s="19" t="s">
        <v>315</v>
      </c>
      <c r="U22" s="19"/>
      <c r="V22" s="19"/>
      <c r="W22" s="19"/>
      <c r="X22" s="19"/>
      <c r="Y22" s="19"/>
      <c r="Z22" s="19"/>
      <c r="AA22" s="19"/>
      <c r="AB22" s="19"/>
      <c r="AC22" s="19"/>
      <c r="AD22" s="19"/>
      <c r="AE22" s="19"/>
      <c r="AF22" s="19"/>
      <c r="AG22" s="19"/>
      <c r="AH22" s="19"/>
      <c r="AI22" s="19"/>
      <c r="AJ22" s="19"/>
      <c r="AK22" s="19"/>
    </row>
    <row r="23" spans="1:37" x14ac:dyDescent="0.25">
      <c r="A23" s="12"/>
      <c r="B23" s="56">
        <v>40626</v>
      </c>
      <c r="C23" s="32"/>
      <c r="D23" s="31"/>
      <c r="E23" s="33">
        <v>100000</v>
      </c>
      <c r="F23" s="34"/>
      <c r="G23" s="32"/>
      <c r="H23" s="31"/>
      <c r="I23" s="32">
        <v>0.5</v>
      </c>
      <c r="J23" s="34"/>
      <c r="K23" s="32"/>
      <c r="L23" s="31"/>
      <c r="M23" s="32">
        <v>5</v>
      </c>
      <c r="N23" s="34"/>
      <c r="O23" s="57">
        <v>42453</v>
      </c>
      <c r="P23" s="32"/>
      <c r="Q23" s="31"/>
      <c r="R23" s="33">
        <v>50000</v>
      </c>
      <c r="S23" s="34"/>
      <c r="T23" s="19"/>
      <c r="U23" s="19"/>
      <c r="V23" s="19"/>
      <c r="W23" s="19"/>
      <c r="X23" s="19"/>
      <c r="Y23" s="19"/>
      <c r="Z23" s="19"/>
      <c r="AA23" s="19"/>
      <c r="AB23" s="19"/>
      <c r="AC23" s="19"/>
      <c r="AD23" s="19"/>
      <c r="AE23" s="19"/>
      <c r="AF23" s="19"/>
      <c r="AG23" s="19"/>
      <c r="AH23" s="19"/>
      <c r="AI23" s="19"/>
      <c r="AJ23" s="19"/>
      <c r="AK23" s="19"/>
    </row>
    <row r="24" spans="1:37" x14ac:dyDescent="0.25">
      <c r="A24" s="12"/>
      <c r="B24" s="54">
        <v>40634</v>
      </c>
      <c r="C24" s="28"/>
      <c r="D24" s="27"/>
      <c r="E24" s="29">
        <v>100000</v>
      </c>
      <c r="F24" s="30"/>
      <c r="G24" s="28"/>
      <c r="H24" s="27"/>
      <c r="I24" s="28">
        <v>0.5</v>
      </c>
      <c r="J24" s="30"/>
      <c r="K24" s="28"/>
      <c r="L24" s="27"/>
      <c r="M24" s="28">
        <v>5</v>
      </c>
      <c r="N24" s="30"/>
      <c r="O24" s="55">
        <v>42461</v>
      </c>
      <c r="P24" s="28"/>
      <c r="Q24" s="27"/>
      <c r="R24" s="29">
        <v>50000</v>
      </c>
      <c r="S24" s="30"/>
      <c r="T24" s="19" t="s">
        <v>316</v>
      </c>
      <c r="U24" s="19"/>
      <c r="V24" s="19"/>
      <c r="W24" s="19"/>
      <c r="X24" s="19"/>
      <c r="Y24" s="19"/>
      <c r="Z24" s="19"/>
      <c r="AA24" s="19"/>
      <c r="AB24" s="19"/>
      <c r="AC24" s="19"/>
      <c r="AD24" s="19"/>
      <c r="AE24" s="19"/>
      <c r="AF24" s="19"/>
      <c r="AG24" s="19"/>
      <c r="AH24" s="19"/>
      <c r="AI24" s="19"/>
      <c r="AJ24" s="19"/>
      <c r="AK24" s="19"/>
    </row>
    <row r="25" spans="1:37" x14ac:dyDescent="0.25">
      <c r="A25" s="12"/>
      <c r="B25" s="56">
        <v>40715</v>
      </c>
      <c r="C25" s="32"/>
      <c r="D25" s="31"/>
      <c r="E25" s="33">
        <v>100000</v>
      </c>
      <c r="F25" s="34"/>
      <c r="G25" s="32"/>
      <c r="H25" s="31"/>
      <c r="I25" s="32">
        <v>0.5</v>
      </c>
      <c r="J25" s="34"/>
      <c r="K25" s="32"/>
      <c r="L25" s="31"/>
      <c r="M25" s="32">
        <v>5</v>
      </c>
      <c r="N25" s="34"/>
      <c r="O25" s="57">
        <v>42542</v>
      </c>
      <c r="P25" s="32"/>
      <c r="Q25" s="31"/>
      <c r="R25" s="33">
        <v>50000</v>
      </c>
      <c r="S25" s="34"/>
      <c r="T25" s="21"/>
      <c r="U25" s="21"/>
      <c r="V25" s="21"/>
      <c r="W25" s="21"/>
      <c r="X25" s="21"/>
      <c r="Y25" s="21"/>
      <c r="Z25" s="21"/>
      <c r="AA25" s="21"/>
      <c r="AB25" s="21"/>
      <c r="AC25" s="21"/>
      <c r="AD25" s="21"/>
      <c r="AE25" s="21"/>
      <c r="AF25" s="21"/>
      <c r="AG25" s="21"/>
      <c r="AH25" s="21"/>
      <c r="AI25" s="21"/>
      <c r="AJ25" s="21"/>
      <c r="AK25" s="21"/>
    </row>
    <row r="26" spans="1:37" x14ac:dyDescent="0.25">
      <c r="A26" s="12"/>
      <c r="B26" s="54">
        <v>40737</v>
      </c>
      <c r="C26" s="28"/>
      <c r="D26" s="27"/>
      <c r="E26" s="29">
        <v>250000</v>
      </c>
      <c r="F26" s="30"/>
      <c r="G26" s="28"/>
      <c r="H26" s="27"/>
      <c r="I26" s="28">
        <v>1.05</v>
      </c>
      <c r="J26" s="30"/>
      <c r="K26" s="28"/>
      <c r="L26" s="27"/>
      <c r="M26" s="28">
        <v>5</v>
      </c>
      <c r="N26" s="30"/>
      <c r="O26" s="55">
        <v>42564</v>
      </c>
      <c r="P26" s="28"/>
      <c r="Q26" s="27"/>
      <c r="R26" s="29">
        <v>262500</v>
      </c>
      <c r="S26" s="30"/>
      <c r="T26" s="19" t="s">
        <v>317</v>
      </c>
      <c r="U26" s="19"/>
      <c r="V26" s="19"/>
      <c r="W26" s="19"/>
      <c r="X26" s="19"/>
      <c r="Y26" s="19"/>
      <c r="Z26" s="19"/>
      <c r="AA26" s="19"/>
      <c r="AB26" s="19"/>
      <c r="AC26" s="19"/>
      <c r="AD26" s="19"/>
      <c r="AE26" s="19"/>
      <c r="AF26" s="19"/>
      <c r="AG26" s="19"/>
      <c r="AH26" s="19"/>
      <c r="AI26" s="19"/>
      <c r="AJ26" s="19"/>
      <c r="AK26" s="19"/>
    </row>
    <row r="27" spans="1:37" x14ac:dyDescent="0.25">
      <c r="A27" s="12"/>
      <c r="B27" s="56">
        <v>41040</v>
      </c>
      <c r="C27" s="32"/>
      <c r="D27" s="31"/>
      <c r="E27" s="33">
        <v>344059</v>
      </c>
      <c r="F27" s="34"/>
      <c r="G27" s="32"/>
      <c r="H27" s="31"/>
      <c r="I27" s="32">
        <v>2.6</v>
      </c>
      <c r="J27" s="34"/>
      <c r="K27" s="32"/>
      <c r="L27" s="31"/>
      <c r="M27" s="32">
        <v>4</v>
      </c>
      <c r="N27" s="34"/>
      <c r="O27" s="57">
        <v>42500</v>
      </c>
      <c r="P27" s="32"/>
      <c r="Q27" s="31"/>
      <c r="R27" s="33">
        <v>894553</v>
      </c>
      <c r="S27" s="34"/>
      <c r="T27" s="21"/>
      <c r="U27" s="21"/>
      <c r="V27" s="21"/>
      <c r="W27" s="21"/>
      <c r="X27" s="21"/>
      <c r="Y27" s="21"/>
      <c r="Z27" s="21"/>
      <c r="AA27" s="21"/>
      <c r="AB27" s="21"/>
      <c r="AC27" s="21"/>
      <c r="AD27" s="21"/>
      <c r="AE27" s="21"/>
      <c r="AF27" s="21"/>
      <c r="AG27" s="21"/>
      <c r="AH27" s="21"/>
      <c r="AI27" s="21"/>
      <c r="AJ27" s="21"/>
      <c r="AK27" s="21"/>
    </row>
    <row r="28" spans="1:37" x14ac:dyDescent="0.25">
      <c r="A28" s="12"/>
      <c r="B28" s="54">
        <v>41040</v>
      </c>
      <c r="C28" s="28"/>
      <c r="D28" s="27"/>
      <c r="E28" s="29">
        <v>26685</v>
      </c>
      <c r="F28" s="30"/>
      <c r="G28" s="28"/>
      <c r="H28" s="27"/>
      <c r="I28" s="28">
        <v>1.75</v>
      </c>
      <c r="J28" s="30"/>
      <c r="K28" s="28"/>
      <c r="L28" s="27"/>
      <c r="M28" s="28">
        <v>3</v>
      </c>
      <c r="N28" s="30"/>
      <c r="O28" s="55">
        <v>42134</v>
      </c>
      <c r="P28" s="28"/>
      <c r="Q28" s="27"/>
      <c r="R28" s="29">
        <v>46699</v>
      </c>
      <c r="S28" s="30"/>
      <c r="T28" s="24" t="s">
        <v>271</v>
      </c>
      <c r="U28" s="21"/>
      <c r="V28" s="40" t="s">
        <v>272</v>
      </c>
      <c r="W28" s="40"/>
      <c r="X28" s="42"/>
      <c r="Y28" s="21"/>
      <c r="Z28" s="40" t="s">
        <v>273</v>
      </c>
      <c r="AA28" s="40"/>
      <c r="AB28" s="42"/>
      <c r="AC28" s="21"/>
      <c r="AD28" s="40" t="s">
        <v>274</v>
      </c>
      <c r="AE28" s="40"/>
      <c r="AF28" s="42"/>
      <c r="AG28" s="24" t="s">
        <v>275</v>
      </c>
      <c r="AH28" s="21"/>
      <c r="AI28" s="40" t="s">
        <v>276</v>
      </c>
      <c r="AJ28" s="40"/>
      <c r="AK28" s="42"/>
    </row>
    <row r="29" spans="1:37" ht="15.75" thickBot="1" x14ac:dyDescent="0.3">
      <c r="A29" s="12"/>
      <c r="B29" s="56">
        <v>41353</v>
      </c>
      <c r="C29" s="32"/>
      <c r="D29" s="31"/>
      <c r="E29" s="33">
        <v>200000</v>
      </c>
      <c r="F29" s="34"/>
      <c r="G29" s="32"/>
      <c r="H29" s="31"/>
      <c r="I29" s="32">
        <v>2.4700000000000002</v>
      </c>
      <c r="J29" s="34"/>
      <c r="K29" s="32"/>
      <c r="L29" s="31"/>
      <c r="M29" s="32">
        <v>3</v>
      </c>
      <c r="N29" s="34"/>
      <c r="O29" s="57">
        <v>42449</v>
      </c>
      <c r="P29" s="32"/>
      <c r="Q29" s="31"/>
      <c r="R29" s="33">
        <v>494000</v>
      </c>
      <c r="S29" s="34"/>
      <c r="T29" s="26" t="s">
        <v>277</v>
      </c>
      <c r="U29" s="21"/>
      <c r="V29" s="43" t="s">
        <v>278</v>
      </c>
      <c r="W29" s="43"/>
      <c r="X29" s="42"/>
      <c r="Y29" s="21"/>
      <c r="Z29" s="43" t="s">
        <v>279</v>
      </c>
      <c r="AA29" s="43"/>
      <c r="AB29" s="42"/>
      <c r="AC29" s="21"/>
      <c r="AD29" s="43" t="s">
        <v>280</v>
      </c>
      <c r="AE29" s="43"/>
      <c r="AF29" s="42"/>
      <c r="AG29" s="26" t="s">
        <v>271</v>
      </c>
      <c r="AH29" s="21"/>
      <c r="AI29" s="43" t="s">
        <v>281</v>
      </c>
      <c r="AJ29" s="43"/>
      <c r="AK29" s="42"/>
    </row>
    <row r="30" spans="1:37" ht="15.75" thickTop="1" x14ac:dyDescent="0.25">
      <c r="A30" s="12"/>
      <c r="B30" s="31"/>
      <c r="C30" s="31"/>
      <c r="D30" s="31"/>
      <c r="E30" s="32"/>
      <c r="F30" s="34"/>
      <c r="G30" s="31"/>
      <c r="H30" s="31"/>
      <c r="I30" s="32"/>
      <c r="J30" s="34"/>
      <c r="K30" s="31"/>
      <c r="L30" s="31"/>
      <c r="M30" s="32"/>
      <c r="N30" s="34"/>
      <c r="O30" s="32">
        <f>-12/20/19</f>
        <v>-3.1578947368421054E-2</v>
      </c>
      <c r="P30" s="31"/>
      <c r="Q30" s="31"/>
      <c r="R30" s="32"/>
      <c r="S30" s="34"/>
      <c r="T30" s="54">
        <v>40617</v>
      </c>
      <c r="U30" s="28"/>
      <c r="V30" s="27"/>
      <c r="W30" s="29">
        <v>200000</v>
      </c>
      <c r="X30" s="30"/>
      <c r="Y30" s="28"/>
      <c r="Z30" s="27"/>
      <c r="AA30" s="28">
        <v>0.5</v>
      </c>
      <c r="AB30" s="30"/>
      <c r="AC30" s="28"/>
      <c r="AD30" s="27"/>
      <c r="AE30" s="28">
        <v>5</v>
      </c>
      <c r="AF30" s="30"/>
      <c r="AG30" s="55">
        <v>42444</v>
      </c>
      <c r="AH30" s="28"/>
      <c r="AI30" s="27"/>
      <c r="AJ30" s="29">
        <v>100000</v>
      </c>
      <c r="AK30" s="30"/>
    </row>
    <row r="31" spans="1:37" x14ac:dyDescent="0.25">
      <c r="A31" s="12"/>
      <c r="B31" s="54">
        <v>41435</v>
      </c>
      <c r="C31" s="28"/>
      <c r="D31" s="27"/>
      <c r="E31" s="29">
        <v>29750</v>
      </c>
      <c r="F31" s="30"/>
      <c r="G31" s="28"/>
      <c r="H31" s="27"/>
      <c r="I31" s="28">
        <v>2</v>
      </c>
      <c r="J31" s="30"/>
      <c r="K31" s="28"/>
      <c r="L31" s="27"/>
      <c r="M31" s="28">
        <v>5.5</v>
      </c>
      <c r="N31" s="30"/>
      <c r="O31" s="55">
        <v>43444</v>
      </c>
      <c r="P31" s="28"/>
      <c r="Q31" s="27"/>
      <c r="R31" s="29">
        <v>59500</v>
      </c>
      <c r="S31" s="30"/>
      <c r="T31" s="56">
        <v>40626</v>
      </c>
      <c r="U31" s="32"/>
      <c r="V31" s="31"/>
      <c r="W31" s="33">
        <v>100000</v>
      </c>
      <c r="X31" s="34"/>
      <c r="Y31" s="32"/>
      <c r="Z31" s="31"/>
      <c r="AA31" s="32">
        <v>0.5</v>
      </c>
      <c r="AB31" s="34"/>
      <c r="AC31" s="32"/>
      <c r="AD31" s="31"/>
      <c r="AE31" s="32">
        <v>5</v>
      </c>
      <c r="AF31" s="34"/>
      <c r="AG31" s="57">
        <v>42453</v>
      </c>
      <c r="AH31" s="32"/>
      <c r="AI31" s="31"/>
      <c r="AJ31" s="33">
        <v>50000</v>
      </c>
      <c r="AK31" s="34"/>
    </row>
    <row r="32" spans="1:37" x14ac:dyDescent="0.25">
      <c r="A32" s="12"/>
      <c r="B32" s="56">
        <v>41493</v>
      </c>
      <c r="C32" s="32"/>
      <c r="D32" s="31"/>
      <c r="E32" s="33">
        <v>45000</v>
      </c>
      <c r="F32" s="34"/>
      <c r="G32" s="32"/>
      <c r="H32" s="31"/>
      <c r="I32" s="32">
        <v>2.4</v>
      </c>
      <c r="J32" s="34"/>
      <c r="K32" s="32"/>
      <c r="L32" s="31"/>
      <c r="M32" s="32">
        <v>3</v>
      </c>
      <c r="N32" s="34"/>
      <c r="O32" s="57">
        <v>42589</v>
      </c>
      <c r="P32" s="32"/>
      <c r="Q32" s="31"/>
      <c r="R32" s="33">
        <v>108000</v>
      </c>
      <c r="S32" s="34"/>
      <c r="T32" s="54">
        <v>40634</v>
      </c>
      <c r="U32" s="28"/>
      <c r="V32" s="27"/>
      <c r="W32" s="29">
        <v>100000</v>
      </c>
      <c r="X32" s="30"/>
      <c r="Y32" s="28"/>
      <c r="Z32" s="27"/>
      <c r="AA32" s="28">
        <v>0.5</v>
      </c>
      <c r="AB32" s="30"/>
      <c r="AC32" s="28"/>
      <c r="AD32" s="27"/>
      <c r="AE32" s="28">
        <v>5</v>
      </c>
      <c r="AF32" s="30"/>
      <c r="AG32" s="55">
        <v>42461</v>
      </c>
      <c r="AH32" s="28"/>
      <c r="AI32" s="27"/>
      <c r="AJ32" s="29">
        <v>50000</v>
      </c>
      <c r="AK32" s="30"/>
    </row>
    <row r="33" spans="1:37" x14ac:dyDescent="0.25">
      <c r="A33" s="12"/>
      <c r="B33" s="54">
        <v>41603</v>
      </c>
      <c r="C33" s="28"/>
      <c r="D33" s="27"/>
      <c r="E33" s="29">
        <v>456063</v>
      </c>
      <c r="F33" s="30"/>
      <c r="G33" s="28"/>
      <c r="H33" s="27"/>
      <c r="I33" s="28">
        <v>2.4</v>
      </c>
      <c r="J33" s="30"/>
      <c r="K33" s="28"/>
      <c r="L33" s="27"/>
      <c r="M33" s="28">
        <v>5</v>
      </c>
      <c r="N33" s="30"/>
      <c r="O33" s="55">
        <v>43429</v>
      </c>
      <c r="P33" s="28"/>
      <c r="Q33" s="27"/>
      <c r="R33" s="29">
        <v>1094551</v>
      </c>
      <c r="S33" s="30"/>
      <c r="T33" s="56">
        <v>40715</v>
      </c>
      <c r="U33" s="32"/>
      <c r="V33" s="31"/>
      <c r="W33" s="33">
        <v>100000</v>
      </c>
      <c r="X33" s="34"/>
      <c r="Y33" s="32"/>
      <c r="Z33" s="31"/>
      <c r="AA33" s="32">
        <v>0.5</v>
      </c>
      <c r="AB33" s="34"/>
      <c r="AC33" s="32"/>
      <c r="AD33" s="31"/>
      <c r="AE33" s="32">
        <v>5</v>
      </c>
      <c r="AF33" s="34"/>
      <c r="AG33" s="57">
        <v>42542</v>
      </c>
      <c r="AH33" s="32"/>
      <c r="AI33" s="31"/>
      <c r="AJ33" s="33">
        <v>50000</v>
      </c>
      <c r="AK33" s="34"/>
    </row>
    <row r="34" spans="1:37" x14ac:dyDescent="0.25">
      <c r="A34" s="12"/>
      <c r="B34" s="56">
        <v>41639</v>
      </c>
      <c r="C34" s="32"/>
      <c r="D34" s="31"/>
      <c r="E34" s="33">
        <v>64392</v>
      </c>
      <c r="F34" s="34"/>
      <c r="G34" s="32"/>
      <c r="H34" s="31"/>
      <c r="I34" s="32">
        <v>2.4</v>
      </c>
      <c r="J34" s="34"/>
      <c r="K34" s="32"/>
      <c r="L34" s="31"/>
      <c r="M34" s="32">
        <v>5</v>
      </c>
      <c r="N34" s="34"/>
      <c r="O34" s="57">
        <v>43465</v>
      </c>
      <c r="P34" s="32"/>
      <c r="Q34" s="31"/>
      <c r="R34" s="33">
        <v>154541</v>
      </c>
      <c r="S34" s="34"/>
      <c r="T34" s="54">
        <v>40737</v>
      </c>
      <c r="U34" s="28"/>
      <c r="V34" s="27"/>
      <c r="W34" s="29">
        <v>250000</v>
      </c>
      <c r="X34" s="30"/>
      <c r="Y34" s="28"/>
      <c r="Z34" s="27"/>
      <c r="AA34" s="28">
        <v>1.05</v>
      </c>
      <c r="AB34" s="30"/>
      <c r="AC34" s="28"/>
      <c r="AD34" s="27"/>
      <c r="AE34" s="28">
        <v>5</v>
      </c>
      <c r="AF34" s="30"/>
      <c r="AG34" s="55">
        <v>42564</v>
      </c>
      <c r="AH34" s="28"/>
      <c r="AI34" s="27"/>
      <c r="AJ34" s="29">
        <v>262500</v>
      </c>
      <c r="AK34" s="30"/>
    </row>
    <row r="35" spans="1:37" x14ac:dyDescent="0.25">
      <c r="A35" s="12"/>
      <c r="B35" s="54">
        <v>41667</v>
      </c>
      <c r="C35" s="28"/>
      <c r="D35" s="27"/>
      <c r="E35" s="29">
        <v>10000</v>
      </c>
      <c r="F35" s="30"/>
      <c r="G35" s="28"/>
      <c r="H35" s="27"/>
      <c r="I35" s="28">
        <v>2.4</v>
      </c>
      <c r="J35" s="30"/>
      <c r="K35" s="28"/>
      <c r="L35" s="27"/>
      <c r="M35" s="28">
        <v>3</v>
      </c>
      <c r="N35" s="30"/>
      <c r="O35" s="55">
        <v>42763</v>
      </c>
      <c r="P35" s="28"/>
      <c r="Q35" s="27"/>
      <c r="R35" s="29">
        <v>24000</v>
      </c>
      <c r="S35" s="30"/>
      <c r="T35" s="56">
        <v>41040</v>
      </c>
      <c r="U35" s="32"/>
      <c r="V35" s="31"/>
      <c r="W35" s="33">
        <v>344059</v>
      </c>
      <c r="X35" s="34"/>
      <c r="Y35" s="32"/>
      <c r="Z35" s="31"/>
      <c r="AA35" s="32">
        <v>2.6</v>
      </c>
      <c r="AB35" s="34"/>
      <c r="AC35" s="32"/>
      <c r="AD35" s="31"/>
      <c r="AE35" s="32">
        <v>4</v>
      </c>
      <c r="AF35" s="34"/>
      <c r="AG35" s="57">
        <v>42500</v>
      </c>
      <c r="AH35" s="32"/>
      <c r="AI35" s="31"/>
      <c r="AJ35" s="33">
        <v>894553</v>
      </c>
      <c r="AK35" s="34"/>
    </row>
    <row r="36" spans="1:37" x14ac:dyDescent="0.25">
      <c r="A36" s="12"/>
      <c r="B36" s="56">
        <v>41696</v>
      </c>
      <c r="C36" s="32"/>
      <c r="D36" s="31"/>
      <c r="E36" s="33">
        <v>1530975</v>
      </c>
      <c r="F36" s="34"/>
      <c r="G36" s="32"/>
      <c r="H36" s="31"/>
      <c r="I36" s="32">
        <v>2.2000000000000002</v>
      </c>
      <c r="J36" s="34"/>
      <c r="K36" s="32"/>
      <c r="L36" s="31"/>
      <c r="M36" s="32">
        <v>5</v>
      </c>
      <c r="N36" s="34"/>
      <c r="O36" s="57">
        <v>43522</v>
      </c>
      <c r="P36" s="32"/>
      <c r="Q36" s="31"/>
      <c r="R36" s="33">
        <v>3368145</v>
      </c>
      <c r="S36" s="34"/>
      <c r="T36" s="54">
        <v>41040</v>
      </c>
      <c r="U36" s="28"/>
      <c r="V36" s="27"/>
      <c r="W36" s="29">
        <v>26685</v>
      </c>
      <c r="X36" s="30"/>
      <c r="Y36" s="28"/>
      <c r="Z36" s="27"/>
      <c r="AA36" s="28">
        <v>1.75</v>
      </c>
      <c r="AB36" s="30"/>
      <c r="AC36" s="28"/>
      <c r="AD36" s="27"/>
      <c r="AE36" s="28">
        <v>3</v>
      </c>
      <c r="AF36" s="30"/>
      <c r="AG36" s="55">
        <v>42134</v>
      </c>
      <c r="AH36" s="28"/>
      <c r="AI36" s="27"/>
      <c r="AJ36" s="29">
        <v>46699</v>
      </c>
      <c r="AK36" s="30"/>
    </row>
    <row r="37" spans="1:37" x14ac:dyDescent="0.25">
      <c r="A37" s="12"/>
      <c r="B37" s="54">
        <v>41887</v>
      </c>
      <c r="C37" s="28"/>
      <c r="D37" s="27"/>
      <c r="E37" s="29">
        <v>10000</v>
      </c>
      <c r="F37" s="30"/>
      <c r="G37" s="28"/>
      <c r="H37" s="27"/>
      <c r="I37" s="28">
        <v>2.4</v>
      </c>
      <c r="J37" s="30"/>
      <c r="K37" s="28"/>
      <c r="L37" s="27"/>
      <c r="M37" s="28">
        <v>3</v>
      </c>
      <c r="N37" s="30"/>
      <c r="O37" s="55">
        <v>42983</v>
      </c>
      <c r="P37" s="28"/>
      <c r="Q37" s="27"/>
      <c r="R37" s="29">
        <v>24000</v>
      </c>
      <c r="S37" s="30"/>
      <c r="T37" s="56">
        <v>41353</v>
      </c>
      <c r="U37" s="32"/>
      <c r="V37" s="31"/>
      <c r="W37" s="33">
        <v>200000</v>
      </c>
      <c r="X37" s="34"/>
      <c r="Y37" s="32"/>
      <c r="Z37" s="31"/>
      <c r="AA37" s="32">
        <v>2.4700000000000002</v>
      </c>
      <c r="AB37" s="34"/>
      <c r="AC37" s="32"/>
      <c r="AD37" s="31"/>
      <c r="AE37" s="32">
        <v>3</v>
      </c>
      <c r="AF37" s="34"/>
      <c r="AG37" s="57">
        <v>42449</v>
      </c>
      <c r="AH37" s="32"/>
      <c r="AI37" s="31"/>
      <c r="AJ37" s="33">
        <v>494000</v>
      </c>
      <c r="AK37" s="34"/>
    </row>
    <row r="38" spans="1:37" ht="15.75" thickBot="1" x14ac:dyDescent="0.3">
      <c r="A38" s="12"/>
      <c r="B38" s="56">
        <v>41908</v>
      </c>
      <c r="C38" s="32"/>
      <c r="D38" s="58"/>
      <c r="E38" s="59">
        <v>24000</v>
      </c>
      <c r="F38" s="34"/>
      <c r="G38" s="32"/>
      <c r="H38" s="58"/>
      <c r="I38" s="60">
        <v>3</v>
      </c>
      <c r="J38" s="34"/>
      <c r="K38" s="32"/>
      <c r="L38" s="58"/>
      <c r="M38" s="60">
        <v>3</v>
      </c>
      <c r="N38" s="34"/>
      <c r="O38" s="57">
        <v>43004</v>
      </c>
      <c r="P38" s="32"/>
      <c r="Q38" s="58"/>
      <c r="R38" s="59">
        <v>72000</v>
      </c>
      <c r="S38" s="34"/>
      <c r="T38" s="27"/>
      <c r="U38" s="27"/>
      <c r="V38" s="27"/>
      <c r="W38" s="28"/>
      <c r="X38" s="30"/>
      <c r="Y38" s="27"/>
      <c r="Z38" s="27"/>
      <c r="AA38" s="28"/>
      <c r="AB38" s="30"/>
      <c r="AC38" s="27"/>
      <c r="AD38" s="27"/>
      <c r="AE38" s="28"/>
      <c r="AF38" s="30"/>
      <c r="AG38" s="28">
        <f>-3/20/19</f>
        <v>-7.8947368421052634E-3</v>
      </c>
      <c r="AH38" s="27"/>
      <c r="AI38" s="27"/>
      <c r="AJ38" s="28"/>
      <c r="AK38" s="30"/>
    </row>
    <row r="39" spans="1:37" ht="15.75" thickBot="1" x14ac:dyDescent="0.3">
      <c r="A39" s="12"/>
      <c r="B39" s="61">
        <v>41912</v>
      </c>
      <c r="C39" s="28"/>
      <c r="D39" s="45"/>
      <c r="E39" s="62">
        <v>3490924</v>
      </c>
      <c r="F39" s="30"/>
      <c r="G39" s="28"/>
      <c r="H39" s="45"/>
      <c r="I39" s="63">
        <v>1.96</v>
      </c>
      <c r="J39" s="30"/>
      <c r="K39" s="28"/>
      <c r="L39" s="45"/>
      <c r="M39" s="63">
        <v>4.7</v>
      </c>
      <c r="N39" s="30"/>
      <c r="O39" s="63" t="s">
        <v>282</v>
      </c>
      <c r="P39" s="28"/>
      <c r="Q39" s="64" t="s">
        <v>221</v>
      </c>
      <c r="R39" s="62">
        <v>6852489</v>
      </c>
      <c r="S39" s="30"/>
      <c r="T39" s="56">
        <v>41435</v>
      </c>
      <c r="U39" s="32"/>
      <c r="V39" s="31"/>
      <c r="W39" s="33">
        <v>29750</v>
      </c>
      <c r="X39" s="34"/>
      <c r="Y39" s="32"/>
      <c r="Z39" s="31"/>
      <c r="AA39" s="32">
        <v>2</v>
      </c>
      <c r="AB39" s="34"/>
      <c r="AC39" s="32"/>
      <c r="AD39" s="31"/>
      <c r="AE39" s="32">
        <v>5</v>
      </c>
      <c r="AF39" s="34"/>
      <c r="AG39" s="57">
        <v>43261</v>
      </c>
      <c r="AH39" s="32"/>
      <c r="AI39" s="31"/>
      <c r="AJ39" s="33">
        <v>59500</v>
      </c>
      <c r="AK39" s="34"/>
    </row>
    <row r="40" spans="1:37" x14ac:dyDescent="0.25">
      <c r="A40" s="12"/>
      <c r="B40" s="19"/>
      <c r="C40" s="19"/>
      <c r="D40" s="19"/>
      <c r="E40" s="19"/>
      <c r="F40" s="19"/>
      <c r="G40" s="19"/>
      <c r="H40" s="19"/>
      <c r="I40" s="19"/>
      <c r="J40" s="19"/>
      <c r="K40" s="19"/>
      <c r="L40" s="19"/>
      <c r="M40" s="19"/>
      <c r="N40" s="19"/>
      <c r="O40" s="19"/>
      <c r="P40" s="19"/>
      <c r="Q40" s="19"/>
      <c r="R40" s="19"/>
      <c r="S40" s="19"/>
      <c r="T40" s="54">
        <v>41493</v>
      </c>
      <c r="U40" s="28"/>
      <c r="V40" s="27"/>
      <c r="W40" s="29">
        <v>45000</v>
      </c>
      <c r="X40" s="30"/>
      <c r="Y40" s="28"/>
      <c r="Z40" s="27"/>
      <c r="AA40" s="28">
        <v>2.4</v>
      </c>
      <c r="AB40" s="30"/>
      <c r="AC40" s="28"/>
      <c r="AD40" s="27"/>
      <c r="AE40" s="28">
        <v>3</v>
      </c>
      <c r="AF40" s="30"/>
      <c r="AG40" s="55">
        <v>42589</v>
      </c>
      <c r="AH40" s="28"/>
      <c r="AI40" s="27"/>
      <c r="AJ40" s="29">
        <v>108000</v>
      </c>
      <c r="AK40" s="30"/>
    </row>
    <row r="41" spans="1:37" x14ac:dyDescent="0.25">
      <c r="A41" s="12"/>
      <c r="B41" s="50" t="s">
        <v>283</v>
      </c>
      <c r="C41" s="65" t="s">
        <v>284</v>
      </c>
      <c r="T41" s="56">
        <v>41603</v>
      </c>
      <c r="U41" s="32"/>
      <c r="V41" s="31"/>
      <c r="W41" s="33">
        <v>456063</v>
      </c>
      <c r="X41" s="34"/>
      <c r="Y41" s="32"/>
      <c r="Z41" s="31"/>
      <c r="AA41" s="32">
        <v>2.4</v>
      </c>
      <c r="AB41" s="34"/>
      <c r="AC41" s="32"/>
      <c r="AD41" s="31"/>
      <c r="AE41" s="32">
        <v>5</v>
      </c>
      <c r="AF41" s="34"/>
      <c r="AG41" s="57">
        <v>43429</v>
      </c>
      <c r="AH41" s="32"/>
      <c r="AI41" s="31"/>
      <c r="AJ41" s="33">
        <v>1094551</v>
      </c>
      <c r="AK41" s="34"/>
    </row>
    <row r="42" spans="1:37" ht="15.75" thickBot="1" x14ac:dyDescent="0.3">
      <c r="A42" s="12"/>
      <c r="B42" s="19"/>
      <c r="C42" s="19"/>
      <c r="D42" s="19"/>
      <c r="E42" s="19"/>
      <c r="F42" s="19"/>
      <c r="G42" s="19"/>
      <c r="H42" s="19"/>
      <c r="I42" s="19"/>
      <c r="J42" s="19"/>
      <c r="K42" s="19"/>
      <c r="L42" s="19"/>
      <c r="M42" s="19"/>
      <c r="N42" s="19"/>
      <c r="O42" s="19"/>
      <c r="P42" s="19"/>
      <c r="Q42" s="19"/>
      <c r="R42" s="19"/>
      <c r="S42" s="19"/>
      <c r="T42" s="54">
        <v>41639</v>
      </c>
      <c r="U42" s="28"/>
      <c r="V42" s="35"/>
      <c r="W42" s="36">
        <v>64392</v>
      </c>
      <c r="X42" s="30"/>
      <c r="Y42" s="28"/>
      <c r="Z42" s="35"/>
      <c r="AA42" s="66">
        <v>2.4</v>
      </c>
      <c r="AB42" s="30"/>
      <c r="AC42" s="28"/>
      <c r="AD42" s="35"/>
      <c r="AE42" s="66">
        <v>5</v>
      </c>
      <c r="AF42" s="30"/>
      <c r="AG42" s="67">
        <v>43429</v>
      </c>
      <c r="AH42" s="28"/>
      <c r="AI42" s="35"/>
      <c r="AJ42" s="36">
        <v>154541</v>
      </c>
      <c r="AK42" s="30"/>
    </row>
    <row r="43" spans="1:37" ht="16.5" thickTop="1" thickBot="1" x14ac:dyDescent="0.3">
      <c r="A43" s="12"/>
      <c r="B43" s="19" t="s">
        <v>285</v>
      </c>
      <c r="C43" s="19"/>
      <c r="D43" s="19"/>
      <c r="E43" s="19"/>
      <c r="F43" s="19"/>
      <c r="G43" s="19"/>
      <c r="H43" s="19"/>
      <c r="I43" s="19"/>
      <c r="J43" s="19"/>
      <c r="K43" s="19"/>
      <c r="L43" s="19"/>
      <c r="M43" s="19"/>
      <c r="N43" s="19"/>
      <c r="O43" s="19"/>
      <c r="P43" s="19"/>
      <c r="Q43" s="19"/>
      <c r="R43" s="19"/>
      <c r="S43" s="19"/>
      <c r="T43" s="56">
        <v>41639</v>
      </c>
      <c r="U43" s="32"/>
      <c r="V43" s="68"/>
      <c r="W43" s="69">
        <v>1915949</v>
      </c>
      <c r="X43" s="34"/>
      <c r="Y43" s="32"/>
      <c r="Z43" s="68"/>
      <c r="AA43" s="70">
        <v>1.74</v>
      </c>
      <c r="AB43" s="34"/>
      <c r="AC43" s="32"/>
      <c r="AD43" s="68"/>
      <c r="AE43" s="70">
        <v>4.5</v>
      </c>
      <c r="AF43" s="34"/>
      <c r="AG43" s="70" t="s">
        <v>282</v>
      </c>
      <c r="AH43" s="32"/>
      <c r="AI43" s="68" t="s">
        <v>221</v>
      </c>
      <c r="AJ43" s="69">
        <v>3364344</v>
      </c>
      <c r="AK43" s="34"/>
    </row>
    <row r="44" spans="1:37" ht="15.75" thickTop="1" x14ac:dyDescent="0.25">
      <c r="A44" s="12"/>
      <c r="B44" s="19"/>
      <c r="C44" s="19"/>
      <c r="D44" s="19"/>
      <c r="E44" s="19"/>
      <c r="F44" s="19"/>
      <c r="G44" s="19"/>
      <c r="H44" s="19"/>
      <c r="I44" s="19"/>
      <c r="J44" s="19"/>
      <c r="K44" s="19"/>
      <c r="L44" s="19"/>
      <c r="M44" s="19"/>
      <c r="N44" s="19"/>
      <c r="O44" s="19"/>
      <c r="P44" s="19"/>
      <c r="Q44" s="19"/>
      <c r="R44" s="19"/>
      <c r="S44" s="19"/>
      <c r="T44" s="21"/>
      <c r="U44" s="21"/>
      <c r="V44" s="21"/>
      <c r="W44" s="21"/>
      <c r="X44" s="21"/>
      <c r="Y44" s="21"/>
      <c r="Z44" s="21"/>
      <c r="AA44" s="21"/>
      <c r="AB44" s="21"/>
      <c r="AC44" s="21"/>
      <c r="AD44" s="21"/>
      <c r="AE44" s="21"/>
      <c r="AF44" s="21"/>
      <c r="AG44" s="21"/>
      <c r="AH44" s="21"/>
      <c r="AI44" s="21"/>
      <c r="AJ44" s="21"/>
      <c r="AK44" s="21"/>
    </row>
    <row r="45" spans="1:37" ht="25.5" customHeight="1" x14ac:dyDescent="0.25">
      <c r="A45" s="12"/>
      <c r="B45" s="19" t="s">
        <v>286</v>
      </c>
      <c r="C45" s="19"/>
      <c r="D45" s="19"/>
      <c r="E45" s="19"/>
      <c r="F45" s="19"/>
      <c r="G45" s="19"/>
      <c r="H45" s="19"/>
      <c r="I45" s="19"/>
      <c r="J45" s="19"/>
      <c r="K45" s="19"/>
      <c r="L45" s="19"/>
      <c r="M45" s="19"/>
      <c r="N45" s="19"/>
      <c r="O45" s="19"/>
      <c r="P45" s="19"/>
      <c r="Q45" s="19"/>
      <c r="R45" s="19"/>
      <c r="S45" s="19"/>
      <c r="T45" s="50" t="s">
        <v>283</v>
      </c>
      <c r="U45" s="65" t="s">
        <v>284</v>
      </c>
    </row>
    <row r="46" spans="1:37" x14ac:dyDescent="0.25">
      <c r="A46" s="12"/>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5">
      <c r="A47" s="12"/>
      <c r="B47" s="19" t="s">
        <v>287</v>
      </c>
      <c r="C47" s="19"/>
      <c r="D47" s="19"/>
      <c r="E47" s="19"/>
      <c r="F47" s="19"/>
      <c r="G47" s="19"/>
      <c r="H47" s="19"/>
      <c r="I47" s="19"/>
      <c r="J47" s="19"/>
      <c r="K47" s="19"/>
      <c r="L47" s="19"/>
      <c r="M47" s="19"/>
      <c r="N47" s="19"/>
      <c r="O47" s="19"/>
      <c r="P47" s="19"/>
      <c r="Q47" s="19"/>
      <c r="R47" s="19"/>
      <c r="S47" s="19"/>
      <c r="T47" s="19" t="s">
        <v>318</v>
      </c>
      <c r="U47" s="19"/>
      <c r="V47" s="19"/>
      <c r="W47" s="19"/>
      <c r="X47" s="19"/>
      <c r="Y47" s="19"/>
      <c r="Z47" s="19"/>
      <c r="AA47" s="19"/>
      <c r="AB47" s="19"/>
      <c r="AC47" s="19"/>
      <c r="AD47" s="19"/>
      <c r="AE47" s="19"/>
      <c r="AF47" s="19"/>
      <c r="AG47" s="19"/>
      <c r="AH47" s="19"/>
      <c r="AI47" s="19"/>
      <c r="AJ47" s="19"/>
      <c r="AK47" s="19"/>
    </row>
    <row r="48" spans="1:37" x14ac:dyDescent="0.25">
      <c r="A48" s="1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ht="25.5" customHeight="1" x14ac:dyDescent="0.25">
      <c r="A49" s="12"/>
      <c r="B49" s="19" t="s">
        <v>288</v>
      </c>
      <c r="C49" s="19"/>
      <c r="D49" s="19"/>
      <c r="E49" s="19"/>
      <c r="F49" s="19"/>
      <c r="G49" s="19"/>
      <c r="H49" s="19"/>
      <c r="I49" s="19"/>
      <c r="J49" s="19"/>
      <c r="K49" s="19"/>
      <c r="L49" s="19"/>
      <c r="M49" s="19"/>
      <c r="N49" s="19"/>
      <c r="O49" s="19"/>
      <c r="P49" s="19"/>
      <c r="Q49" s="19"/>
      <c r="R49" s="19"/>
      <c r="S49" s="19"/>
      <c r="T49" s="19" t="s">
        <v>319</v>
      </c>
      <c r="U49" s="19"/>
      <c r="V49" s="19"/>
      <c r="W49" s="19"/>
      <c r="X49" s="19"/>
      <c r="Y49" s="19"/>
      <c r="Z49" s="19"/>
      <c r="AA49" s="19"/>
      <c r="AB49" s="19"/>
      <c r="AC49" s="19"/>
      <c r="AD49" s="19"/>
      <c r="AE49" s="19"/>
      <c r="AF49" s="19"/>
      <c r="AG49" s="19"/>
      <c r="AH49" s="19"/>
      <c r="AI49" s="19"/>
      <c r="AJ49" s="19"/>
      <c r="AK49" s="19"/>
    </row>
    <row r="50" spans="1:37" x14ac:dyDescent="0.25">
      <c r="A50" s="12"/>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ht="25.5" customHeight="1" x14ac:dyDescent="0.25">
      <c r="A51" s="12"/>
      <c r="B51" s="19" t="s">
        <v>289</v>
      </c>
      <c r="C51" s="19"/>
      <c r="D51" s="19"/>
      <c r="E51" s="19"/>
      <c r="F51" s="19"/>
      <c r="G51" s="19"/>
      <c r="H51" s="19"/>
      <c r="I51" s="19"/>
      <c r="J51" s="19"/>
      <c r="K51" s="19"/>
      <c r="L51" s="19"/>
      <c r="M51" s="19"/>
      <c r="N51" s="19"/>
      <c r="O51" s="19"/>
      <c r="P51" s="19"/>
      <c r="Q51" s="19"/>
      <c r="R51" s="19"/>
      <c r="S51" s="19"/>
      <c r="T51" s="19" t="s">
        <v>320</v>
      </c>
      <c r="U51" s="19"/>
      <c r="V51" s="19"/>
      <c r="W51" s="19"/>
      <c r="X51" s="19"/>
      <c r="Y51" s="19"/>
      <c r="Z51" s="19"/>
      <c r="AA51" s="19"/>
      <c r="AB51" s="19"/>
      <c r="AC51" s="19"/>
      <c r="AD51" s="19"/>
      <c r="AE51" s="19"/>
      <c r="AF51" s="19"/>
      <c r="AG51" s="19"/>
      <c r="AH51" s="19"/>
      <c r="AI51" s="19"/>
      <c r="AJ51" s="19"/>
      <c r="AK51" s="19"/>
    </row>
    <row r="52" spans="1:37" x14ac:dyDescent="0.25">
      <c r="A52" s="1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x14ac:dyDescent="0.25">
      <c r="A53" s="12"/>
      <c r="B53" s="19" t="s">
        <v>290</v>
      </c>
      <c r="C53" s="19"/>
      <c r="D53" s="19"/>
      <c r="E53" s="19"/>
      <c r="F53" s="19"/>
      <c r="G53" s="19"/>
      <c r="H53" s="19"/>
      <c r="I53" s="19"/>
      <c r="J53" s="19"/>
      <c r="K53" s="19"/>
      <c r="L53" s="19"/>
      <c r="M53" s="19"/>
      <c r="N53" s="19"/>
      <c r="O53" s="19"/>
      <c r="P53" s="19"/>
      <c r="Q53" s="19"/>
      <c r="R53" s="19"/>
      <c r="S53" s="19"/>
      <c r="T53" s="19" t="s">
        <v>321</v>
      </c>
      <c r="U53" s="19"/>
      <c r="V53" s="19"/>
      <c r="W53" s="19"/>
      <c r="X53" s="19"/>
      <c r="Y53" s="19"/>
      <c r="Z53" s="19"/>
      <c r="AA53" s="19"/>
      <c r="AB53" s="19"/>
      <c r="AC53" s="19"/>
      <c r="AD53" s="19"/>
      <c r="AE53" s="19"/>
      <c r="AF53" s="19"/>
      <c r="AG53" s="19"/>
      <c r="AH53" s="19"/>
      <c r="AI53" s="19"/>
      <c r="AJ53" s="19"/>
      <c r="AK53" s="19"/>
    </row>
    <row r="54" spans="1:37" x14ac:dyDescent="0.25">
      <c r="A54" s="12"/>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x14ac:dyDescent="0.25">
      <c r="A55" s="12"/>
      <c r="B55" s="19" t="s">
        <v>291</v>
      </c>
      <c r="C55" s="19"/>
      <c r="D55" s="19"/>
      <c r="E55" s="19"/>
      <c r="F55" s="19"/>
      <c r="G55" s="19"/>
      <c r="H55" s="19"/>
      <c r="I55" s="19"/>
      <c r="J55" s="19"/>
      <c r="K55" s="19"/>
      <c r="L55" s="19"/>
      <c r="M55" s="19"/>
      <c r="N55" s="19"/>
      <c r="O55" s="19"/>
      <c r="P55" s="19"/>
      <c r="Q55" s="19"/>
      <c r="R55" s="19"/>
      <c r="S55" s="19"/>
      <c r="T55" s="19" t="s">
        <v>322</v>
      </c>
      <c r="U55" s="19"/>
      <c r="V55" s="19"/>
      <c r="W55" s="19"/>
      <c r="X55" s="19"/>
      <c r="Y55" s="19"/>
      <c r="Z55" s="19"/>
      <c r="AA55" s="19"/>
      <c r="AB55" s="19"/>
      <c r="AC55" s="19"/>
      <c r="AD55" s="19"/>
      <c r="AE55" s="19"/>
      <c r="AF55" s="19"/>
      <c r="AG55" s="19"/>
      <c r="AH55" s="19"/>
      <c r="AI55" s="19"/>
      <c r="AJ55" s="19"/>
      <c r="AK55" s="19"/>
    </row>
    <row r="56" spans="1:37" x14ac:dyDescent="0.25">
      <c r="A56" s="12"/>
      <c r="B56" s="21"/>
      <c r="C56" s="21"/>
      <c r="D56" s="21"/>
      <c r="E56" s="21"/>
      <c r="F56" s="21"/>
      <c r="G56" s="21"/>
      <c r="H56" s="21"/>
      <c r="I56" s="21"/>
      <c r="J56" s="21"/>
      <c r="K56" s="21"/>
      <c r="L56" s="21"/>
      <c r="M56" s="21"/>
      <c r="N56" s="21"/>
      <c r="O56" s="21"/>
      <c r="P56" s="21"/>
      <c r="Q56" s="21"/>
      <c r="R56" s="21"/>
      <c r="S56" s="21"/>
      <c r="T56" s="19"/>
      <c r="U56" s="19"/>
      <c r="V56" s="19"/>
      <c r="W56" s="19"/>
      <c r="X56" s="19"/>
      <c r="Y56" s="19"/>
      <c r="Z56" s="19"/>
      <c r="AA56" s="19"/>
      <c r="AB56" s="19"/>
      <c r="AC56" s="19"/>
      <c r="AD56" s="19"/>
      <c r="AE56" s="19"/>
      <c r="AF56" s="19"/>
      <c r="AG56" s="19"/>
      <c r="AH56" s="19"/>
      <c r="AI56" s="19"/>
      <c r="AJ56" s="19"/>
      <c r="AK56" s="19"/>
    </row>
    <row r="57" spans="1:37" x14ac:dyDescent="0.25">
      <c r="A57" s="12"/>
      <c r="B57" s="52" t="s">
        <v>271</v>
      </c>
      <c r="C57" s="23"/>
      <c r="D57" s="40" t="s">
        <v>272</v>
      </c>
      <c r="E57" s="40"/>
      <c r="F57" s="25"/>
      <c r="G57" s="23"/>
      <c r="H57" s="40" t="s">
        <v>273</v>
      </c>
      <c r="I57" s="40"/>
      <c r="J57" s="25"/>
      <c r="K57" s="23"/>
      <c r="L57" s="40" t="s">
        <v>274</v>
      </c>
      <c r="M57" s="40"/>
      <c r="N57" s="25"/>
      <c r="O57" s="24" t="s">
        <v>275</v>
      </c>
      <c r="P57" s="23"/>
      <c r="Q57" s="40" t="s">
        <v>276</v>
      </c>
      <c r="R57" s="40"/>
      <c r="S57" s="25"/>
      <c r="T57" s="19" t="s">
        <v>323</v>
      </c>
      <c r="U57" s="19"/>
      <c r="V57" s="19"/>
      <c r="W57" s="19"/>
      <c r="X57" s="19"/>
      <c r="Y57" s="19"/>
      <c r="Z57" s="19"/>
      <c r="AA57" s="19"/>
      <c r="AB57" s="19"/>
      <c r="AC57" s="19"/>
      <c r="AD57" s="19"/>
      <c r="AE57" s="19"/>
      <c r="AF57" s="19"/>
      <c r="AG57" s="19"/>
      <c r="AH57" s="19"/>
      <c r="AI57" s="19"/>
      <c r="AJ57" s="19"/>
      <c r="AK57" s="19"/>
    </row>
    <row r="58" spans="1:37" ht="15.75" thickBot="1" x14ac:dyDescent="0.3">
      <c r="A58" s="12"/>
      <c r="B58" s="53" t="s">
        <v>277</v>
      </c>
      <c r="C58" s="23"/>
      <c r="D58" s="47" t="s">
        <v>278</v>
      </c>
      <c r="E58" s="47"/>
      <c r="F58" s="25"/>
      <c r="G58" s="23"/>
      <c r="H58" s="47" t="s">
        <v>279</v>
      </c>
      <c r="I58" s="47"/>
      <c r="J58" s="25"/>
      <c r="K58" s="23"/>
      <c r="L58" s="47" t="s">
        <v>280</v>
      </c>
      <c r="M58" s="47"/>
      <c r="N58" s="25"/>
      <c r="O58" s="44" t="s">
        <v>271</v>
      </c>
      <c r="P58" s="23"/>
      <c r="Q58" s="47" t="s">
        <v>281</v>
      </c>
      <c r="R58" s="47"/>
      <c r="S58" s="11"/>
      <c r="T58" s="21"/>
      <c r="U58" s="21"/>
      <c r="V58" s="21"/>
      <c r="W58" s="21"/>
      <c r="X58" s="21"/>
      <c r="Y58" s="21"/>
      <c r="Z58" s="21"/>
      <c r="AA58" s="21"/>
      <c r="AB58" s="21"/>
      <c r="AC58" s="21"/>
      <c r="AD58" s="21"/>
      <c r="AE58" s="21"/>
      <c r="AF58" s="21"/>
      <c r="AG58" s="21"/>
      <c r="AH58" s="21"/>
      <c r="AI58" s="21"/>
      <c r="AJ58" s="21"/>
      <c r="AK58" s="21"/>
    </row>
    <row r="59" spans="1:37" ht="51" x14ac:dyDescent="0.25">
      <c r="A59" s="12"/>
      <c r="B59" s="54">
        <v>40872</v>
      </c>
      <c r="C59" s="28"/>
      <c r="D59" s="27"/>
      <c r="E59" s="29">
        <v>680000</v>
      </c>
      <c r="F59" s="30"/>
      <c r="G59" s="28"/>
      <c r="H59" s="27"/>
      <c r="I59" s="28" t="s">
        <v>292</v>
      </c>
      <c r="J59" s="30"/>
      <c r="K59" s="28"/>
      <c r="L59" s="27"/>
      <c r="M59" s="28">
        <v>3</v>
      </c>
      <c r="N59" s="30"/>
      <c r="O59" s="28" t="s">
        <v>293</v>
      </c>
      <c r="P59" s="28"/>
      <c r="Q59" s="27"/>
      <c r="R59" s="29">
        <v>2710000</v>
      </c>
      <c r="S59" s="30"/>
      <c r="T59" s="71" t="s">
        <v>262</v>
      </c>
      <c r="U59" s="72" t="s">
        <v>324</v>
      </c>
    </row>
    <row r="60" spans="1:37" x14ac:dyDescent="0.25">
      <c r="A60" s="12"/>
      <c r="B60" s="56">
        <v>41153</v>
      </c>
      <c r="C60" s="32"/>
      <c r="D60" s="31"/>
      <c r="E60" s="33">
        <v>30000</v>
      </c>
      <c r="F60" s="34"/>
      <c r="G60" s="32"/>
      <c r="H60" s="31"/>
      <c r="I60" s="32" t="s">
        <v>294</v>
      </c>
      <c r="J60" s="34"/>
      <c r="K60" s="32"/>
      <c r="L60" s="31"/>
      <c r="M60" s="32">
        <v>3</v>
      </c>
      <c r="N60" s="34"/>
      <c r="O60" s="32" t="s">
        <v>295</v>
      </c>
      <c r="P60" s="32"/>
      <c r="Q60" s="31"/>
      <c r="R60" s="33">
        <v>159300</v>
      </c>
      <c r="S60" s="34"/>
      <c r="T60" s="21"/>
      <c r="U60" s="21"/>
      <c r="V60" s="21"/>
      <c r="W60" s="21"/>
      <c r="X60" s="21"/>
      <c r="Y60" s="21"/>
      <c r="Z60" s="21"/>
      <c r="AA60" s="21"/>
      <c r="AB60" s="21"/>
      <c r="AC60" s="21"/>
      <c r="AD60" s="21"/>
      <c r="AE60" s="21"/>
      <c r="AF60" s="21"/>
      <c r="AG60" s="21"/>
      <c r="AH60" s="21"/>
      <c r="AI60" s="21"/>
      <c r="AJ60" s="21"/>
      <c r="AK60" s="21"/>
    </row>
    <row r="61" spans="1:37" ht="51" x14ac:dyDescent="0.25">
      <c r="A61" s="12"/>
      <c r="B61" s="54">
        <v>41256</v>
      </c>
      <c r="C61" s="28"/>
      <c r="D61" s="27"/>
      <c r="E61" s="29">
        <v>100000</v>
      </c>
      <c r="F61" s="30"/>
      <c r="G61" s="28"/>
      <c r="H61" s="27"/>
      <c r="I61" s="28">
        <v>3.01</v>
      </c>
      <c r="J61" s="30"/>
      <c r="K61" s="28"/>
      <c r="L61" s="27"/>
      <c r="M61" s="28">
        <v>3</v>
      </c>
      <c r="N61" s="30"/>
      <c r="O61" s="55">
        <v>42351</v>
      </c>
      <c r="P61" s="28"/>
      <c r="Q61" s="27"/>
      <c r="R61" s="29">
        <v>301000</v>
      </c>
      <c r="S61" s="30"/>
      <c r="T61" s="71" t="s">
        <v>283</v>
      </c>
      <c r="U61" s="72" t="s">
        <v>325</v>
      </c>
    </row>
    <row r="62" spans="1:37" x14ac:dyDescent="0.25">
      <c r="A62" s="12"/>
      <c r="B62" s="56">
        <v>41353</v>
      </c>
      <c r="C62" s="32"/>
      <c r="D62" s="31"/>
      <c r="E62" s="33">
        <v>37000</v>
      </c>
      <c r="F62" s="34"/>
      <c r="G62" s="32"/>
      <c r="H62" s="31"/>
      <c r="I62" s="32" t="s">
        <v>296</v>
      </c>
      <c r="J62" s="34"/>
      <c r="K62" s="32"/>
      <c r="L62" s="31"/>
      <c r="M62" s="32">
        <v>3</v>
      </c>
      <c r="N62" s="34"/>
      <c r="O62" s="32" t="s">
        <v>297</v>
      </c>
      <c r="P62" s="32"/>
      <c r="Q62" s="31"/>
      <c r="R62" s="33">
        <v>123950</v>
      </c>
      <c r="S62" s="34"/>
      <c r="T62" s="21"/>
      <c r="U62" s="21"/>
      <c r="V62" s="21"/>
      <c r="W62" s="21"/>
      <c r="X62" s="21"/>
      <c r="Y62" s="21"/>
      <c r="Z62" s="21"/>
      <c r="AA62" s="21"/>
      <c r="AB62" s="21"/>
      <c r="AC62" s="21"/>
      <c r="AD62" s="21"/>
      <c r="AE62" s="21"/>
      <c r="AF62" s="21"/>
      <c r="AG62" s="21"/>
      <c r="AH62" s="21"/>
      <c r="AI62" s="21"/>
      <c r="AJ62" s="21"/>
      <c r="AK62" s="21"/>
    </row>
    <row r="63" spans="1:37" x14ac:dyDescent="0.25">
      <c r="A63" s="12"/>
      <c r="B63" s="54">
        <v>41519</v>
      </c>
      <c r="C63" s="28"/>
      <c r="D63" s="27"/>
      <c r="E63" s="29">
        <v>16300</v>
      </c>
      <c r="F63" s="30"/>
      <c r="G63" s="28"/>
      <c r="H63" s="27"/>
      <c r="I63" s="28" t="s">
        <v>296</v>
      </c>
      <c r="J63" s="30"/>
      <c r="K63" s="28"/>
      <c r="L63" s="27"/>
      <c r="M63" s="28">
        <v>3</v>
      </c>
      <c r="N63" s="30"/>
      <c r="O63" s="28" t="s">
        <v>298</v>
      </c>
      <c r="P63" s="28"/>
      <c r="Q63" s="27"/>
      <c r="R63" s="29">
        <v>54605</v>
      </c>
      <c r="S63" s="30"/>
      <c r="T63" s="19" t="s">
        <v>326</v>
      </c>
      <c r="U63" s="19"/>
      <c r="V63" s="19"/>
      <c r="W63" s="19"/>
      <c r="X63" s="19"/>
      <c r="Y63" s="19"/>
      <c r="Z63" s="19"/>
      <c r="AA63" s="19"/>
      <c r="AB63" s="19"/>
      <c r="AC63" s="19"/>
      <c r="AD63" s="19"/>
      <c r="AE63" s="19"/>
      <c r="AF63" s="19"/>
      <c r="AG63" s="19"/>
      <c r="AH63" s="19"/>
      <c r="AI63" s="19"/>
      <c r="AJ63" s="19"/>
      <c r="AK63" s="19"/>
    </row>
    <row r="64" spans="1:37" x14ac:dyDescent="0.25">
      <c r="A64" s="12"/>
      <c r="B64" s="56">
        <v>41775</v>
      </c>
      <c r="C64" s="32"/>
      <c r="D64" s="31"/>
      <c r="E64" s="33">
        <v>25000</v>
      </c>
      <c r="F64" s="34"/>
      <c r="G64" s="32"/>
      <c r="H64" s="31"/>
      <c r="I64" s="32" t="s">
        <v>292</v>
      </c>
      <c r="J64" s="34"/>
      <c r="K64" s="32"/>
      <c r="L64" s="31"/>
      <c r="M64" s="32" t="s">
        <v>299</v>
      </c>
      <c r="N64" s="34"/>
      <c r="O64" s="32" t="s">
        <v>300</v>
      </c>
      <c r="P64" s="32"/>
      <c r="Q64" s="31"/>
      <c r="R64" s="33">
        <v>100000</v>
      </c>
      <c r="S64" s="34"/>
      <c r="T64" s="19"/>
      <c r="U64" s="19"/>
      <c r="V64" s="19"/>
      <c r="W64" s="19"/>
      <c r="X64" s="19"/>
      <c r="Y64" s="19"/>
      <c r="Z64" s="19"/>
      <c r="AA64" s="19"/>
      <c r="AB64" s="19"/>
      <c r="AC64" s="19"/>
      <c r="AD64" s="19"/>
      <c r="AE64" s="19"/>
      <c r="AF64" s="19"/>
      <c r="AG64" s="19"/>
      <c r="AH64" s="19"/>
      <c r="AI64" s="19"/>
      <c r="AJ64" s="19"/>
      <c r="AK64" s="19"/>
    </row>
    <row r="65" spans="1:37" x14ac:dyDescent="0.25">
      <c r="A65" s="12"/>
      <c r="B65" s="54">
        <v>41869</v>
      </c>
      <c r="C65" s="28"/>
      <c r="D65" s="27"/>
      <c r="E65" s="29">
        <v>670000</v>
      </c>
      <c r="F65" s="30"/>
      <c r="G65" s="28"/>
      <c r="H65" s="27"/>
      <c r="I65" s="28" t="s">
        <v>301</v>
      </c>
      <c r="J65" s="30"/>
      <c r="K65" s="28"/>
      <c r="L65" s="27"/>
      <c r="M65" s="28" t="s">
        <v>302</v>
      </c>
      <c r="N65" s="30"/>
      <c r="O65" s="28" t="s">
        <v>303</v>
      </c>
      <c r="P65" s="28"/>
      <c r="Q65" s="27"/>
      <c r="R65" s="29">
        <v>1842500</v>
      </c>
      <c r="S65" s="30"/>
      <c r="T65" s="19" t="s">
        <v>327</v>
      </c>
      <c r="U65" s="19"/>
      <c r="V65" s="19"/>
      <c r="W65" s="19"/>
      <c r="X65" s="19"/>
      <c r="Y65" s="19"/>
      <c r="Z65" s="19"/>
      <c r="AA65" s="19"/>
      <c r="AB65" s="19"/>
      <c r="AC65" s="19"/>
      <c r="AD65" s="19"/>
      <c r="AE65" s="19"/>
      <c r="AF65" s="19"/>
      <c r="AG65" s="19"/>
      <c r="AH65" s="19"/>
      <c r="AI65" s="19"/>
      <c r="AJ65" s="19"/>
      <c r="AK65" s="19"/>
    </row>
    <row r="66" spans="1:37" ht="15.75" thickBot="1" x14ac:dyDescent="0.3">
      <c r="A66" s="12"/>
      <c r="B66" s="56">
        <v>41869</v>
      </c>
      <c r="C66" s="32"/>
      <c r="D66" s="58"/>
      <c r="E66" s="59">
        <v>60000</v>
      </c>
      <c r="F66" s="34"/>
      <c r="G66" s="32"/>
      <c r="H66" s="58"/>
      <c r="I66" s="60" t="s">
        <v>292</v>
      </c>
      <c r="J66" s="34"/>
      <c r="K66" s="32"/>
      <c r="L66" s="58"/>
      <c r="M66" s="60" t="s">
        <v>304</v>
      </c>
      <c r="N66" s="34"/>
      <c r="O66" s="32" t="s">
        <v>305</v>
      </c>
      <c r="P66" s="32"/>
      <c r="Q66" s="58"/>
      <c r="R66" s="59">
        <v>240000</v>
      </c>
      <c r="S66" s="34"/>
      <c r="T66" s="21"/>
      <c r="U66" s="21"/>
      <c r="V66" s="21"/>
      <c r="W66" s="21"/>
      <c r="X66" s="21"/>
      <c r="Y66" s="21"/>
      <c r="Z66" s="21"/>
      <c r="AA66" s="21"/>
      <c r="AB66" s="21"/>
      <c r="AC66" s="21"/>
      <c r="AD66" s="21"/>
      <c r="AE66" s="21"/>
      <c r="AF66" s="21"/>
      <c r="AG66" s="21"/>
      <c r="AH66" s="21"/>
      <c r="AI66" s="21"/>
      <c r="AJ66" s="21"/>
      <c r="AK66" s="21"/>
    </row>
    <row r="67" spans="1:37" ht="15.75" thickBot="1" x14ac:dyDescent="0.3">
      <c r="A67" s="12"/>
      <c r="B67" s="61">
        <v>41912</v>
      </c>
      <c r="C67" s="28"/>
      <c r="D67" s="45"/>
      <c r="E67" s="62">
        <v>1618300</v>
      </c>
      <c r="F67" s="30"/>
      <c r="G67" s="28"/>
      <c r="H67" s="64" t="s">
        <v>221</v>
      </c>
      <c r="I67" s="63">
        <v>3.89</v>
      </c>
      <c r="J67" s="30"/>
      <c r="K67" s="28"/>
      <c r="L67" s="45"/>
      <c r="M67" s="63">
        <v>3</v>
      </c>
      <c r="N67" s="30"/>
      <c r="O67" s="63" t="s">
        <v>282</v>
      </c>
      <c r="P67" s="28"/>
      <c r="Q67" s="64" t="s">
        <v>221</v>
      </c>
      <c r="R67" s="62">
        <v>5531355</v>
      </c>
      <c r="S67" s="30"/>
      <c r="T67" s="24" t="s">
        <v>271</v>
      </c>
      <c r="U67" s="21"/>
      <c r="V67" s="40" t="s">
        <v>272</v>
      </c>
      <c r="W67" s="40"/>
      <c r="X67" s="42"/>
      <c r="Y67" s="21"/>
      <c r="Z67" s="40" t="s">
        <v>273</v>
      </c>
      <c r="AA67" s="40"/>
      <c r="AB67" s="42"/>
      <c r="AC67" s="21"/>
      <c r="AD67" s="40" t="s">
        <v>274</v>
      </c>
      <c r="AE67" s="40"/>
      <c r="AF67" s="42"/>
      <c r="AG67" s="24" t="s">
        <v>275</v>
      </c>
      <c r="AH67" s="21"/>
      <c r="AI67" s="40" t="s">
        <v>276</v>
      </c>
      <c r="AJ67" s="40"/>
      <c r="AK67" s="42"/>
    </row>
    <row r="68" spans="1:37" ht="15.75" thickBot="1" x14ac:dyDescent="0.3">
      <c r="A68" s="12"/>
      <c r="B68" s="19"/>
      <c r="C68" s="19"/>
      <c r="D68" s="19"/>
      <c r="E68" s="19"/>
      <c r="F68" s="19"/>
      <c r="G68" s="19"/>
      <c r="H68" s="19"/>
      <c r="I68" s="19"/>
      <c r="J68" s="19"/>
      <c r="K68" s="19"/>
      <c r="L68" s="19"/>
      <c r="M68" s="19"/>
      <c r="N68" s="19"/>
      <c r="O68" s="19"/>
      <c r="P68" s="19"/>
      <c r="Q68" s="19"/>
      <c r="R68" s="19"/>
      <c r="S68" s="19"/>
      <c r="T68" s="26" t="s">
        <v>277</v>
      </c>
      <c r="U68" s="21"/>
      <c r="V68" s="43" t="s">
        <v>278</v>
      </c>
      <c r="W68" s="43"/>
      <c r="X68" s="42"/>
      <c r="Y68" s="21"/>
      <c r="Z68" s="43" t="s">
        <v>279</v>
      </c>
      <c r="AA68" s="43"/>
      <c r="AB68" s="42"/>
      <c r="AC68" s="21"/>
      <c r="AD68" s="43" t="s">
        <v>280</v>
      </c>
      <c r="AE68" s="43"/>
      <c r="AF68" s="42"/>
      <c r="AG68" s="26" t="s">
        <v>271</v>
      </c>
      <c r="AH68" s="21"/>
      <c r="AI68" s="43" t="s">
        <v>281</v>
      </c>
      <c r="AJ68" s="43"/>
      <c r="AK68" s="42"/>
    </row>
    <row r="69" spans="1:37" ht="15.75" thickTop="1" x14ac:dyDescent="0.25">
      <c r="A69" s="12"/>
      <c r="B69" s="19" t="s">
        <v>306</v>
      </c>
      <c r="C69" s="19"/>
      <c r="D69" s="19"/>
      <c r="E69" s="19"/>
      <c r="F69" s="19"/>
      <c r="G69" s="19"/>
      <c r="H69" s="19"/>
      <c r="I69" s="19"/>
      <c r="J69" s="19"/>
      <c r="K69" s="19"/>
      <c r="L69" s="19"/>
      <c r="M69" s="19"/>
      <c r="N69" s="19"/>
      <c r="O69" s="19"/>
      <c r="P69" s="19"/>
      <c r="Q69" s="19"/>
      <c r="R69" s="19"/>
      <c r="S69" s="19"/>
      <c r="T69" s="54">
        <v>40872</v>
      </c>
      <c r="U69" s="28"/>
      <c r="V69" s="27"/>
      <c r="W69" s="29">
        <v>690000</v>
      </c>
      <c r="X69" s="30"/>
      <c r="Y69" s="28"/>
      <c r="Z69" s="27"/>
      <c r="AA69" s="28" t="s">
        <v>292</v>
      </c>
      <c r="AB69" s="30"/>
      <c r="AC69" s="28"/>
      <c r="AD69" s="27"/>
      <c r="AE69" s="28">
        <v>3</v>
      </c>
      <c r="AF69" s="30"/>
      <c r="AG69" s="28" t="s">
        <v>293</v>
      </c>
      <c r="AH69" s="28"/>
      <c r="AI69" s="27"/>
      <c r="AJ69" s="29">
        <v>2760000</v>
      </c>
      <c r="AK69" s="30"/>
    </row>
    <row r="70" spans="1:37" x14ac:dyDescent="0.25">
      <c r="A70" s="12"/>
      <c r="B70" s="17"/>
      <c r="C70" s="17"/>
      <c r="D70" s="17"/>
      <c r="E70" s="17"/>
      <c r="F70" s="17"/>
      <c r="G70" s="17"/>
      <c r="H70" s="17"/>
      <c r="I70" s="17"/>
      <c r="J70" s="17"/>
      <c r="K70" s="17"/>
      <c r="L70" s="17"/>
      <c r="M70" s="17"/>
      <c r="N70" s="17"/>
      <c r="O70" s="17"/>
      <c r="P70" s="17"/>
      <c r="Q70" s="17"/>
      <c r="R70" s="17"/>
      <c r="S70" s="17"/>
      <c r="T70" s="56">
        <v>41153</v>
      </c>
      <c r="U70" s="32"/>
      <c r="V70" s="31"/>
      <c r="W70" s="33">
        <v>30000</v>
      </c>
      <c r="X70" s="34"/>
      <c r="Y70" s="32"/>
      <c r="Z70" s="31"/>
      <c r="AA70" s="32" t="s">
        <v>294</v>
      </c>
      <c r="AB70" s="34"/>
      <c r="AC70" s="32"/>
      <c r="AD70" s="31"/>
      <c r="AE70" s="32">
        <v>3</v>
      </c>
      <c r="AF70" s="34"/>
      <c r="AG70" s="32" t="s">
        <v>295</v>
      </c>
      <c r="AH70" s="32"/>
      <c r="AI70" s="31"/>
      <c r="AJ70" s="33">
        <v>159300</v>
      </c>
      <c r="AK70" s="34"/>
    </row>
    <row r="71" spans="1:37" x14ac:dyDescent="0.25">
      <c r="A71" s="12"/>
      <c r="B71" s="17"/>
      <c r="C71" s="17"/>
      <c r="D71" s="17"/>
      <c r="E71" s="17"/>
      <c r="F71" s="17"/>
      <c r="G71" s="17"/>
      <c r="H71" s="17"/>
      <c r="I71" s="17"/>
      <c r="J71" s="17"/>
      <c r="K71" s="17"/>
      <c r="L71" s="17"/>
      <c r="M71" s="17"/>
      <c r="N71" s="17"/>
      <c r="O71" s="17"/>
      <c r="P71" s="17"/>
      <c r="Q71" s="17"/>
      <c r="R71" s="17"/>
      <c r="S71" s="17"/>
      <c r="T71" s="54">
        <v>41256</v>
      </c>
      <c r="U71" s="28"/>
      <c r="V71" s="27"/>
      <c r="W71" s="29">
        <v>100000</v>
      </c>
      <c r="X71" s="30"/>
      <c r="Y71" s="28"/>
      <c r="Z71" s="27"/>
      <c r="AA71" s="28">
        <v>3.01</v>
      </c>
      <c r="AB71" s="30"/>
      <c r="AC71" s="28"/>
      <c r="AD71" s="27"/>
      <c r="AE71" s="28">
        <v>3</v>
      </c>
      <c r="AF71" s="30"/>
      <c r="AG71" s="55">
        <v>42351</v>
      </c>
      <c r="AH71" s="28"/>
      <c r="AI71" s="27"/>
      <c r="AJ71" s="29">
        <v>301000</v>
      </c>
      <c r="AK71" s="30"/>
    </row>
    <row r="72" spans="1:37" x14ac:dyDescent="0.25">
      <c r="A72" s="12"/>
      <c r="B72" s="17"/>
      <c r="C72" s="17"/>
      <c r="D72" s="17"/>
      <c r="E72" s="17"/>
      <c r="F72" s="17"/>
      <c r="G72" s="17"/>
      <c r="H72" s="17"/>
      <c r="I72" s="17"/>
      <c r="J72" s="17"/>
      <c r="K72" s="17"/>
      <c r="L72" s="17"/>
      <c r="M72" s="17"/>
      <c r="N72" s="17"/>
      <c r="O72" s="17"/>
      <c r="P72" s="17"/>
      <c r="Q72" s="17"/>
      <c r="R72" s="17"/>
      <c r="S72" s="17"/>
      <c r="T72" s="56">
        <v>41353</v>
      </c>
      <c r="U72" s="32"/>
      <c r="V72" s="31"/>
      <c r="W72" s="33">
        <v>37000</v>
      </c>
      <c r="X72" s="34"/>
      <c r="Y72" s="32"/>
      <c r="Z72" s="31"/>
      <c r="AA72" s="32" t="s">
        <v>296</v>
      </c>
      <c r="AB72" s="34"/>
      <c r="AC72" s="32"/>
      <c r="AD72" s="31"/>
      <c r="AE72" s="32">
        <v>3</v>
      </c>
      <c r="AF72" s="34"/>
      <c r="AG72" s="32" t="s">
        <v>297</v>
      </c>
      <c r="AH72" s="32"/>
      <c r="AI72" s="31"/>
      <c r="AJ72" s="33">
        <v>123950</v>
      </c>
      <c r="AK72" s="34"/>
    </row>
    <row r="73" spans="1:37" ht="15.75" thickBot="1" x14ac:dyDescent="0.3">
      <c r="A73" s="12"/>
      <c r="B73" s="17"/>
      <c r="C73" s="17"/>
      <c r="D73" s="17"/>
      <c r="E73" s="17"/>
      <c r="F73" s="17"/>
      <c r="G73" s="17"/>
      <c r="H73" s="17"/>
      <c r="I73" s="17"/>
      <c r="J73" s="17"/>
      <c r="K73" s="17"/>
      <c r="L73" s="17"/>
      <c r="M73" s="17"/>
      <c r="N73" s="17"/>
      <c r="O73" s="17"/>
      <c r="P73" s="17"/>
      <c r="Q73" s="17"/>
      <c r="R73" s="17"/>
      <c r="S73" s="17"/>
      <c r="T73" s="54">
        <v>41519</v>
      </c>
      <c r="U73" s="28"/>
      <c r="V73" s="35"/>
      <c r="W73" s="36">
        <v>16300</v>
      </c>
      <c r="X73" s="30"/>
      <c r="Y73" s="28"/>
      <c r="Z73" s="35"/>
      <c r="AA73" s="66" t="s">
        <v>296</v>
      </c>
      <c r="AB73" s="30"/>
      <c r="AC73" s="28"/>
      <c r="AD73" s="35"/>
      <c r="AE73" s="66">
        <v>3</v>
      </c>
      <c r="AF73" s="30"/>
      <c r="AG73" s="66" t="s">
        <v>298</v>
      </c>
      <c r="AH73" s="28"/>
      <c r="AI73" s="35"/>
      <c r="AJ73" s="36">
        <v>54605</v>
      </c>
      <c r="AK73" s="30"/>
    </row>
    <row r="74" spans="1:37" ht="16.5" thickTop="1" thickBot="1" x14ac:dyDescent="0.3">
      <c r="A74" s="12"/>
      <c r="B74" s="17"/>
      <c r="C74" s="17"/>
      <c r="D74" s="17"/>
      <c r="E74" s="17"/>
      <c r="F74" s="17"/>
      <c r="G74" s="17"/>
      <c r="H74" s="17"/>
      <c r="I74" s="17"/>
      <c r="J74" s="17"/>
      <c r="K74" s="17"/>
      <c r="L74" s="17"/>
      <c r="M74" s="17"/>
      <c r="N74" s="17"/>
      <c r="O74" s="17"/>
      <c r="P74" s="17"/>
      <c r="Q74" s="17"/>
      <c r="R74" s="17"/>
      <c r="S74" s="17"/>
      <c r="T74" s="56">
        <v>41639</v>
      </c>
      <c r="U74" s="32"/>
      <c r="V74" s="68"/>
      <c r="W74" s="69">
        <v>873300</v>
      </c>
      <c r="X74" s="34"/>
      <c r="Y74" s="32"/>
      <c r="Z74" s="68" t="s">
        <v>221</v>
      </c>
      <c r="AA74" s="70">
        <v>3.89</v>
      </c>
      <c r="AB74" s="34"/>
      <c r="AC74" s="32"/>
      <c r="AD74" s="68"/>
      <c r="AE74" s="70">
        <v>3</v>
      </c>
      <c r="AF74" s="34"/>
      <c r="AG74" s="70" t="s">
        <v>282</v>
      </c>
      <c r="AH74" s="32"/>
      <c r="AI74" s="68" t="s">
        <v>221</v>
      </c>
      <c r="AJ74" s="69">
        <v>3398855</v>
      </c>
      <c r="AK74" s="34"/>
    </row>
    <row r="75" spans="1:37" ht="15.75" thickTop="1" x14ac:dyDescent="0.25">
      <c r="A75" s="12"/>
      <c r="B75" s="17"/>
      <c r="C75" s="17"/>
      <c r="D75" s="17"/>
      <c r="E75" s="17"/>
      <c r="F75" s="17"/>
      <c r="G75" s="17"/>
      <c r="H75" s="17"/>
      <c r="I75" s="17"/>
      <c r="J75" s="17"/>
      <c r="K75" s="17"/>
      <c r="L75" s="17"/>
      <c r="M75" s="17"/>
      <c r="N75" s="17"/>
      <c r="O75" s="17"/>
      <c r="P75" s="17"/>
      <c r="Q75" s="17"/>
      <c r="R75" s="17"/>
      <c r="S75" s="17"/>
      <c r="T75" s="19"/>
      <c r="U75" s="19"/>
      <c r="V75" s="19"/>
      <c r="W75" s="19"/>
      <c r="X75" s="19"/>
      <c r="Y75" s="19"/>
      <c r="Z75" s="19"/>
      <c r="AA75" s="19"/>
      <c r="AB75" s="19"/>
      <c r="AC75" s="19"/>
      <c r="AD75" s="19"/>
      <c r="AE75" s="19"/>
      <c r="AF75" s="19"/>
      <c r="AG75" s="19"/>
      <c r="AH75" s="19"/>
      <c r="AI75" s="19"/>
      <c r="AJ75" s="19"/>
      <c r="AK75" s="19"/>
    </row>
    <row r="76" spans="1:37" x14ac:dyDescent="0.25">
      <c r="A76" s="12"/>
      <c r="B76" s="17"/>
      <c r="C76" s="17"/>
      <c r="D76" s="17"/>
      <c r="E76" s="17"/>
      <c r="F76" s="17"/>
      <c r="G76" s="17"/>
      <c r="H76" s="17"/>
      <c r="I76" s="17"/>
      <c r="J76" s="17"/>
      <c r="K76" s="17"/>
      <c r="L76" s="17"/>
      <c r="M76" s="17"/>
      <c r="N76" s="17"/>
      <c r="O76" s="17"/>
      <c r="P76" s="17"/>
      <c r="Q76" s="17"/>
      <c r="R76" s="17"/>
      <c r="S76" s="17"/>
      <c r="T76" s="19" t="s">
        <v>328</v>
      </c>
      <c r="U76" s="19"/>
      <c r="V76" s="19"/>
      <c r="W76" s="19"/>
      <c r="X76" s="19"/>
      <c r="Y76" s="19"/>
      <c r="Z76" s="19"/>
      <c r="AA76" s="19"/>
      <c r="AB76" s="19"/>
      <c r="AC76" s="19"/>
      <c r="AD76" s="19"/>
      <c r="AE76" s="19"/>
      <c r="AF76" s="19"/>
      <c r="AG76" s="19"/>
      <c r="AH76" s="19"/>
      <c r="AI76" s="19"/>
      <c r="AJ76" s="19"/>
      <c r="AK76" s="19"/>
    </row>
  </sheetData>
  <mergeCells count="141">
    <mergeCell ref="T63:AK63"/>
    <mergeCell ref="T64:AK64"/>
    <mergeCell ref="T65:AK65"/>
    <mergeCell ref="T66:AK66"/>
    <mergeCell ref="T75:AK75"/>
    <mergeCell ref="T76:AK76"/>
    <mergeCell ref="T55:AK55"/>
    <mergeCell ref="T56:AK56"/>
    <mergeCell ref="T57:AK57"/>
    <mergeCell ref="T58:AK58"/>
    <mergeCell ref="T60:AK60"/>
    <mergeCell ref="T62:AK62"/>
    <mergeCell ref="T49:AK49"/>
    <mergeCell ref="T50:AK50"/>
    <mergeCell ref="T51:AK51"/>
    <mergeCell ref="T52:AK52"/>
    <mergeCell ref="T53:AK53"/>
    <mergeCell ref="T54:AK54"/>
    <mergeCell ref="T26:AK26"/>
    <mergeCell ref="T27:AK27"/>
    <mergeCell ref="T44:AK44"/>
    <mergeCell ref="T46:AK46"/>
    <mergeCell ref="T47:AK47"/>
    <mergeCell ref="T48:AK48"/>
    <mergeCell ref="T20:AK20"/>
    <mergeCell ref="T21:AK21"/>
    <mergeCell ref="T22:AK22"/>
    <mergeCell ref="T23:AK23"/>
    <mergeCell ref="T24:AK24"/>
    <mergeCell ref="T25:AK25"/>
    <mergeCell ref="T14:AK14"/>
    <mergeCell ref="T15:AK15"/>
    <mergeCell ref="T16:AK16"/>
    <mergeCell ref="T17:AK17"/>
    <mergeCell ref="T18:AK18"/>
    <mergeCell ref="T19:AK19"/>
    <mergeCell ref="B76:S76"/>
    <mergeCell ref="T5:AK5"/>
    <mergeCell ref="T6:AK6"/>
    <mergeCell ref="T7:AK7"/>
    <mergeCell ref="T8:AK8"/>
    <mergeCell ref="T9:AK9"/>
    <mergeCell ref="T10:AK10"/>
    <mergeCell ref="T11:AK11"/>
    <mergeCell ref="T12:AK12"/>
    <mergeCell ref="T13:AK13"/>
    <mergeCell ref="B70:S70"/>
    <mergeCell ref="B71:S71"/>
    <mergeCell ref="B72:S72"/>
    <mergeCell ref="B73:S73"/>
    <mergeCell ref="B74:S74"/>
    <mergeCell ref="B75:S75"/>
    <mergeCell ref="B53:S53"/>
    <mergeCell ref="B54:S54"/>
    <mergeCell ref="B55:S55"/>
    <mergeCell ref="B56:S56"/>
    <mergeCell ref="B68:S68"/>
    <mergeCell ref="B69:S69"/>
    <mergeCell ref="B47:S47"/>
    <mergeCell ref="B48:S48"/>
    <mergeCell ref="B49:S49"/>
    <mergeCell ref="B50:S50"/>
    <mergeCell ref="B51:S51"/>
    <mergeCell ref="B52:S52"/>
    <mergeCell ref="B40:S40"/>
    <mergeCell ref="B42:S42"/>
    <mergeCell ref="B43:S43"/>
    <mergeCell ref="B44:S44"/>
    <mergeCell ref="B45:S45"/>
    <mergeCell ref="B46:S46"/>
    <mergeCell ref="B14:S14"/>
    <mergeCell ref="B15:S15"/>
    <mergeCell ref="B16:S16"/>
    <mergeCell ref="B17:S17"/>
    <mergeCell ref="B18:S18"/>
    <mergeCell ref="B19:S19"/>
    <mergeCell ref="A4:A76"/>
    <mergeCell ref="B5:S5"/>
    <mergeCell ref="B6:S6"/>
    <mergeCell ref="B7:S7"/>
    <mergeCell ref="B8:S8"/>
    <mergeCell ref="B9:S9"/>
    <mergeCell ref="B10:S10"/>
    <mergeCell ref="B11:S11"/>
    <mergeCell ref="B12:S12"/>
    <mergeCell ref="B13:S13"/>
    <mergeCell ref="AI67:AJ67"/>
    <mergeCell ref="AI68:AJ68"/>
    <mergeCell ref="AK67:AK68"/>
    <mergeCell ref="A1:A2"/>
    <mergeCell ref="B1:S1"/>
    <mergeCell ref="T1:AK1"/>
    <mergeCell ref="B2:S2"/>
    <mergeCell ref="T2:AK2"/>
    <mergeCell ref="B3:S3"/>
    <mergeCell ref="T3:AK3"/>
    <mergeCell ref="AB67:AB68"/>
    <mergeCell ref="AC67:AC68"/>
    <mergeCell ref="AD67:AE67"/>
    <mergeCell ref="AD68:AE68"/>
    <mergeCell ref="AF67:AF68"/>
    <mergeCell ref="AH67:AH68"/>
    <mergeCell ref="AI28:AJ28"/>
    <mergeCell ref="AI29:AJ29"/>
    <mergeCell ref="AK28:AK29"/>
    <mergeCell ref="U67:U68"/>
    <mergeCell ref="V67:W67"/>
    <mergeCell ref="V68:W68"/>
    <mergeCell ref="X67:X68"/>
    <mergeCell ref="Y67:Y68"/>
    <mergeCell ref="Z67:AA67"/>
    <mergeCell ref="Z68:AA68"/>
    <mergeCell ref="AB28:AB29"/>
    <mergeCell ref="AC28:AC29"/>
    <mergeCell ref="AD28:AE28"/>
    <mergeCell ref="AD29:AE29"/>
    <mergeCell ref="AF28:AF29"/>
    <mergeCell ref="AH28:AH29"/>
    <mergeCell ref="U28:U29"/>
    <mergeCell ref="V28:W28"/>
    <mergeCell ref="V29:W29"/>
    <mergeCell ref="X28:X29"/>
    <mergeCell ref="Y28:Y29"/>
    <mergeCell ref="Z28:AA28"/>
    <mergeCell ref="Z29:AA29"/>
    <mergeCell ref="D57:E57"/>
    <mergeCell ref="H57:I57"/>
    <mergeCell ref="L57:M57"/>
    <mergeCell ref="Q57:R57"/>
    <mergeCell ref="D58:E58"/>
    <mergeCell ref="H58:I58"/>
    <mergeCell ref="L58:M58"/>
    <mergeCell ref="Q58:R58"/>
    <mergeCell ref="D20:E20"/>
    <mergeCell ref="H20:I20"/>
    <mergeCell ref="L20:M20"/>
    <mergeCell ref="Q20:R20"/>
    <mergeCell ref="D21:E21"/>
    <mergeCell ref="H21:I21"/>
    <mergeCell ref="L21:M21"/>
    <mergeCell ref="Q21:R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3.140625" bestFit="1" customWidth="1"/>
    <col min="2" max="2" width="36.5703125" customWidth="1"/>
    <col min="3" max="4" width="22" customWidth="1"/>
    <col min="5" max="5" width="20.42578125" customWidth="1"/>
    <col min="6" max="6" width="6" customWidth="1"/>
    <col min="7" max="8" width="22" customWidth="1"/>
    <col min="9" max="9" width="20.42578125" customWidth="1"/>
    <col min="10" max="10" width="6" customWidth="1"/>
  </cols>
  <sheetData>
    <row r="1" spans="1:10" ht="15" customHeight="1" x14ac:dyDescent="0.25">
      <c r="A1" s="6" t="s">
        <v>190</v>
      </c>
      <c r="B1" s="6" t="s">
        <v>59</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190</v>
      </c>
      <c r="B3" s="17"/>
      <c r="C3" s="17"/>
      <c r="D3" s="17"/>
      <c r="E3" s="17"/>
      <c r="F3" s="17"/>
      <c r="G3" s="17"/>
      <c r="H3" s="17"/>
      <c r="I3" s="17"/>
      <c r="J3" s="17"/>
    </row>
    <row r="4" spans="1:10" x14ac:dyDescent="0.25">
      <c r="A4" s="12" t="s">
        <v>190</v>
      </c>
      <c r="B4" s="19" t="s">
        <v>329</v>
      </c>
      <c r="C4" s="19"/>
      <c r="D4" s="19"/>
      <c r="E4" s="19"/>
      <c r="F4" s="19"/>
      <c r="G4" s="19"/>
      <c r="H4" s="19"/>
      <c r="I4" s="19"/>
      <c r="J4" s="19"/>
    </row>
    <row r="5" spans="1:10" x14ac:dyDescent="0.25">
      <c r="A5" s="12"/>
      <c r="B5" s="19"/>
      <c r="C5" s="19"/>
      <c r="D5" s="19"/>
      <c r="E5" s="19"/>
      <c r="F5" s="19"/>
      <c r="G5" s="19"/>
      <c r="H5" s="19"/>
      <c r="I5" s="19"/>
      <c r="J5" s="19"/>
    </row>
    <row r="6" spans="1:10" ht="25.5" customHeight="1" x14ac:dyDescent="0.25">
      <c r="A6" s="12"/>
      <c r="B6" s="19" t="s">
        <v>330</v>
      </c>
      <c r="C6" s="19"/>
      <c r="D6" s="19"/>
      <c r="E6" s="19"/>
      <c r="F6" s="19"/>
      <c r="G6" s="19"/>
      <c r="H6" s="19"/>
      <c r="I6" s="19"/>
      <c r="J6" s="19"/>
    </row>
    <row r="7" spans="1:10" x14ac:dyDescent="0.25">
      <c r="A7" s="12"/>
      <c r="B7" s="21"/>
      <c r="C7" s="21"/>
      <c r="D7" s="21"/>
      <c r="E7" s="21"/>
      <c r="F7" s="21"/>
      <c r="G7" s="21"/>
      <c r="H7" s="21"/>
      <c r="I7" s="21"/>
      <c r="J7" s="21"/>
    </row>
    <row r="8" spans="1:10" x14ac:dyDescent="0.25">
      <c r="A8" s="12"/>
      <c r="B8" s="21"/>
      <c r="C8" s="21"/>
      <c r="D8" s="40">
        <v>2013</v>
      </c>
      <c r="E8" s="40"/>
      <c r="F8" s="42"/>
      <c r="G8" s="21"/>
      <c r="H8" s="40">
        <v>2012</v>
      </c>
      <c r="I8" s="40"/>
      <c r="J8" s="42"/>
    </row>
    <row r="9" spans="1:10" ht="15.75" thickBot="1" x14ac:dyDescent="0.3">
      <c r="A9" s="12"/>
      <c r="B9" s="21"/>
      <c r="C9" s="21"/>
      <c r="D9" s="43" t="s">
        <v>221</v>
      </c>
      <c r="E9" s="43"/>
      <c r="F9" s="42"/>
      <c r="G9" s="21"/>
      <c r="H9" s="43" t="s">
        <v>221</v>
      </c>
      <c r="I9" s="43"/>
      <c r="J9" s="42"/>
    </row>
    <row r="10" spans="1:10" ht="15.75" thickTop="1" x14ac:dyDescent="0.25">
      <c r="A10" s="12"/>
      <c r="B10" s="14"/>
      <c r="C10" s="14"/>
      <c r="D10" s="74"/>
      <c r="E10" s="74"/>
      <c r="F10" s="11"/>
      <c r="G10" s="14"/>
      <c r="H10" s="74"/>
      <c r="I10" s="74"/>
      <c r="J10" s="11"/>
    </row>
    <row r="11" spans="1:10" x14ac:dyDescent="0.25">
      <c r="A11" s="12"/>
      <c r="B11" s="27" t="s">
        <v>86</v>
      </c>
      <c r="C11" s="28"/>
      <c r="D11" s="27"/>
      <c r="E11" s="28" t="s">
        <v>331</v>
      </c>
      <c r="F11" s="30" t="s">
        <v>332</v>
      </c>
      <c r="G11" s="28"/>
      <c r="H11" s="27"/>
      <c r="I11" s="28" t="s">
        <v>333</v>
      </c>
      <c r="J11" s="30" t="s">
        <v>332</v>
      </c>
    </row>
    <row r="12" spans="1:10" x14ac:dyDescent="0.25">
      <c r="A12" s="12"/>
      <c r="B12" s="31" t="s">
        <v>334</v>
      </c>
      <c r="C12" s="32"/>
      <c r="D12" s="31"/>
      <c r="E12" s="33">
        <v>253944</v>
      </c>
      <c r="F12" s="34"/>
      <c r="G12" s="32"/>
      <c r="H12" s="31"/>
      <c r="I12" s="33">
        <v>1083395</v>
      </c>
      <c r="J12" s="34"/>
    </row>
    <row r="13" spans="1:10" x14ac:dyDescent="0.25">
      <c r="A13" s="12"/>
      <c r="B13" s="27"/>
      <c r="C13" s="28"/>
      <c r="D13" s="27"/>
      <c r="E13" s="28" t="s">
        <v>335</v>
      </c>
      <c r="F13" s="30" t="s">
        <v>332</v>
      </c>
      <c r="G13" s="28"/>
      <c r="H13" s="27"/>
      <c r="I13" s="28" t="s">
        <v>336</v>
      </c>
      <c r="J13" s="30" t="s">
        <v>332</v>
      </c>
    </row>
    <row r="14" spans="1:10" x14ac:dyDescent="0.25">
      <c r="A14" s="12"/>
      <c r="B14" s="31"/>
      <c r="C14" s="31"/>
      <c r="D14" s="31"/>
      <c r="E14" s="32"/>
      <c r="F14" s="34"/>
      <c r="G14" s="31"/>
      <c r="H14" s="31"/>
      <c r="I14" s="32"/>
      <c r="J14" s="34"/>
    </row>
    <row r="15" spans="1:10" ht="15.75" thickBot="1" x14ac:dyDescent="0.3">
      <c r="A15" s="12"/>
      <c r="B15" s="27" t="s">
        <v>337</v>
      </c>
      <c r="C15" s="28"/>
      <c r="D15" s="35"/>
      <c r="E15" s="66">
        <v>30</v>
      </c>
      <c r="F15" s="30" t="s">
        <v>338</v>
      </c>
      <c r="G15" s="28"/>
      <c r="H15" s="35"/>
      <c r="I15" s="66">
        <v>29</v>
      </c>
      <c r="J15" s="30" t="s">
        <v>338</v>
      </c>
    </row>
    <row r="16" spans="1:10" ht="15.75" thickTop="1" x14ac:dyDescent="0.25">
      <c r="A16" s="12"/>
      <c r="B16" s="31"/>
      <c r="C16" s="31"/>
      <c r="D16" s="31"/>
      <c r="E16" s="32"/>
      <c r="F16" s="34"/>
      <c r="G16" s="31"/>
      <c r="H16" s="31"/>
      <c r="I16" s="32"/>
      <c r="J16" s="34"/>
    </row>
    <row r="17" spans="1:10" x14ac:dyDescent="0.25">
      <c r="A17" s="12"/>
      <c r="B17" s="27" t="s">
        <v>339</v>
      </c>
      <c r="C17" s="28"/>
      <c r="D17" s="27"/>
      <c r="E17" s="28" t="s">
        <v>340</v>
      </c>
      <c r="F17" s="30" t="s">
        <v>332</v>
      </c>
      <c r="G17" s="28"/>
      <c r="H17" s="27"/>
      <c r="I17" s="28" t="s">
        <v>341</v>
      </c>
      <c r="J17" s="30" t="s">
        <v>332</v>
      </c>
    </row>
    <row r="18" spans="1:10" x14ac:dyDescent="0.25">
      <c r="A18" s="12"/>
      <c r="B18" s="31"/>
      <c r="C18" s="31"/>
      <c r="D18" s="31"/>
      <c r="E18" s="32"/>
      <c r="F18" s="34"/>
      <c r="G18" s="31"/>
      <c r="H18" s="31"/>
      <c r="I18" s="32"/>
      <c r="J18" s="34"/>
    </row>
    <row r="19" spans="1:10" ht="15.75" thickBot="1" x14ac:dyDescent="0.3">
      <c r="A19" s="12"/>
      <c r="B19" s="27" t="s">
        <v>342</v>
      </c>
      <c r="C19" s="28"/>
      <c r="D19" s="35"/>
      <c r="E19" s="36">
        <v>1044766</v>
      </c>
      <c r="F19" s="30"/>
      <c r="G19" s="28"/>
      <c r="H19" s="35"/>
      <c r="I19" s="36">
        <v>873550</v>
      </c>
      <c r="J19" s="30"/>
    </row>
    <row r="20" spans="1:10" ht="15.75" thickTop="1" x14ac:dyDescent="0.25">
      <c r="A20" s="12"/>
      <c r="B20" s="31"/>
      <c r="C20" s="31"/>
      <c r="D20" s="31"/>
      <c r="E20" s="32"/>
      <c r="F20" s="34"/>
      <c r="G20" s="31"/>
      <c r="H20" s="31"/>
      <c r="I20" s="32"/>
      <c r="J20" s="34"/>
    </row>
    <row r="21" spans="1:10" ht="15.75" thickBot="1" x14ac:dyDescent="0.3">
      <c r="A21" s="12"/>
      <c r="B21" s="27" t="s">
        <v>76</v>
      </c>
      <c r="C21" s="28"/>
      <c r="D21" s="37"/>
      <c r="E21" s="73" t="s">
        <v>282</v>
      </c>
      <c r="F21" s="30"/>
      <c r="G21" s="28"/>
      <c r="H21" s="37"/>
      <c r="I21" s="73" t="s">
        <v>282</v>
      </c>
      <c r="J21" s="30"/>
    </row>
    <row r="22" spans="1:10" ht="15.75" thickTop="1" x14ac:dyDescent="0.25">
      <c r="A22" s="12"/>
      <c r="B22" s="21"/>
      <c r="C22" s="21"/>
      <c r="D22" s="21"/>
      <c r="E22" s="21"/>
      <c r="F22" s="21"/>
      <c r="G22" s="21"/>
      <c r="H22" s="21"/>
      <c r="I22" s="21"/>
      <c r="J22" s="21"/>
    </row>
    <row r="23" spans="1:10" x14ac:dyDescent="0.25">
      <c r="A23" s="12"/>
      <c r="B23" s="19" t="s">
        <v>343</v>
      </c>
      <c r="C23" s="19"/>
      <c r="D23" s="19"/>
      <c r="E23" s="19"/>
      <c r="F23" s="19"/>
      <c r="G23" s="19"/>
      <c r="H23" s="19"/>
      <c r="I23" s="19"/>
      <c r="J23" s="19"/>
    </row>
    <row r="24" spans="1:10" x14ac:dyDescent="0.25">
      <c r="A24" s="12"/>
      <c r="B24" s="21"/>
      <c r="C24" s="21"/>
      <c r="D24" s="21"/>
      <c r="E24" s="21"/>
      <c r="F24" s="21"/>
      <c r="G24" s="21"/>
      <c r="H24" s="21"/>
      <c r="I24" s="21"/>
      <c r="J24" s="21"/>
    </row>
    <row r="25" spans="1:10" x14ac:dyDescent="0.25">
      <c r="A25" s="12"/>
      <c r="B25" s="21"/>
      <c r="C25" s="21"/>
      <c r="D25" s="40">
        <v>2013</v>
      </c>
      <c r="E25" s="40"/>
      <c r="F25" s="42"/>
      <c r="G25" s="21"/>
      <c r="H25" s="40">
        <v>2012</v>
      </c>
      <c r="I25" s="40"/>
      <c r="J25" s="42"/>
    </row>
    <row r="26" spans="1:10" ht="15.75" thickBot="1" x14ac:dyDescent="0.3">
      <c r="A26" s="12"/>
      <c r="B26" s="21"/>
      <c r="C26" s="21"/>
      <c r="D26" s="43" t="s">
        <v>221</v>
      </c>
      <c r="E26" s="43"/>
      <c r="F26" s="42"/>
      <c r="G26" s="21"/>
      <c r="H26" s="43" t="s">
        <v>221</v>
      </c>
      <c r="I26" s="43"/>
      <c r="J26" s="42"/>
    </row>
    <row r="27" spans="1:10" ht="15.75" thickTop="1" x14ac:dyDescent="0.25">
      <c r="A27" s="12"/>
      <c r="B27" s="14"/>
      <c r="C27" s="14"/>
      <c r="D27" s="74"/>
      <c r="E27" s="74"/>
      <c r="F27" s="11"/>
      <c r="G27" s="14"/>
      <c r="H27" s="74"/>
      <c r="I27" s="74"/>
      <c r="J27" s="11"/>
    </row>
    <row r="28" spans="1:10" x14ac:dyDescent="0.25">
      <c r="A28" s="12"/>
      <c r="B28" s="27" t="s">
        <v>344</v>
      </c>
      <c r="C28" s="28"/>
      <c r="D28" s="27"/>
      <c r="E28" s="29">
        <v>2466484</v>
      </c>
      <c r="F28" s="30"/>
      <c r="G28" s="28"/>
      <c r="H28" s="27"/>
      <c r="I28" s="29">
        <v>1583092</v>
      </c>
      <c r="J28" s="30"/>
    </row>
    <row r="29" spans="1:10" x14ac:dyDescent="0.25">
      <c r="A29" s="12"/>
      <c r="B29" s="31"/>
      <c r="C29" s="31"/>
      <c r="D29" s="31"/>
      <c r="E29" s="32"/>
      <c r="F29" s="34"/>
      <c r="G29" s="31"/>
      <c r="H29" s="31"/>
      <c r="I29" s="32"/>
      <c r="J29" s="34"/>
    </row>
    <row r="30" spans="1:10" ht="15.75" thickBot="1" x14ac:dyDescent="0.3">
      <c r="A30" s="12"/>
      <c r="B30" s="27" t="s">
        <v>342</v>
      </c>
      <c r="C30" s="28"/>
      <c r="D30" s="35"/>
      <c r="E30" s="66" t="s">
        <v>345</v>
      </c>
      <c r="F30" s="30" t="s">
        <v>332</v>
      </c>
      <c r="G30" s="28"/>
      <c r="H30" s="35"/>
      <c r="I30" s="66" t="s">
        <v>346</v>
      </c>
      <c r="J30" s="30" t="s">
        <v>332</v>
      </c>
    </row>
    <row r="31" spans="1:10" ht="15.75" thickTop="1" x14ac:dyDescent="0.25">
      <c r="A31" s="12"/>
      <c r="B31" s="31"/>
      <c r="C31" s="31"/>
      <c r="D31" s="31"/>
      <c r="E31" s="32"/>
      <c r="F31" s="34"/>
      <c r="G31" s="31"/>
      <c r="H31" s="31"/>
      <c r="I31" s="32"/>
      <c r="J31" s="34"/>
    </row>
    <row r="32" spans="1:10" ht="15.75" thickBot="1" x14ac:dyDescent="0.3">
      <c r="A32" s="12"/>
      <c r="B32" s="27" t="s">
        <v>347</v>
      </c>
      <c r="C32" s="28"/>
      <c r="D32" s="37"/>
      <c r="E32" s="73" t="s">
        <v>282</v>
      </c>
      <c r="F32" s="30"/>
      <c r="G32" s="28"/>
      <c r="H32" s="37"/>
      <c r="I32" s="73" t="s">
        <v>282</v>
      </c>
      <c r="J32" s="30"/>
    </row>
  </sheetData>
  <mergeCells count="34">
    <mergeCell ref="B23:J23"/>
    <mergeCell ref="B24:J24"/>
    <mergeCell ref="A1:A2"/>
    <mergeCell ref="B1:J1"/>
    <mergeCell ref="B2:J2"/>
    <mergeCell ref="B3:J3"/>
    <mergeCell ref="A4:A32"/>
    <mergeCell ref="B4:J4"/>
    <mergeCell ref="B5:J5"/>
    <mergeCell ref="B6:J6"/>
    <mergeCell ref="B7:J7"/>
    <mergeCell ref="B22:J22"/>
    <mergeCell ref="G25:G26"/>
    <mergeCell ref="H25:I25"/>
    <mergeCell ref="H26:I26"/>
    <mergeCell ref="J25:J26"/>
    <mergeCell ref="D27:E27"/>
    <mergeCell ref="H27:I27"/>
    <mergeCell ref="H8:I8"/>
    <mergeCell ref="H9:I9"/>
    <mergeCell ref="J8:J9"/>
    <mergeCell ref="D10:E10"/>
    <mergeCell ref="H10:I10"/>
    <mergeCell ref="B25:B26"/>
    <mergeCell ref="C25:C26"/>
    <mergeCell ref="D25:E25"/>
    <mergeCell ref="D26:E26"/>
    <mergeCell ref="F25:F26"/>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1" bestFit="1" customWidth="1"/>
    <col min="2" max="2" width="19.5703125" customWidth="1"/>
    <col min="3" max="3" width="36.5703125" customWidth="1"/>
    <col min="4" max="4" width="3.85546875" customWidth="1"/>
    <col min="5" max="5" width="12" customWidth="1"/>
    <col min="6" max="6" width="19.28515625" customWidth="1"/>
    <col min="7" max="8" width="36.5703125" customWidth="1"/>
    <col min="9" max="9" width="7.85546875" customWidth="1"/>
    <col min="10" max="10" width="24.28515625" customWidth="1"/>
    <col min="11" max="11" width="36.5703125" customWidth="1"/>
  </cols>
  <sheetData>
    <row r="1" spans="1:11" ht="15" customHeight="1" x14ac:dyDescent="0.25">
      <c r="A1" s="6" t="s">
        <v>348</v>
      </c>
      <c r="B1" s="6" t="s">
        <v>1</v>
      </c>
      <c r="C1" s="6"/>
      <c r="D1" s="6"/>
      <c r="E1" s="6"/>
      <c r="F1" s="6"/>
      <c r="G1" s="6" t="s">
        <v>59</v>
      </c>
      <c r="H1" s="6"/>
      <c r="I1" s="6"/>
      <c r="J1" s="6"/>
      <c r="K1" s="6"/>
    </row>
    <row r="2" spans="1:11" ht="15" customHeight="1" x14ac:dyDescent="0.25">
      <c r="A2" s="6"/>
      <c r="B2" s="6" t="s">
        <v>2</v>
      </c>
      <c r="C2" s="6"/>
      <c r="D2" s="6"/>
      <c r="E2" s="6"/>
      <c r="F2" s="6"/>
      <c r="G2" s="6" t="s">
        <v>20</v>
      </c>
      <c r="H2" s="6"/>
      <c r="I2" s="6"/>
      <c r="J2" s="6"/>
      <c r="K2" s="6"/>
    </row>
    <row r="3" spans="1:11" x14ac:dyDescent="0.25">
      <c r="A3" s="3" t="s">
        <v>152</v>
      </c>
      <c r="B3" s="17"/>
      <c r="C3" s="17"/>
      <c r="D3" s="17"/>
      <c r="E3" s="17"/>
      <c r="F3" s="17"/>
      <c r="G3" s="17"/>
      <c r="H3" s="17"/>
      <c r="I3" s="17"/>
      <c r="J3" s="17"/>
      <c r="K3" s="17"/>
    </row>
    <row r="4" spans="1:11" x14ac:dyDescent="0.25">
      <c r="A4" s="12" t="s">
        <v>348</v>
      </c>
      <c r="B4" s="50" t="s">
        <v>262</v>
      </c>
      <c r="C4" s="65" t="s">
        <v>349</v>
      </c>
      <c r="G4" s="21" t="s">
        <v>368</v>
      </c>
      <c r="H4" s="21"/>
      <c r="I4" s="21"/>
      <c r="J4" s="21"/>
      <c r="K4" s="21"/>
    </row>
    <row r="5" spans="1:11" x14ac:dyDescent="0.25">
      <c r="A5" s="12"/>
      <c r="B5" s="19"/>
      <c r="C5" s="19"/>
      <c r="D5" s="19"/>
      <c r="E5" s="19"/>
      <c r="F5" s="19"/>
      <c r="G5" s="19"/>
      <c r="H5" s="19"/>
      <c r="I5" s="19"/>
      <c r="J5" s="19"/>
      <c r="K5" s="19"/>
    </row>
    <row r="6" spans="1:11" ht="127.5" customHeight="1" x14ac:dyDescent="0.25">
      <c r="A6" s="12"/>
      <c r="B6" s="19" t="s">
        <v>350</v>
      </c>
      <c r="C6" s="19"/>
      <c r="D6" s="19"/>
      <c r="E6" s="19"/>
      <c r="F6" s="19"/>
      <c r="G6" s="19" t="s">
        <v>369</v>
      </c>
      <c r="H6" s="19"/>
      <c r="I6" s="19"/>
      <c r="J6" s="19"/>
      <c r="K6" s="19"/>
    </row>
    <row r="7" spans="1:11" x14ac:dyDescent="0.25">
      <c r="A7" s="12"/>
      <c r="B7" s="19"/>
      <c r="C7" s="19"/>
      <c r="D7" s="19"/>
      <c r="E7" s="19"/>
      <c r="F7" s="19"/>
      <c r="G7" s="19"/>
      <c r="H7" s="19"/>
      <c r="I7" s="19"/>
      <c r="J7" s="19"/>
      <c r="K7" s="19"/>
    </row>
    <row r="8" spans="1:11" x14ac:dyDescent="0.25">
      <c r="A8" s="12"/>
      <c r="B8" s="50" t="s">
        <v>283</v>
      </c>
      <c r="C8" s="65" t="s">
        <v>351</v>
      </c>
      <c r="G8" s="19" t="s">
        <v>370</v>
      </c>
      <c r="H8" s="19"/>
      <c r="I8" s="19"/>
      <c r="J8" s="19"/>
      <c r="K8" s="19"/>
    </row>
    <row r="9" spans="1:11" x14ac:dyDescent="0.25">
      <c r="A9" s="12"/>
      <c r="B9" s="19"/>
      <c r="C9" s="19"/>
      <c r="D9" s="19"/>
      <c r="E9" s="19"/>
      <c r="F9" s="19"/>
      <c r="G9" s="19"/>
      <c r="H9" s="19"/>
      <c r="I9" s="19"/>
      <c r="J9" s="19"/>
      <c r="K9" s="19"/>
    </row>
    <row r="10" spans="1:11" ht="63.75" customHeight="1" x14ac:dyDescent="0.25">
      <c r="A10" s="12"/>
      <c r="B10" s="19" t="s">
        <v>352</v>
      </c>
      <c r="C10" s="19"/>
      <c r="D10" s="19"/>
      <c r="E10" s="19"/>
      <c r="F10" s="19"/>
      <c r="G10" s="19" t="s">
        <v>371</v>
      </c>
      <c r="H10" s="19"/>
      <c r="I10" s="19"/>
      <c r="J10" s="19"/>
      <c r="K10" s="19"/>
    </row>
    <row r="11" spans="1:11" x14ac:dyDescent="0.25">
      <c r="A11" s="12"/>
      <c r="B11" s="19"/>
      <c r="C11" s="19"/>
      <c r="D11" s="19"/>
      <c r="E11" s="19"/>
      <c r="F11" s="19"/>
      <c r="G11" s="19"/>
      <c r="H11" s="19"/>
      <c r="I11" s="19"/>
      <c r="J11" s="19"/>
      <c r="K11" s="19"/>
    </row>
    <row r="12" spans="1:11" x14ac:dyDescent="0.25">
      <c r="A12" s="12"/>
      <c r="B12" s="50" t="s">
        <v>353</v>
      </c>
      <c r="C12" s="65" t="s">
        <v>354</v>
      </c>
      <c r="G12" s="19" t="s">
        <v>372</v>
      </c>
      <c r="H12" s="19"/>
      <c r="I12" s="19"/>
      <c r="J12" s="19"/>
      <c r="K12" s="19"/>
    </row>
    <row r="13" spans="1:11" x14ac:dyDescent="0.25">
      <c r="A13" s="12"/>
      <c r="B13" s="19"/>
      <c r="C13" s="19"/>
      <c r="D13" s="19"/>
      <c r="E13" s="19"/>
      <c r="F13" s="19"/>
      <c r="G13" s="19"/>
      <c r="H13" s="19"/>
      <c r="I13" s="19"/>
      <c r="J13" s="19"/>
      <c r="K13" s="19"/>
    </row>
    <row r="14" spans="1:11" ht="25.5" customHeight="1" x14ac:dyDescent="0.25">
      <c r="A14" s="12"/>
      <c r="B14" s="19" t="s">
        <v>355</v>
      </c>
      <c r="C14" s="19"/>
      <c r="D14" s="19"/>
      <c r="E14" s="19"/>
      <c r="F14" s="19"/>
      <c r="G14" s="19" t="s">
        <v>373</v>
      </c>
      <c r="H14" s="19"/>
      <c r="I14" s="19"/>
      <c r="J14" s="19"/>
      <c r="K14" s="19"/>
    </row>
    <row r="15" spans="1:11" x14ac:dyDescent="0.25">
      <c r="A15" s="12"/>
      <c r="B15" s="21"/>
      <c r="C15" s="21"/>
      <c r="D15" s="21"/>
      <c r="E15" s="21"/>
      <c r="F15" s="21"/>
      <c r="G15" s="21"/>
      <c r="H15" s="21"/>
      <c r="I15" s="21"/>
      <c r="J15" s="21"/>
      <c r="K15" s="21"/>
    </row>
    <row r="16" spans="1:11" x14ac:dyDescent="0.25">
      <c r="A16" s="12"/>
      <c r="B16" s="27">
        <v>2014</v>
      </c>
      <c r="C16" s="27"/>
      <c r="D16" s="27" t="s">
        <v>221</v>
      </c>
      <c r="E16" s="29">
        <v>84251</v>
      </c>
      <c r="F16" s="30"/>
      <c r="G16" s="27">
        <v>2014</v>
      </c>
      <c r="H16" s="27"/>
      <c r="I16" s="27" t="s">
        <v>221</v>
      </c>
      <c r="J16" s="29">
        <v>88203</v>
      </c>
      <c r="K16" s="30"/>
    </row>
    <row r="17" spans="1:11" x14ac:dyDescent="0.25">
      <c r="A17" s="12"/>
      <c r="B17" s="31">
        <v>2015</v>
      </c>
      <c r="C17" s="31"/>
      <c r="D17" s="31" t="s">
        <v>221</v>
      </c>
      <c r="E17" s="33">
        <v>2458</v>
      </c>
      <c r="F17" s="34"/>
      <c r="G17" s="31">
        <v>2015</v>
      </c>
      <c r="H17" s="31"/>
      <c r="I17" s="31" t="s">
        <v>221</v>
      </c>
      <c r="J17" s="33">
        <v>2593</v>
      </c>
      <c r="K17" s="34"/>
    </row>
    <row r="18" spans="1:11" x14ac:dyDescent="0.25">
      <c r="A18" s="12"/>
      <c r="B18" s="27" t="s">
        <v>356</v>
      </c>
      <c r="C18" s="27"/>
      <c r="D18" s="75" t="s">
        <v>357</v>
      </c>
      <c r="E18" s="75"/>
      <c r="F18" s="30"/>
      <c r="G18" s="27" t="s">
        <v>374</v>
      </c>
      <c r="H18" s="27"/>
      <c r="I18" s="27" t="s">
        <v>221</v>
      </c>
      <c r="J18" s="28" t="s">
        <v>357</v>
      </c>
      <c r="K18" s="30"/>
    </row>
    <row r="19" spans="1:11" x14ac:dyDescent="0.25">
      <c r="A19" s="12"/>
      <c r="B19" s="21"/>
      <c r="C19" s="21"/>
      <c r="D19" s="21"/>
      <c r="E19" s="21"/>
      <c r="F19" s="21"/>
      <c r="G19" s="21"/>
      <c r="H19" s="21"/>
      <c r="I19" s="21"/>
      <c r="J19" s="21"/>
      <c r="K19" s="21"/>
    </row>
    <row r="20" spans="1:11" x14ac:dyDescent="0.25">
      <c r="A20" s="12"/>
      <c r="B20" s="50" t="s">
        <v>358</v>
      </c>
      <c r="C20" s="65" t="s">
        <v>359</v>
      </c>
      <c r="G20" s="21" t="s">
        <v>375</v>
      </c>
      <c r="H20" s="21"/>
      <c r="I20" s="21"/>
      <c r="J20" s="21"/>
      <c r="K20" s="21"/>
    </row>
    <row r="21" spans="1:11" x14ac:dyDescent="0.25">
      <c r="A21" s="12"/>
      <c r="B21" s="19" t="s">
        <v>360</v>
      </c>
      <c r="C21" s="19"/>
      <c r="D21" s="19"/>
      <c r="E21" s="19"/>
      <c r="F21" s="19"/>
      <c r="G21" s="19"/>
      <c r="H21" s="19"/>
      <c r="I21" s="19"/>
      <c r="J21" s="19"/>
      <c r="K21" s="19"/>
    </row>
    <row r="22" spans="1:11" ht="63.75" customHeight="1" x14ac:dyDescent="0.25">
      <c r="A22" s="12"/>
      <c r="B22" s="19" t="s">
        <v>361</v>
      </c>
      <c r="C22" s="19"/>
      <c r="D22" s="19"/>
      <c r="E22" s="19"/>
      <c r="F22" s="19"/>
      <c r="G22" s="19" t="s">
        <v>376</v>
      </c>
      <c r="H22" s="19"/>
      <c r="I22" s="19"/>
      <c r="J22" s="19"/>
      <c r="K22" s="19"/>
    </row>
    <row r="23" spans="1:11" x14ac:dyDescent="0.25">
      <c r="A23" s="12"/>
      <c r="B23" s="21"/>
      <c r="C23" s="21"/>
      <c r="D23" s="21"/>
      <c r="E23" s="21"/>
      <c r="F23" s="21"/>
      <c r="G23" s="19"/>
      <c r="H23" s="19"/>
      <c r="I23" s="19"/>
      <c r="J23" s="19"/>
      <c r="K23" s="19"/>
    </row>
    <row r="24" spans="1:11" x14ac:dyDescent="0.25">
      <c r="A24" s="12"/>
      <c r="B24" s="50" t="s">
        <v>362</v>
      </c>
      <c r="C24" s="65" t="s">
        <v>363</v>
      </c>
      <c r="G24" s="19" t="s">
        <v>377</v>
      </c>
      <c r="H24" s="19"/>
      <c r="I24" s="19"/>
      <c r="J24" s="19"/>
      <c r="K24" s="19"/>
    </row>
    <row r="25" spans="1:11" x14ac:dyDescent="0.25">
      <c r="A25" s="12"/>
      <c r="B25" s="19"/>
      <c r="C25" s="19"/>
      <c r="D25" s="19"/>
      <c r="E25" s="19"/>
      <c r="F25" s="19"/>
      <c r="G25" s="19"/>
      <c r="H25" s="19"/>
      <c r="I25" s="19"/>
      <c r="J25" s="19"/>
      <c r="K25" s="19"/>
    </row>
    <row r="26" spans="1:11" ht="51" customHeight="1" x14ac:dyDescent="0.25">
      <c r="A26" s="12"/>
      <c r="B26" s="19" t="s">
        <v>364</v>
      </c>
      <c r="C26" s="19"/>
      <c r="D26" s="19"/>
      <c r="E26" s="19"/>
      <c r="F26" s="19"/>
      <c r="G26" s="19" t="s">
        <v>367</v>
      </c>
      <c r="H26" s="19"/>
      <c r="I26" s="19"/>
      <c r="J26" s="19"/>
      <c r="K26" s="19"/>
    </row>
    <row r="27" spans="1:11" x14ac:dyDescent="0.25">
      <c r="A27" s="12"/>
      <c r="B27" s="19"/>
      <c r="C27" s="19"/>
      <c r="D27" s="19"/>
      <c r="E27" s="19"/>
      <c r="F27" s="19"/>
      <c r="G27" s="17"/>
      <c r="H27" s="17"/>
      <c r="I27" s="17"/>
      <c r="J27" s="17"/>
      <c r="K27" s="17"/>
    </row>
    <row r="28" spans="1:11" x14ac:dyDescent="0.25">
      <c r="A28" s="12"/>
      <c r="B28" s="50" t="s">
        <v>365</v>
      </c>
      <c r="C28" s="65" t="s">
        <v>366</v>
      </c>
      <c r="G28" s="17"/>
      <c r="H28" s="17"/>
      <c r="I28" s="17"/>
      <c r="J28" s="17"/>
      <c r="K28" s="17"/>
    </row>
    <row r="29" spans="1:11" x14ac:dyDescent="0.25">
      <c r="A29" s="12"/>
      <c r="B29" s="19"/>
      <c r="C29" s="19"/>
      <c r="D29" s="19"/>
      <c r="E29" s="19"/>
      <c r="F29" s="19"/>
      <c r="G29" s="17"/>
      <c r="H29" s="17"/>
      <c r="I29" s="17"/>
      <c r="J29" s="17"/>
      <c r="K29" s="17"/>
    </row>
    <row r="30" spans="1:11" x14ac:dyDescent="0.25">
      <c r="A30" s="12"/>
      <c r="B30" s="19" t="s">
        <v>367</v>
      </c>
      <c r="C30" s="19"/>
      <c r="D30" s="19"/>
      <c r="E30" s="19"/>
      <c r="F30" s="19"/>
      <c r="G30" s="17"/>
      <c r="H30" s="17"/>
      <c r="I30" s="17"/>
      <c r="J30" s="17"/>
      <c r="K30" s="17"/>
    </row>
  </sheetData>
  <mergeCells count="51">
    <mergeCell ref="G30:K30"/>
    <mergeCell ref="G24:K24"/>
    <mergeCell ref="G25:K25"/>
    <mergeCell ref="G26:K26"/>
    <mergeCell ref="G27:K27"/>
    <mergeCell ref="G28:K28"/>
    <mergeCell ref="G29:K29"/>
    <mergeCell ref="G15:K15"/>
    <mergeCell ref="G19:K19"/>
    <mergeCell ref="G20:K20"/>
    <mergeCell ref="G21:K21"/>
    <mergeCell ref="G22:K22"/>
    <mergeCell ref="G23:K23"/>
    <mergeCell ref="G9:K9"/>
    <mergeCell ref="G10:K10"/>
    <mergeCell ref="G11:K11"/>
    <mergeCell ref="G12:K12"/>
    <mergeCell ref="G13:K13"/>
    <mergeCell ref="G14:K14"/>
    <mergeCell ref="B25:F25"/>
    <mergeCell ref="B26:F26"/>
    <mergeCell ref="B27:F27"/>
    <mergeCell ref="B29:F29"/>
    <mergeCell ref="B30:F30"/>
    <mergeCell ref="G4:K4"/>
    <mergeCell ref="G5:K5"/>
    <mergeCell ref="G6:K6"/>
    <mergeCell ref="G7:K7"/>
    <mergeCell ref="G8:K8"/>
    <mergeCell ref="B14:F14"/>
    <mergeCell ref="B15:F15"/>
    <mergeCell ref="B19:F19"/>
    <mergeCell ref="B21:F21"/>
    <mergeCell ref="B22:F22"/>
    <mergeCell ref="B23:F23"/>
    <mergeCell ref="B6:F6"/>
    <mergeCell ref="B7:F7"/>
    <mergeCell ref="B9:F9"/>
    <mergeCell ref="B10:F10"/>
    <mergeCell ref="B11:F11"/>
    <mergeCell ref="B13:F13"/>
    <mergeCell ref="D18:E18"/>
    <mergeCell ref="A1:A2"/>
    <mergeCell ref="B1:F1"/>
    <mergeCell ref="G1:K1"/>
    <mergeCell ref="B2:F2"/>
    <mergeCell ref="G2:K2"/>
    <mergeCell ref="B3:F3"/>
    <mergeCell ref="G3:K3"/>
    <mergeCell ref="A4:A30"/>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28" bestFit="1" customWidth="1"/>
    <col min="2" max="2" width="11.5703125" customWidth="1"/>
    <col min="3" max="3" width="36.5703125" customWidth="1"/>
    <col min="4" max="4" width="11.5703125" customWidth="1"/>
    <col min="5" max="5" width="36.5703125" customWidth="1"/>
  </cols>
  <sheetData>
    <row r="1" spans="1:5" ht="15" customHeight="1" x14ac:dyDescent="0.25">
      <c r="A1" s="6" t="s">
        <v>378</v>
      </c>
      <c r="B1" s="6" t="s">
        <v>1</v>
      </c>
      <c r="C1" s="6"/>
      <c r="D1" s="6" t="s">
        <v>59</v>
      </c>
      <c r="E1" s="6"/>
    </row>
    <row r="2" spans="1:5" ht="15" customHeight="1" x14ac:dyDescent="0.25">
      <c r="A2" s="6"/>
      <c r="B2" s="6" t="s">
        <v>2</v>
      </c>
      <c r="C2" s="6"/>
      <c r="D2" s="6" t="s">
        <v>20</v>
      </c>
      <c r="E2" s="6"/>
    </row>
    <row r="3" spans="1:5" x14ac:dyDescent="0.25">
      <c r="A3" s="3" t="s">
        <v>152</v>
      </c>
      <c r="B3" s="17"/>
      <c r="C3" s="17"/>
      <c r="D3" s="17"/>
      <c r="E3" s="17"/>
    </row>
    <row r="4" spans="1:5" x14ac:dyDescent="0.25">
      <c r="A4" s="12" t="s">
        <v>378</v>
      </c>
      <c r="B4" s="50" t="s">
        <v>262</v>
      </c>
      <c r="C4" s="65" t="s">
        <v>242</v>
      </c>
      <c r="D4" s="50" t="s">
        <v>262</v>
      </c>
      <c r="E4" s="65" t="s">
        <v>242</v>
      </c>
    </row>
    <row r="5" spans="1:5" x14ac:dyDescent="0.25">
      <c r="A5" s="12"/>
      <c r="B5" s="19"/>
      <c r="C5" s="19"/>
      <c r="D5" s="19"/>
      <c r="E5" s="19"/>
    </row>
    <row r="6" spans="1:5" ht="38.25" customHeight="1" x14ac:dyDescent="0.25">
      <c r="A6" s="12"/>
      <c r="B6" s="19" t="s">
        <v>379</v>
      </c>
      <c r="C6" s="19"/>
      <c r="D6" s="19" t="s">
        <v>379</v>
      </c>
      <c r="E6" s="19"/>
    </row>
    <row r="7" spans="1:5" x14ac:dyDescent="0.25">
      <c r="A7" s="12"/>
      <c r="B7" s="19"/>
      <c r="C7" s="19"/>
      <c r="D7" s="19"/>
      <c r="E7" s="19"/>
    </row>
    <row r="8" spans="1:5" ht="25.5" customHeight="1" x14ac:dyDescent="0.25">
      <c r="A8" s="12"/>
      <c r="B8" s="19" t="s">
        <v>380</v>
      </c>
      <c r="C8" s="19"/>
      <c r="D8" s="19" t="s">
        <v>380</v>
      </c>
      <c r="E8" s="19"/>
    </row>
    <row r="9" spans="1:5" x14ac:dyDescent="0.25">
      <c r="A9" s="12"/>
      <c r="B9" s="19"/>
      <c r="C9" s="19"/>
      <c r="D9" s="19"/>
      <c r="E9" s="19"/>
    </row>
    <row r="10" spans="1:5" x14ac:dyDescent="0.25">
      <c r="A10" s="12"/>
      <c r="B10" s="50" t="s">
        <v>283</v>
      </c>
      <c r="C10" s="65" t="s">
        <v>263</v>
      </c>
      <c r="D10" s="50" t="s">
        <v>283</v>
      </c>
      <c r="E10" s="65" t="s">
        <v>263</v>
      </c>
    </row>
    <row r="11" spans="1:5" x14ac:dyDescent="0.25">
      <c r="A11" s="12"/>
      <c r="B11" s="19"/>
      <c r="C11" s="19"/>
      <c r="D11" s="19"/>
      <c r="E11" s="19"/>
    </row>
    <row r="12" spans="1:5" ht="89.25" customHeight="1" x14ac:dyDescent="0.25">
      <c r="A12" s="12"/>
      <c r="B12" s="19" t="s">
        <v>381</v>
      </c>
      <c r="C12" s="19"/>
      <c r="D12" s="19" t="s">
        <v>381</v>
      </c>
      <c r="E12" s="19"/>
    </row>
  </sheetData>
  <mergeCells count="22">
    <mergeCell ref="D12:E12"/>
    <mergeCell ref="D5:E5"/>
    <mergeCell ref="D6:E6"/>
    <mergeCell ref="D7:E7"/>
    <mergeCell ref="D8:E8"/>
    <mergeCell ref="D9:E9"/>
    <mergeCell ref="D11:E11"/>
    <mergeCell ref="A4:A12"/>
    <mergeCell ref="B5:C5"/>
    <mergeCell ref="B6:C6"/>
    <mergeCell ref="B7:C7"/>
    <mergeCell ref="B8:C8"/>
    <mergeCell ref="B9:C9"/>
    <mergeCell ref="B11:C11"/>
    <mergeCell ref="B12:C12"/>
    <mergeCell ref="A1:A2"/>
    <mergeCell ref="B1:C1"/>
    <mergeCell ref="D1:E1"/>
    <mergeCell ref="B2:C2"/>
    <mergeCell ref="D2:E2"/>
    <mergeCell ref="B3:C3"/>
    <mergeCell ref="D3:E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19</v>
      </c>
      <c r="B1" s="1" t="s">
        <v>2</v>
      </c>
      <c r="C1" s="1" t="s">
        <v>20</v>
      </c>
      <c r="D1" s="1" t="s">
        <v>21</v>
      </c>
    </row>
    <row r="2" spans="1:4" x14ac:dyDescent="0.25">
      <c r="A2" s="3" t="s">
        <v>22</v>
      </c>
      <c r="B2" s="4"/>
      <c r="C2" s="4"/>
      <c r="D2" s="4"/>
    </row>
    <row r="3" spans="1:4" x14ac:dyDescent="0.25">
      <c r="A3" s="2" t="s">
        <v>23</v>
      </c>
      <c r="B3" s="7">
        <v>2419667</v>
      </c>
      <c r="C3" s="7">
        <v>888704</v>
      </c>
      <c r="D3" s="7">
        <v>376421</v>
      </c>
    </row>
    <row r="4" spans="1:4" x14ac:dyDescent="0.25">
      <c r="A4" s="2" t="s">
        <v>24</v>
      </c>
      <c r="B4" s="4"/>
      <c r="C4" s="4"/>
      <c r="D4" s="8">
        <v>250833</v>
      </c>
    </row>
    <row r="5" spans="1:4" x14ac:dyDescent="0.25">
      <c r="A5" s="2" t="s">
        <v>25</v>
      </c>
      <c r="B5" s="8">
        <v>133848</v>
      </c>
      <c r="C5" s="8">
        <v>82135</v>
      </c>
      <c r="D5" s="8">
        <v>28520</v>
      </c>
    </row>
    <row r="6" spans="1:4" x14ac:dyDescent="0.25">
      <c r="A6" s="2" t="s">
        <v>26</v>
      </c>
      <c r="B6" s="8">
        <v>117409</v>
      </c>
      <c r="C6" s="8">
        <v>34612</v>
      </c>
      <c r="D6" s="8">
        <v>39368</v>
      </c>
    </row>
    <row r="7" spans="1:4" x14ac:dyDescent="0.25">
      <c r="A7" s="2" t="s">
        <v>27</v>
      </c>
      <c r="B7" s="8">
        <v>2670924</v>
      </c>
      <c r="C7" s="8">
        <v>1005451</v>
      </c>
      <c r="D7" s="8">
        <v>695142</v>
      </c>
    </row>
    <row r="8" spans="1:4" x14ac:dyDescent="0.25">
      <c r="A8" s="2" t="s">
        <v>28</v>
      </c>
      <c r="B8" s="8">
        <v>315777</v>
      </c>
      <c r="C8" s="8">
        <v>63265</v>
      </c>
      <c r="D8" s="8">
        <v>91386</v>
      </c>
    </row>
    <row r="9" spans="1:4" x14ac:dyDescent="0.25">
      <c r="A9" s="2" t="s">
        <v>29</v>
      </c>
      <c r="B9" s="8">
        <v>862753</v>
      </c>
      <c r="C9" s="8">
        <v>1002043</v>
      </c>
      <c r="D9" s="8">
        <v>1430238</v>
      </c>
    </row>
    <row r="10" spans="1:4" x14ac:dyDescent="0.25">
      <c r="A10" s="2" t="s">
        <v>30</v>
      </c>
      <c r="B10" s="8">
        <v>3849454</v>
      </c>
      <c r="C10" s="8">
        <v>2070759</v>
      </c>
      <c r="D10" s="8">
        <v>2216766</v>
      </c>
    </row>
    <row r="11" spans="1:4" x14ac:dyDescent="0.25">
      <c r="A11" s="3" t="s">
        <v>31</v>
      </c>
      <c r="B11" s="4"/>
      <c r="C11" s="4"/>
      <c r="D11" s="4"/>
    </row>
    <row r="12" spans="1:4" ht="30" x14ac:dyDescent="0.25">
      <c r="A12" s="2" t="s">
        <v>32</v>
      </c>
      <c r="B12" s="8">
        <v>693646</v>
      </c>
      <c r="C12" s="8">
        <v>518086</v>
      </c>
      <c r="D12" s="8">
        <v>481395</v>
      </c>
    </row>
    <row r="13" spans="1:4" ht="30" x14ac:dyDescent="0.25">
      <c r="A13" s="2" t="s">
        <v>33</v>
      </c>
      <c r="B13" s="8">
        <v>240978</v>
      </c>
      <c r="C13" s="8">
        <v>222294</v>
      </c>
      <c r="D13" s="8">
        <v>213515</v>
      </c>
    </row>
    <row r="14" spans="1:4" x14ac:dyDescent="0.25">
      <c r="A14" s="2" t="s">
        <v>34</v>
      </c>
      <c r="B14" s="8">
        <v>6446068</v>
      </c>
      <c r="C14" s="4" t="s">
        <v>35</v>
      </c>
      <c r="D14" s="8">
        <v>52860</v>
      </c>
    </row>
    <row r="15" spans="1:4" x14ac:dyDescent="0.25">
      <c r="A15" s="2" t="s">
        <v>36</v>
      </c>
      <c r="B15" s="8">
        <v>199862</v>
      </c>
      <c r="C15" s="8">
        <v>216894</v>
      </c>
      <c r="D15" s="4"/>
    </row>
    <row r="16" spans="1:4" x14ac:dyDescent="0.25">
      <c r="A16" s="2" t="s">
        <v>37</v>
      </c>
      <c r="B16" s="8">
        <v>7580554</v>
      </c>
      <c r="C16" s="8">
        <v>957274</v>
      </c>
      <c r="D16" s="8">
        <v>747770</v>
      </c>
    </row>
    <row r="17" spans="1:4" x14ac:dyDescent="0.25">
      <c r="A17" s="2" t="s">
        <v>38</v>
      </c>
      <c r="B17" s="8">
        <v>367112</v>
      </c>
      <c r="C17" s="8">
        <v>432811</v>
      </c>
      <c r="D17" s="8">
        <v>635201</v>
      </c>
    </row>
    <row r="18" spans="1:4" x14ac:dyDescent="0.25">
      <c r="A18" s="2" t="s">
        <v>39</v>
      </c>
      <c r="B18" s="8">
        <v>7947666</v>
      </c>
      <c r="C18" s="8">
        <v>1390085</v>
      </c>
      <c r="D18" s="8">
        <v>1382971</v>
      </c>
    </row>
    <row r="19" spans="1:4" x14ac:dyDescent="0.25">
      <c r="A19" s="3" t="s">
        <v>40</v>
      </c>
      <c r="B19" s="4"/>
      <c r="C19" s="4"/>
      <c r="D19" s="4"/>
    </row>
    <row r="20" spans="1:4" ht="60" x14ac:dyDescent="0.25">
      <c r="A20" s="2" t="s">
        <v>41</v>
      </c>
      <c r="B20" s="4" t="s">
        <v>35</v>
      </c>
      <c r="C20" s="4" t="s">
        <v>35</v>
      </c>
      <c r="D20" s="4"/>
    </row>
    <row r="21" spans="1:4" ht="75" x14ac:dyDescent="0.25">
      <c r="A21" s="2" t="s">
        <v>42</v>
      </c>
      <c r="B21" s="8">
        <v>14309</v>
      </c>
      <c r="C21" s="8">
        <v>11680</v>
      </c>
      <c r="D21" s="8">
        <v>10192</v>
      </c>
    </row>
    <row r="22" spans="1:4" x14ac:dyDescent="0.25">
      <c r="A22" s="2" t="s">
        <v>43</v>
      </c>
      <c r="B22" s="8">
        <v>14548494</v>
      </c>
      <c r="C22" s="8">
        <v>12024711</v>
      </c>
      <c r="D22" s="8">
        <v>8443512</v>
      </c>
    </row>
    <row r="23" spans="1:4" ht="30" x14ac:dyDescent="0.25">
      <c r="A23" s="2" t="s">
        <v>44</v>
      </c>
      <c r="B23" s="8">
        <v>-93526</v>
      </c>
      <c r="C23" s="8">
        <v>-59795</v>
      </c>
      <c r="D23" s="8">
        <v>-34276</v>
      </c>
    </row>
    <row r="24" spans="1:4" x14ac:dyDescent="0.25">
      <c r="A24" s="2" t="s">
        <v>45</v>
      </c>
      <c r="B24" s="8">
        <v>-18567489</v>
      </c>
      <c r="C24" s="8">
        <v>-11295922</v>
      </c>
      <c r="D24" s="8">
        <v>-7585633</v>
      </c>
    </row>
    <row r="25" spans="1:4" x14ac:dyDescent="0.25">
      <c r="A25" s="2" t="s">
        <v>46</v>
      </c>
      <c r="B25" s="8">
        <v>-4098212</v>
      </c>
      <c r="C25" s="8">
        <v>680674</v>
      </c>
      <c r="D25" s="8">
        <v>833795</v>
      </c>
    </row>
    <row r="26" spans="1:4" ht="30" x14ac:dyDescent="0.25">
      <c r="A26" s="2" t="s">
        <v>47</v>
      </c>
      <c r="B26" s="7">
        <v>3849454</v>
      </c>
      <c r="C26" s="7">
        <v>2070759</v>
      </c>
      <c r="D26" s="7">
        <v>2216766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3" width="25.28515625" customWidth="1"/>
    <col min="4" max="4" width="17.5703125" customWidth="1"/>
  </cols>
  <sheetData>
    <row r="1" spans="1:4" ht="15" customHeight="1" x14ac:dyDescent="0.25">
      <c r="A1" s="6" t="s">
        <v>382</v>
      </c>
      <c r="B1" s="1" t="s">
        <v>1</v>
      </c>
      <c r="C1" s="6" t="s">
        <v>59</v>
      </c>
      <c r="D1" s="6"/>
    </row>
    <row r="2" spans="1:4" ht="15" customHeight="1" x14ac:dyDescent="0.25">
      <c r="A2" s="6"/>
      <c r="B2" s="1" t="s">
        <v>2</v>
      </c>
      <c r="C2" s="6" t="s">
        <v>20</v>
      </c>
      <c r="D2" s="6"/>
    </row>
    <row r="3" spans="1:4" ht="30" x14ac:dyDescent="0.25">
      <c r="A3" s="3" t="s">
        <v>383</v>
      </c>
      <c r="B3" s="4"/>
      <c r="C3" s="17"/>
      <c r="D3" s="17"/>
    </row>
    <row r="4" spans="1:4" ht="141" x14ac:dyDescent="0.25">
      <c r="A4" s="12" t="s">
        <v>155</v>
      </c>
      <c r="B4" s="10" t="s">
        <v>156</v>
      </c>
      <c r="C4" s="19" t="s">
        <v>159</v>
      </c>
      <c r="D4" s="19"/>
    </row>
    <row r="5" spans="1:4" x14ac:dyDescent="0.25">
      <c r="A5" s="12"/>
      <c r="B5" s="10"/>
      <c r="C5" s="19"/>
      <c r="D5" s="19"/>
    </row>
    <row r="6" spans="1:4" ht="128.25" x14ac:dyDescent="0.25">
      <c r="A6" s="12"/>
      <c r="B6" s="10" t="s">
        <v>157</v>
      </c>
      <c r="C6" s="19" t="s">
        <v>157</v>
      </c>
      <c r="D6" s="19"/>
    </row>
    <row r="7" spans="1:4" x14ac:dyDescent="0.25">
      <c r="A7" s="12"/>
      <c r="B7" s="10"/>
      <c r="C7" s="19"/>
      <c r="D7" s="19"/>
    </row>
    <row r="8" spans="1:4" ht="153.75" x14ac:dyDescent="0.25">
      <c r="A8" s="12"/>
      <c r="B8" s="10" t="s">
        <v>158</v>
      </c>
      <c r="C8" s="19" t="s">
        <v>158</v>
      </c>
      <c r="D8" s="19"/>
    </row>
    <row r="9" spans="1:4" ht="63.75" customHeight="1" x14ac:dyDescent="0.25">
      <c r="A9" s="2" t="s">
        <v>174</v>
      </c>
      <c r="B9" s="4"/>
      <c r="C9" s="19" t="s">
        <v>175</v>
      </c>
      <c r="D9" s="19"/>
    </row>
    <row r="10" spans="1:4" ht="345" x14ac:dyDescent="0.25">
      <c r="A10" s="2" t="s">
        <v>161</v>
      </c>
      <c r="B10" s="10" t="s">
        <v>162</v>
      </c>
      <c r="C10" s="19" t="s">
        <v>162</v>
      </c>
      <c r="D10" s="19"/>
    </row>
    <row r="11" spans="1:4" ht="51" customHeight="1" x14ac:dyDescent="0.25">
      <c r="A11" s="2" t="s">
        <v>176</v>
      </c>
      <c r="B11" s="4"/>
      <c r="C11" s="19" t="s">
        <v>177</v>
      </c>
      <c r="D11" s="19"/>
    </row>
    <row r="12" spans="1:4" ht="115.5" x14ac:dyDescent="0.25">
      <c r="A12" s="2" t="s">
        <v>163</v>
      </c>
      <c r="B12" s="10" t="s">
        <v>164</v>
      </c>
      <c r="C12" s="19" t="s">
        <v>178</v>
      </c>
      <c r="D12" s="19"/>
    </row>
    <row r="13" spans="1:4" ht="90" x14ac:dyDescent="0.25">
      <c r="A13" s="2" t="s">
        <v>165</v>
      </c>
      <c r="B13" s="10" t="s">
        <v>166</v>
      </c>
      <c r="C13" s="19" t="s">
        <v>179</v>
      </c>
      <c r="D13" s="19"/>
    </row>
    <row r="14" spans="1:4" ht="345" x14ac:dyDescent="0.25">
      <c r="A14" s="2" t="s">
        <v>384</v>
      </c>
      <c r="B14" s="10" t="s">
        <v>168</v>
      </c>
      <c r="C14" s="19" t="s">
        <v>180</v>
      </c>
      <c r="D14" s="19"/>
    </row>
    <row r="15" spans="1:4" ht="179.25" x14ac:dyDescent="0.25">
      <c r="A15" s="2" t="s">
        <v>169</v>
      </c>
      <c r="B15" s="10" t="s">
        <v>170</v>
      </c>
      <c r="C15" s="19" t="s">
        <v>170</v>
      </c>
      <c r="D15" s="19"/>
    </row>
    <row r="16" spans="1:4" ht="153" customHeight="1" x14ac:dyDescent="0.25">
      <c r="A16" s="12" t="s">
        <v>181</v>
      </c>
      <c r="B16" s="17"/>
      <c r="C16" s="19" t="s">
        <v>182</v>
      </c>
      <c r="D16" s="19"/>
    </row>
    <row r="17" spans="1:4" x14ac:dyDescent="0.25">
      <c r="A17" s="12"/>
      <c r="B17" s="17"/>
      <c r="C17" s="19"/>
      <c r="D17" s="19"/>
    </row>
    <row r="18" spans="1:4" x14ac:dyDescent="0.25">
      <c r="A18" s="12"/>
      <c r="B18" s="17"/>
      <c r="C18" s="20" t="s">
        <v>183</v>
      </c>
      <c r="D18" s="20"/>
    </row>
    <row r="19" spans="1:4" x14ac:dyDescent="0.25">
      <c r="A19" s="12"/>
      <c r="B19" s="17"/>
      <c r="C19" s="19"/>
      <c r="D19" s="19"/>
    </row>
    <row r="20" spans="1:4" ht="38.25" customHeight="1" x14ac:dyDescent="0.25">
      <c r="A20" s="12"/>
      <c r="B20" s="17"/>
      <c r="C20" s="19" t="s">
        <v>184</v>
      </c>
      <c r="D20" s="19"/>
    </row>
    <row r="21" spans="1:4" x14ac:dyDescent="0.25">
      <c r="A21" s="12"/>
      <c r="B21" s="17"/>
      <c r="C21" s="19"/>
      <c r="D21" s="19"/>
    </row>
    <row r="22" spans="1:4" x14ac:dyDescent="0.25">
      <c r="A22" s="12"/>
      <c r="B22" s="17"/>
      <c r="C22" s="20" t="s">
        <v>185</v>
      </c>
      <c r="D22" s="20"/>
    </row>
    <row r="23" spans="1:4" x14ac:dyDescent="0.25">
      <c r="A23" s="12"/>
      <c r="B23" s="17"/>
      <c r="C23" s="19"/>
      <c r="D23" s="19"/>
    </row>
    <row r="24" spans="1:4" ht="127.5" customHeight="1" x14ac:dyDescent="0.25">
      <c r="A24" s="12"/>
      <c r="B24" s="17"/>
      <c r="C24" s="19" t="s">
        <v>186</v>
      </c>
      <c r="D24" s="19"/>
    </row>
    <row r="25" spans="1:4" x14ac:dyDescent="0.25">
      <c r="A25" s="12"/>
      <c r="B25" s="17"/>
      <c r="C25" s="19"/>
      <c r="D25" s="19"/>
    </row>
    <row r="26" spans="1:4" x14ac:dyDescent="0.25">
      <c r="A26" s="12"/>
      <c r="B26" s="17"/>
      <c r="C26" s="20" t="s">
        <v>187</v>
      </c>
      <c r="D26" s="20"/>
    </row>
    <row r="27" spans="1:4" x14ac:dyDescent="0.25">
      <c r="A27" s="12"/>
      <c r="B27" s="17"/>
      <c r="C27" s="19"/>
      <c r="D27" s="19"/>
    </row>
    <row r="28" spans="1:4" ht="51" customHeight="1" x14ac:dyDescent="0.25">
      <c r="A28" s="12"/>
      <c r="B28" s="17"/>
      <c r="C28" s="19" t="s">
        <v>188</v>
      </c>
      <c r="D28" s="19"/>
    </row>
    <row r="29" spans="1:4" x14ac:dyDescent="0.25">
      <c r="A29" s="12"/>
      <c r="B29" s="17"/>
      <c r="C29" s="19"/>
      <c r="D29" s="19"/>
    </row>
    <row r="30" spans="1:4" ht="204" customHeight="1" x14ac:dyDescent="0.25">
      <c r="A30" s="12"/>
      <c r="B30" s="17"/>
      <c r="C30" s="19" t="s">
        <v>189</v>
      </c>
      <c r="D30" s="19"/>
    </row>
    <row r="31" spans="1:4" ht="140.25" customHeight="1" x14ac:dyDescent="0.25">
      <c r="A31" s="2" t="s">
        <v>190</v>
      </c>
      <c r="B31" s="4"/>
      <c r="C31" s="19" t="s">
        <v>191</v>
      </c>
      <c r="D31" s="19"/>
    </row>
    <row r="32" spans="1:4" ht="76.5" customHeight="1" x14ac:dyDescent="0.25">
      <c r="A32" s="2" t="s">
        <v>192</v>
      </c>
      <c r="B32" s="4"/>
      <c r="C32" s="19" t="s">
        <v>193</v>
      </c>
      <c r="D32" s="19"/>
    </row>
    <row r="33" spans="1:4" ht="38.25" customHeight="1" x14ac:dyDescent="0.25">
      <c r="A33" s="12" t="s">
        <v>194</v>
      </c>
      <c r="B33" s="17"/>
      <c r="C33" s="19" t="s">
        <v>195</v>
      </c>
      <c r="D33" s="19"/>
    </row>
    <row r="34" spans="1:4" x14ac:dyDescent="0.25">
      <c r="A34" s="12"/>
      <c r="B34" s="17"/>
      <c r="C34" s="21"/>
      <c r="D34" s="21"/>
    </row>
    <row r="35" spans="1:4" x14ac:dyDescent="0.25">
      <c r="A35" s="12"/>
      <c r="B35" s="17"/>
      <c r="C35" s="15" t="s">
        <v>196</v>
      </c>
      <c r="D35" s="15" t="s">
        <v>197</v>
      </c>
    </row>
    <row r="36" spans="1:4" x14ac:dyDescent="0.25">
      <c r="A36" s="12"/>
      <c r="B36" s="17"/>
      <c r="C36" s="16" t="s">
        <v>198</v>
      </c>
      <c r="D36" s="16" t="s">
        <v>199</v>
      </c>
    </row>
    <row r="37" spans="1:4" x14ac:dyDescent="0.25">
      <c r="A37" s="12"/>
      <c r="B37" s="17"/>
      <c r="C37" s="15" t="s">
        <v>200</v>
      </c>
      <c r="D37" s="15" t="s">
        <v>199</v>
      </c>
    </row>
    <row r="38" spans="1:4" x14ac:dyDescent="0.25">
      <c r="A38" s="12"/>
      <c r="B38" s="17"/>
      <c r="C38" s="16" t="s">
        <v>201</v>
      </c>
      <c r="D38" s="16" t="s">
        <v>202</v>
      </c>
    </row>
    <row r="39" spans="1:4" ht="127.5" customHeight="1" x14ac:dyDescent="0.25">
      <c r="A39" s="2" t="s">
        <v>203</v>
      </c>
      <c r="B39" s="4"/>
      <c r="C39" s="19" t="s">
        <v>204</v>
      </c>
      <c r="D39" s="19"/>
    </row>
    <row r="40" spans="1:4" ht="76.5" customHeight="1" x14ac:dyDescent="0.25">
      <c r="A40" s="2" t="s">
        <v>205</v>
      </c>
      <c r="B40" s="4"/>
      <c r="C40" s="19" t="s">
        <v>206</v>
      </c>
      <c r="D40" s="19"/>
    </row>
    <row r="41" spans="1:4" ht="357" customHeight="1" x14ac:dyDescent="0.25">
      <c r="A41" s="2" t="s">
        <v>207</v>
      </c>
      <c r="B41" s="4"/>
      <c r="C41" s="19" t="s">
        <v>208</v>
      </c>
      <c r="D41" s="19"/>
    </row>
    <row r="42" spans="1:4" ht="191.25" customHeight="1" x14ac:dyDescent="0.25">
      <c r="A42" s="2" t="s">
        <v>209</v>
      </c>
      <c r="B42" s="4"/>
      <c r="C42" s="19" t="s">
        <v>210</v>
      </c>
      <c r="D42" s="19"/>
    </row>
    <row r="43" spans="1:4" ht="127.5" customHeight="1" x14ac:dyDescent="0.25">
      <c r="A43" s="2" t="s">
        <v>73</v>
      </c>
      <c r="B43" s="4"/>
      <c r="C43" s="19" t="s">
        <v>211</v>
      </c>
      <c r="D43" s="19"/>
    </row>
    <row r="44" spans="1:4" ht="102.75" x14ac:dyDescent="0.25">
      <c r="A44" s="12" t="s">
        <v>171</v>
      </c>
      <c r="B44" s="10" t="s">
        <v>172</v>
      </c>
      <c r="C44" s="19" t="s">
        <v>212</v>
      </c>
      <c r="D44" s="19"/>
    </row>
    <row r="45" spans="1:4" x14ac:dyDescent="0.25">
      <c r="A45" s="12"/>
      <c r="B45" s="10"/>
      <c r="C45" s="19"/>
      <c r="D45" s="19"/>
    </row>
    <row r="46" spans="1:4" ht="141" x14ac:dyDescent="0.25">
      <c r="A46" s="12"/>
      <c r="B46" s="10" t="s">
        <v>173</v>
      </c>
      <c r="C46" s="19"/>
      <c r="D46" s="19"/>
    </row>
  </sheetData>
  <mergeCells count="47">
    <mergeCell ref="C39:D39"/>
    <mergeCell ref="C40:D40"/>
    <mergeCell ref="C41:D41"/>
    <mergeCell ref="C42:D42"/>
    <mergeCell ref="C43:D43"/>
    <mergeCell ref="A44:A46"/>
    <mergeCell ref="C44:D46"/>
    <mergeCell ref="C29:D29"/>
    <mergeCell ref="C30:D30"/>
    <mergeCell ref="C31:D31"/>
    <mergeCell ref="C32:D32"/>
    <mergeCell ref="A33:A38"/>
    <mergeCell ref="B33:B38"/>
    <mergeCell ref="C33:D33"/>
    <mergeCell ref="C34:D34"/>
    <mergeCell ref="C23:D23"/>
    <mergeCell ref="C24:D24"/>
    <mergeCell ref="C25:D25"/>
    <mergeCell ref="C26:D26"/>
    <mergeCell ref="C27:D27"/>
    <mergeCell ref="C28:D28"/>
    <mergeCell ref="C15:D15"/>
    <mergeCell ref="A16:A30"/>
    <mergeCell ref="B16:B30"/>
    <mergeCell ref="C16:D16"/>
    <mergeCell ref="C17:D17"/>
    <mergeCell ref="C18:D18"/>
    <mergeCell ref="C19:D19"/>
    <mergeCell ref="C20:D20"/>
    <mergeCell ref="C21:D21"/>
    <mergeCell ref="C22:D22"/>
    <mergeCell ref="C9:D9"/>
    <mergeCell ref="C10:D10"/>
    <mergeCell ref="C11:D11"/>
    <mergeCell ref="C12:D12"/>
    <mergeCell ref="C13:D13"/>
    <mergeCell ref="C14:D14"/>
    <mergeCell ref="A1:A2"/>
    <mergeCell ref="C1:D1"/>
    <mergeCell ref="C2:D2"/>
    <mergeCell ref="C3:D3"/>
    <mergeCell ref="A4:A8"/>
    <mergeCell ref="C4:D4"/>
    <mergeCell ref="C5:D5"/>
    <mergeCell ref="C6:D6"/>
    <mergeCell ref="C7:D7"/>
    <mergeCell ref="C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5.28515625" customWidth="1"/>
    <col min="3" max="3" width="17.5703125" customWidth="1"/>
  </cols>
  <sheetData>
    <row r="1" spans="1:3" ht="15" customHeight="1" x14ac:dyDescent="0.25">
      <c r="A1" s="6" t="s">
        <v>385</v>
      </c>
      <c r="B1" s="6" t="s">
        <v>59</v>
      </c>
      <c r="C1" s="6"/>
    </row>
    <row r="2" spans="1:3" ht="15" customHeight="1" x14ac:dyDescent="0.25">
      <c r="A2" s="6"/>
      <c r="B2" s="6" t="s">
        <v>20</v>
      </c>
      <c r="C2" s="6"/>
    </row>
    <row r="3" spans="1:3" ht="30" x14ac:dyDescent="0.25">
      <c r="A3" s="3" t="s">
        <v>386</v>
      </c>
      <c r="B3" s="17"/>
      <c r="C3" s="17"/>
    </row>
    <row r="4" spans="1:3" ht="38.25" customHeight="1" x14ac:dyDescent="0.25">
      <c r="A4" s="12" t="s">
        <v>387</v>
      </c>
      <c r="B4" s="19" t="s">
        <v>195</v>
      </c>
      <c r="C4" s="19"/>
    </row>
    <row r="5" spans="1:3" x14ac:dyDescent="0.25">
      <c r="A5" s="12"/>
      <c r="B5" s="21"/>
      <c r="C5" s="21"/>
    </row>
    <row r="6" spans="1:3" x14ac:dyDescent="0.25">
      <c r="A6" s="12"/>
      <c r="B6" s="15" t="s">
        <v>196</v>
      </c>
      <c r="C6" s="15" t="s">
        <v>197</v>
      </c>
    </row>
    <row r="7" spans="1:3" x14ac:dyDescent="0.25">
      <c r="A7" s="12"/>
      <c r="B7" s="16" t="s">
        <v>198</v>
      </c>
      <c r="C7" s="16" t="s">
        <v>199</v>
      </c>
    </row>
    <row r="8" spans="1:3" x14ac:dyDescent="0.25">
      <c r="A8" s="12"/>
      <c r="B8" s="15" t="s">
        <v>200</v>
      </c>
      <c r="C8" s="15" t="s">
        <v>199</v>
      </c>
    </row>
    <row r="9" spans="1:3" x14ac:dyDescent="0.25">
      <c r="A9" s="12"/>
      <c r="B9" s="16" t="s">
        <v>201</v>
      </c>
      <c r="C9" s="16" t="s">
        <v>202</v>
      </c>
    </row>
  </sheetData>
  <mergeCells count="7">
    <mergeCell ref="A1:A2"/>
    <mergeCell ref="B1:C1"/>
    <mergeCell ref="B2:C2"/>
    <mergeCell ref="B3:C3"/>
    <mergeCell ref="A4:A9"/>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3"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388</v>
      </c>
      <c r="B1" s="6" t="s">
        <v>59</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389</v>
      </c>
      <c r="B3" s="17"/>
      <c r="C3" s="17"/>
      <c r="D3" s="17"/>
      <c r="E3" s="17"/>
      <c r="F3" s="17"/>
      <c r="G3" s="17"/>
      <c r="H3" s="17"/>
      <c r="I3" s="17"/>
      <c r="J3" s="17"/>
      <c r="K3" s="17"/>
      <c r="L3" s="17"/>
      <c r="M3" s="17"/>
      <c r="N3" s="17"/>
    </row>
    <row r="4" spans="1:14" x14ac:dyDescent="0.25">
      <c r="A4" s="12" t="s">
        <v>390</v>
      </c>
      <c r="B4" s="19" t="s">
        <v>214</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21"/>
      <c r="C6" s="21"/>
      <c r="D6" s="39"/>
      <c r="E6" s="39"/>
      <c r="F6" s="41"/>
      <c r="G6" s="39"/>
      <c r="H6" s="39"/>
      <c r="I6" s="39"/>
      <c r="J6" s="41"/>
      <c r="K6" s="39"/>
      <c r="L6" s="40" t="s">
        <v>218</v>
      </c>
      <c r="M6" s="40"/>
      <c r="N6" s="42"/>
    </row>
    <row r="7" spans="1:14" x14ac:dyDescent="0.25">
      <c r="A7" s="12"/>
      <c r="B7" s="21"/>
      <c r="C7" s="21"/>
      <c r="D7" s="39"/>
      <c r="E7" s="39"/>
      <c r="F7" s="41"/>
      <c r="G7" s="39"/>
      <c r="H7" s="39"/>
      <c r="I7" s="39"/>
      <c r="J7" s="41"/>
      <c r="K7" s="39"/>
      <c r="L7" s="40">
        <v>2012</v>
      </c>
      <c r="M7" s="40"/>
      <c r="N7" s="42"/>
    </row>
    <row r="8" spans="1:14" x14ac:dyDescent="0.25">
      <c r="A8" s="12"/>
      <c r="B8" s="21"/>
      <c r="C8" s="21"/>
      <c r="D8" s="39"/>
      <c r="E8" s="39"/>
      <c r="F8" s="41"/>
      <c r="G8" s="39"/>
      <c r="H8" s="40" t="s">
        <v>216</v>
      </c>
      <c r="I8" s="40"/>
      <c r="J8" s="41"/>
      <c r="K8" s="39"/>
      <c r="L8" s="40" t="s">
        <v>219</v>
      </c>
      <c r="M8" s="40"/>
      <c r="N8" s="42"/>
    </row>
    <row r="9" spans="1:14" x14ac:dyDescent="0.25">
      <c r="A9" s="12"/>
      <c r="B9" s="21"/>
      <c r="C9" s="21"/>
      <c r="D9" s="40" t="s">
        <v>215</v>
      </c>
      <c r="E9" s="40"/>
      <c r="F9" s="41"/>
      <c r="G9" s="39"/>
      <c r="H9" s="40" t="s">
        <v>217</v>
      </c>
      <c r="I9" s="40"/>
      <c r="J9" s="41"/>
      <c r="K9" s="39"/>
      <c r="L9" s="40" t="s">
        <v>220</v>
      </c>
      <c r="M9" s="40"/>
      <c r="N9" s="42"/>
    </row>
    <row r="10" spans="1:14" ht="15.75" thickBot="1" x14ac:dyDescent="0.3">
      <c r="A10" s="12"/>
      <c r="B10" s="14"/>
      <c r="C10" s="14"/>
      <c r="D10" s="43" t="s">
        <v>221</v>
      </c>
      <c r="E10" s="43"/>
      <c r="F10" s="11"/>
      <c r="G10" s="14"/>
      <c r="H10" s="43" t="s">
        <v>221</v>
      </c>
      <c r="I10" s="43"/>
      <c r="J10" s="11"/>
      <c r="K10" s="14"/>
      <c r="L10" s="43" t="s">
        <v>221</v>
      </c>
      <c r="M10" s="43"/>
      <c r="N10" s="11"/>
    </row>
    <row r="11" spans="1:14" ht="15.75" thickTop="1" x14ac:dyDescent="0.25">
      <c r="A11" s="12"/>
      <c r="B11" s="27" t="s">
        <v>222</v>
      </c>
      <c r="C11" s="28"/>
      <c r="D11" s="27"/>
      <c r="E11" s="29">
        <v>54404</v>
      </c>
      <c r="F11" s="30"/>
      <c r="G11" s="28"/>
      <c r="H11" s="27"/>
      <c r="I11" s="29">
        <v>28093</v>
      </c>
      <c r="J11" s="30"/>
      <c r="K11" s="28"/>
      <c r="L11" s="27"/>
      <c r="M11" s="29">
        <v>26311</v>
      </c>
      <c r="N11" s="30"/>
    </row>
    <row r="12" spans="1:14" x14ac:dyDescent="0.25">
      <c r="A12" s="12"/>
      <c r="B12" s="31" t="s">
        <v>223</v>
      </c>
      <c r="C12" s="32"/>
      <c r="D12" s="31"/>
      <c r="E12" s="33">
        <v>63866</v>
      </c>
      <c r="F12" s="34"/>
      <c r="G12" s="32"/>
      <c r="H12" s="31"/>
      <c r="I12" s="33">
        <v>13430</v>
      </c>
      <c r="J12" s="34"/>
      <c r="K12" s="32"/>
      <c r="L12" s="31"/>
      <c r="M12" s="33">
        <v>50436</v>
      </c>
      <c r="N12" s="34"/>
    </row>
    <row r="13" spans="1:14" ht="15.75" thickBot="1" x14ac:dyDescent="0.3">
      <c r="A13" s="12"/>
      <c r="B13" s="27" t="s">
        <v>224</v>
      </c>
      <c r="C13" s="28"/>
      <c r="D13" s="35"/>
      <c r="E13" s="36">
        <v>18500</v>
      </c>
      <c r="F13" s="30"/>
      <c r="G13" s="28"/>
      <c r="H13" s="35"/>
      <c r="I13" s="36">
        <v>3861</v>
      </c>
      <c r="J13" s="30"/>
      <c r="K13" s="28"/>
      <c r="L13" s="35"/>
      <c r="M13" s="36">
        <v>14639</v>
      </c>
      <c r="N13" s="30"/>
    </row>
    <row r="14" spans="1:14" ht="15.75" thickTop="1" x14ac:dyDescent="0.25">
      <c r="A14" s="12"/>
      <c r="B14" s="31"/>
      <c r="C14" s="31"/>
      <c r="D14" s="31"/>
      <c r="E14" s="32"/>
      <c r="F14" s="34"/>
      <c r="G14" s="31"/>
      <c r="H14" s="31"/>
      <c r="I14" s="32"/>
      <c r="J14" s="34"/>
      <c r="K14" s="31"/>
      <c r="L14" s="31"/>
      <c r="M14" s="32"/>
      <c r="N14" s="34"/>
    </row>
    <row r="15" spans="1:14" ht="15.75" thickBot="1" x14ac:dyDescent="0.3">
      <c r="A15" s="12"/>
      <c r="B15" s="27"/>
      <c r="C15" s="28"/>
      <c r="D15" s="37"/>
      <c r="E15" s="38">
        <v>136770</v>
      </c>
      <c r="F15" s="30"/>
      <c r="G15" s="28"/>
      <c r="H15" s="37"/>
      <c r="I15" s="38">
        <v>45384</v>
      </c>
      <c r="J15" s="30"/>
      <c r="K15" s="28"/>
      <c r="L15" s="37"/>
      <c r="M15" s="38">
        <v>91386</v>
      </c>
      <c r="N15" s="30"/>
    </row>
    <row r="16" spans="1:14" ht="15.75" thickTop="1" x14ac:dyDescent="0.25">
      <c r="A16" s="12"/>
      <c r="B16" s="21"/>
      <c r="C16" s="21"/>
      <c r="D16" s="21"/>
      <c r="E16" s="21"/>
      <c r="F16" s="21"/>
      <c r="G16" s="21"/>
      <c r="H16" s="21"/>
      <c r="I16" s="21"/>
      <c r="J16" s="21"/>
      <c r="K16" s="21"/>
      <c r="L16" s="21"/>
      <c r="M16" s="21"/>
      <c r="N16" s="21"/>
    </row>
    <row r="17" spans="1:14" x14ac:dyDescent="0.25">
      <c r="A17" s="12"/>
      <c r="B17" s="21"/>
      <c r="C17" s="39"/>
      <c r="D17" s="39"/>
      <c r="E17" s="39"/>
      <c r="F17" s="41"/>
      <c r="G17" s="39"/>
      <c r="H17" s="39"/>
      <c r="I17" s="39"/>
      <c r="J17" s="41"/>
      <c r="K17" s="39"/>
      <c r="L17" s="40" t="s">
        <v>218</v>
      </c>
      <c r="M17" s="40"/>
      <c r="N17" s="42"/>
    </row>
    <row r="18" spans="1:14" x14ac:dyDescent="0.25">
      <c r="A18" s="12"/>
      <c r="B18" s="21"/>
      <c r="C18" s="39"/>
      <c r="D18" s="39"/>
      <c r="E18" s="39"/>
      <c r="F18" s="41"/>
      <c r="G18" s="39"/>
      <c r="H18" s="39"/>
      <c r="I18" s="39"/>
      <c r="J18" s="41"/>
      <c r="K18" s="39"/>
      <c r="L18" s="40">
        <v>2013</v>
      </c>
      <c r="M18" s="40"/>
      <c r="N18" s="42"/>
    </row>
    <row r="19" spans="1:14" x14ac:dyDescent="0.25">
      <c r="A19" s="12"/>
      <c r="B19" s="21"/>
      <c r="C19" s="39"/>
      <c r="D19" s="39"/>
      <c r="E19" s="39"/>
      <c r="F19" s="41"/>
      <c r="G19" s="39"/>
      <c r="H19" s="40" t="s">
        <v>216</v>
      </c>
      <c r="I19" s="40"/>
      <c r="J19" s="41"/>
      <c r="K19" s="39"/>
      <c r="L19" s="40" t="s">
        <v>219</v>
      </c>
      <c r="M19" s="40"/>
      <c r="N19" s="42"/>
    </row>
    <row r="20" spans="1:14" x14ac:dyDescent="0.25">
      <c r="A20" s="12"/>
      <c r="B20" s="21"/>
      <c r="C20" s="39"/>
      <c r="D20" s="40" t="s">
        <v>215</v>
      </c>
      <c r="E20" s="40"/>
      <c r="F20" s="41"/>
      <c r="G20" s="39"/>
      <c r="H20" s="40" t="s">
        <v>217</v>
      </c>
      <c r="I20" s="40"/>
      <c r="J20" s="41"/>
      <c r="K20" s="39"/>
      <c r="L20" s="40" t="s">
        <v>220</v>
      </c>
      <c r="M20" s="40"/>
      <c r="N20" s="42"/>
    </row>
    <row r="21" spans="1:14" ht="15.75" thickBot="1" x14ac:dyDescent="0.3">
      <c r="A21" s="12"/>
      <c r="B21" s="14"/>
      <c r="C21" s="14"/>
      <c r="D21" s="43" t="s">
        <v>221</v>
      </c>
      <c r="E21" s="43"/>
      <c r="F21" s="11"/>
      <c r="G21" s="14"/>
      <c r="H21" s="43" t="s">
        <v>221</v>
      </c>
      <c r="I21" s="43"/>
      <c r="J21" s="11"/>
      <c r="K21" s="14"/>
      <c r="L21" s="43" t="s">
        <v>221</v>
      </c>
      <c r="M21" s="43"/>
      <c r="N21" s="11"/>
    </row>
    <row r="22" spans="1:14" ht="15.75" thickTop="1" x14ac:dyDescent="0.25">
      <c r="A22" s="12"/>
      <c r="B22" s="27" t="s">
        <v>222</v>
      </c>
      <c r="C22" s="28"/>
      <c r="D22" s="27"/>
      <c r="E22" s="29">
        <v>56672</v>
      </c>
      <c r="F22" s="30"/>
      <c r="G22" s="28"/>
      <c r="H22" s="27"/>
      <c r="I22" s="29">
        <v>45437</v>
      </c>
      <c r="J22" s="30"/>
      <c r="K22" s="28"/>
      <c r="L22" s="27"/>
      <c r="M22" s="29">
        <v>11235</v>
      </c>
      <c r="N22" s="30"/>
    </row>
    <row r="23" spans="1:14" x14ac:dyDescent="0.25">
      <c r="A23" s="12"/>
      <c r="B23" s="31" t="s">
        <v>223</v>
      </c>
      <c r="C23" s="32"/>
      <c r="D23" s="31"/>
      <c r="E23" s="33">
        <v>67272</v>
      </c>
      <c r="F23" s="34"/>
      <c r="G23" s="32"/>
      <c r="H23" s="31"/>
      <c r="I23" s="33">
        <v>26636</v>
      </c>
      <c r="J23" s="34"/>
      <c r="K23" s="32"/>
      <c r="L23" s="31"/>
      <c r="M23" s="33">
        <v>40635</v>
      </c>
      <c r="N23" s="34"/>
    </row>
    <row r="24" spans="1:14" ht="15.75" thickBot="1" x14ac:dyDescent="0.3">
      <c r="A24" s="12"/>
      <c r="B24" s="27" t="s">
        <v>224</v>
      </c>
      <c r="C24" s="28"/>
      <c r="D24" s="35"/>
      <c r="E24" s="36">
        <v>19271</v>
      </c>
      <c r="F24" s="30"/>
      <c r="G24" s="28"/>
      <c r="H24" s="35"/>
      <c r="I24" s="36">
        <v>7877</v>
      </c>
      <c r="J24" s="30"/>
      <c r="K24" s="28"/>
      <c r="L24" s="35"/>
      <c r="M24" s="36">
        <v>11395</v>
      </c>
      <c r="N24" s="30"/>
    </row>
    <row r="25" spans="1:14" ht="15.75" thickTop="1" x14ac:dyDescent="0.25">
      <c r="A25" s="12"/>
      <c r="B25" s="31"/>
      <c r="C25" s="31"/>
      <c r="D25" s="31"/>
      <c r="E25" s="32"/>
      <c r="F25" s="34"/>
      <c r="G25" s="31"/>
      <c r="H25" s="31"/>
      <c r="I25" s="32"/>
      <c r="J25" s="34"/>
      <c r="K25" s="31"/>
      <c r="L25" s="31"/>
      <c r="M25" s="32"/>
      <c r="N25" s="34"/>
    </row>
    <row r="26" spans="1:14" ht="15.75" thickBot="1" x14ac:dyDescent="0.3">
      <c r="A26" s="12"/>
      <c r="B26" s="27"/>
      <c r="C26" s="28"/>
      <c r="D26" s="37"/>
      <c r="E26" s="38">
        <v>143215</v>
      </c>
      <c r="F26" s="30"/>
      <c r="G26" s="28"/>
      <c r="H26" s="37"/>
      <c r="I26" s="38">
        <v>79950</v>
      </c>
      <c r="J26" s="30"/>
      <c r="K26" s="28"/>
      <c r="L26" s="37"/>
      <c r="M26" s="38">
        <v>63265</v>
      </c>
      <c r="N26" s="30"/>
    </row>
  </sheetData>
  <mergeCells count="52">
    <mergeCell ref="B5:N5"/>
    <mergeCell ref="B16:N16"/>
    <mergeCell ref="N17:N20"/>
    <mergeCell ref="D21:E21"/>
    <mergeCell ref="H21:I21"/>
    <mergeCell ref="L21:M21"/>
    <mergeCell ref="A1:A2"/>
    <mergeCell ref="B1:N1"/>
    <mergeCell ref="B2:N2"/>
    <mergeCell ref="B3:N3"/>
    <mergeCell ref="A4:A26"/>
    <mergeCell ref="B4:N4"/>
    <mergeCell ref="J17:J20"/>
    <mergeCell ref="K17:K20"/>
    <mergeCell ref="L17:M17"/>
    <mergeCell ref="L18:M18"/>
    <mergeCell ref="L19:M19"/>
    <mergeCell ref="L20:M20"/>
    <mergeCell ref="F17:F20"/>
    <mergeCell ref="G17:G20"/>
    <mergeCell ref="H17:I17"/>
    <mergeCell ref="H18:I18"/>
    <mergeCell ref="H19:I19"/>
    <mergeCell ref="H20:I20"/>
    <mergeCell ref="N6:N9"/>
    <mergeCell ref="D10:E10"/>
    <mergeCell ref="H10:I10"/>
    <mergeCell ref="L10:M10"/>
    <mergeCell ref="B17:B20"/>
    <mergeCell ref="C17:C20"/>
    <mergeCell ref="D17:E17"/>
    <mergeCell ref="D18:E18"/>
    <mergeCell ref="D19:E19"/>
    <mergeCell ref="D20:E2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7.85546875" bestFit="1" customWidth="1"/>
    <col min="9" max="9" width="6.5703125" bestFit="1" customWidth="1"/>
    <col min="13" max="13" width="7.85546875" bestFit="1" customWidth="1"/>
    <col min="15" max="15" width="9" customWidth="1"/>
    <col min="16" max="16" width="12.140625" customWidth="1"/>
    <col min="17" max="17" width="2.42578125" customWidth="1"/>
    <col min="18" max="18" width="10.42578125" customWidth="1"/>
    <col min="19" max="21" width="12.140625" customWidth="1"/>
    <col min="22" max="22" width="8.7109375" customWidth="1"/>
    <col min="23" max="25" width="12.140625" customWidth="1"/>
    <col min="26" max="26" width="10.42578125" customWidth="1"/>
    <col min="27" max="27" width="12.140625" customWidth="1"/>
  </cols>
  <sheetData>
    <row r="1" spans="1:27" ht="15" customHeight="1" x14ac:dyDescent="0.25">
      <c r="A1" s="6" t="s">
        <v>391</v>
      </c>
      <c r="B1" s="6" t="s">
        <v>1</v>
      </c>
      <c r="C1" s="6"/>
      <c r="D1" s="6"/>
      <c r="E1" s="6"/>
      <c r="F1" s="6"/>
      <c r="G1" s="6"/>
      <c r="H1" s="6"/>
      <c r="I1" s="6"/>
      <c r="J1" s="6"/>
      <c r="K1" s="6"/>
      <c r="L1" s="6"/>
      <c r="M1" s="6"/>
      <c r="N1" s="6"/>
      <c r="O1" s="6" t="s">
        <v>59</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20</v>
      </c>
      <c r="P2" s="6"/>
      <c r="Q2" s="6"/>
      <c r="R2" s="6"/>
      <c r="S2" s="6"/>
      <c r="T2" s="6"/>
      <c r="U2" s="6"/>
      <c r="V2" s="6"/>
      <c r="W2" s="6"/>
      <c r="X2" s="6"/>
      <c r="Y2" s="6"/>
      <c r="Z2" s="6"/>
      <c r="AA2" s="6"/>
    </row>
    <row r="3" spans="1:27" x14ac:dyDescent="0.25">
      <c r="A3" s="3" t="s">
        <v>392</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2" t="s">
        <v>393</v>
      </c>
      <c r="B4" s="14"/>
      <c r="C4" s="14"/>
      <c r="D4" s="21"/>
      <c r="E4" s="21"/>
      <c r="F4" s="25"/>
      <c r="G4" s="23"/>
      <c r="H4" s="39"/>
      <c r="I4" s="39"/>
      <c r="J4" s="25"/>
      <c r="K4" s="23"/>
      <c r="L4" s="40" t="s">
        <v>218</v>
      </c>
      <c r="M4" s="40"/>
      <c r="N4" s="25"/>
      <c r="O4" s="19" t="s">
        <v>234</v>
      </c>
      <c r="P4" s="19"/>
      <c r="Q4" s="19"/>
      <c r="R4" s="19"/>
      <c r="S4" s="19"/>
      <c r="T4" s="19"/>
      <c r="U4" s="19"/>
      <c r="V4" s="19"/>
      <c r="W4" s="19"/>
      <c r="X4" s="19"/>
      <c r="Y4" s="19"/>
      <c r="Z4" s="19"/>
      <c r="AA4" s="19"/>
    </row>
    <row r="5" spans="1:27" x14ac:dyDescent="0.25">
      <c r="A5" s="12"/>
      <c r="B5" s="23"/>
      <c r="C5" s="23"/>
      <c r="D5" s="39"/>
      <c r="E5" s="39"/>
      <c r="F5" s="25"/>
      <c r="G5" s="23"/>
      <c r="H5" s="39"/>
      <c r="I5" s="39"/>
      <c r="J5" s="25"/>
      <c r="K5" s="23"/>
      <c r="L5" s="40">
        <v>2013</v>
      </c>
      <c r="M5" s="40"/>
      <c r="N5" s="25"/>
      <c r="O5" s="21"/>
      <c r="P5" s="21"/>
      <c r="Q5" s="21"/>
      <c r="R5" s="21"/>
      <c r="S5" s="21"/>
      <c r="T5" s="21"/>
      <c r="U5" s="21"/>
      <c r="V5" s="21"/>
      <c r="W5" s="21"/>
      <c r="X5" s="21"/>
      <c r="Y5" s="21"/>
      <c r="Z5" s="21"/>
      <c r="AA5" s="21"/>
    </row>
    <row r="6" spans="1:27" x14ac:dyDescent="0.25">
      <c r="A6" s="12"/>
      <c r="B6" s="23"/>
      <c r="C6" s="23"/>
      <c r="D6" s="39"/>
      <c r="E6" s="39"/>
      <c r="F6" s="25"/>
      <c r="G6" s="23"/>
      <c r="H6" s="40" t="s">
        <v>216</v>
      </c>
      <c r="I6" s="40"/>
      <c r="J6" s="25"/>
      <c r="K6" s="23"/>
      <c r="L6" s="40" t="s">
        <v>219</v>
      </c>
      <c r="M6" s="40"/>
      <c r="N6" s="25"/>
      <c r="O6" s="21"/>
      <c r="P6" s="21"/>
      <c r="Q6" s="39"/>
      <c r="R6" s="39"/>
      <c r="S6" s="41"/>
      <c r="T6" s="39"/>
      <c r="U6" s="39"/>
      <c r="V6" s="39"/>
      <c r="W6" s="41"/>
      <c r="X6" s="39"/>
      <c r="Y6" s="40" t="s">
        <v>218</v>
      </c>
      <c r="Z6" s="40"/>
      <c r="AA6" s="42"/>
    </row>
    <row r="7" spans="1:27" x14ac:dyDescent="0.25">
      <c r="A7" s="12"/>
      <c r="B7" s="23"/>
      <c r="C7" s="23"/>
      <c r="D7" s="40" t="s">
        <v>215</v>
      </c>
      <c r="E7" s="40"/>
      <c r="F7" s="25"/>
      <c r="G7" s="23"/>
      <c r="H7" s="40" t="s">
        <v>227</v>
      </c>
      <c r="I7" s="40"/>
      <c r="J7" s="25"/>
      <c r="K7" s="23"/>
      <c r="L7" s="40" t="s">
        <v>220</v>
      </c>
      <c r="M7" s="40"/>
      <c r="N7" s="25"/>
      <c r="O7" s="21"/>
      <c r="P7" s="21"/>
      <c r="Q7" s="39"/>
      <c r="R7" s="39"/>
      <c r="S7" s="41"/>
      <c r="T7" s="39"/>
      <c r="U7" s="39"/>
      <c r="V7" s="39"/>
      <c r="W7" s="41"/>
      <c r="X7" s="39"/>
      <c r="Y7" s="40">
        <v>2012</v>
      </c>
      <c r="Z7" s="40"/>
      <c r="AA7" s="42"/>
    </row>
    <row r="8" spans="1:27" ht="15.75" thickBot="1" x14ac:dyDescent="0.3">
      <c r="A8" s="12"/>
      <c r="B8" s="23"/>
      <c r="C8" s="23"/>
      <c r="D8" s="47" t="s">
        <v>221</v>
      </c>
      <c r="E8" s="47"/>
      <c r="F8" s="25"/>
      <c r="G8" s="23"/>
      <c r="H8" s="47" t="s">
        <v>221</v>
      </c>
      <c r="I8" s="47"/>
      <c r="J8" s="25"/>
      <c r="K8" s="23"/>
      <c r="L8" s="47" t="s">
        <v>221</v>
      </c>
      <c r="M8" s="47"/>
      <c r="N8" s="11"/>
      <c r="O8" s="21"/>
      <c r="P8" s="21"/>
      <c r="Q8" s="39"/>
      <c r="R8" s="39"/>
      <c r="S8" s="41"/>
      <c r="T8" s="39"/>
      <c r="U8" s="40" t="s">
        <v>216</v>
      </c>
      <c r="V8" s="40"/>
      <c r="W8" s="41"/>
      <c r="X8" s="39"/>
      <c r="Y8" s="40" t="s">
        <v>219</v>
      </c>
      <c r="Z8" s="40"/>
      <c r="AA8" s="42"/>
    </row>
    <row r="9" spans="1:27" x14ac:dyDescent="0.25">
      <c r="A9" s="12"/>
      <c r="B9" s="14"/>
      <c r="C9" s="14"/>
      <c r="D9" s="48"/>
      <c r="E9" s="48"/>
      <c r="F9" s="11"/>
      <c r="G9" s="14"/>
      <c r="H9" s="48"/>
      <c r="I9" s="48"/>
      <c r="J9" s="11"/>
      <c r="K9" s="14"/>
      <c r="L9" s="48"/>
      <c r="M9" s="48"/>
      <c r="N9" s="11"/>
      <c r="O9" s="21"/>
      <c r="P9" s="21"/>
      <c r="Q9" s="40" t="s">
        <v>215</v>
      </c>
      <c r="R9" s="40"/>
      <c r="S9" s="41"/>
      <c r="T9" s="39"/>
      <c r="U9" s="40" t="s">
        <v>227</v>
      </c>
      <c r="V9" s="40"/>
      <c r="W9" s="41"/>
      <c r="X9" s="39"/>
      <c r="Y9" s="40" t="s">
        <v>220</v>
      </c>
      <c r="Z9" s="40"/>
      <c r="AA9" s="42"/>
    </row>
    <row r="10" spans="1:27" ht="15.75" thickBot="1" x14ac:dyDescent="0.3">
      <c r="A10" s="12"/>
      <c r="B10" s="27" t="s">
        <v>228</v>
      </c>
      <c r="C10" s="27"/>
      <c r="D10" s="45"/>
      <c r="E10" s="46">
        <v>1314559</v>
      </c>
      <c r="F10" s="30"/>
      <c r="G10" s="27"/>
      <c r="H10" s="45"/>
      <c r="I10" s="46">
        <v>312516</v>
      </c>
      <c r="J10" s="30"/>
      <c r="K10" s="27"/>
      <c r="L10" s="45"/>
      <c r="M10" s="46">
        <v>1002043</v>
      </c>
      <c r="N10" s="30"/>
      <c r="O10" s="14"/>
      <c r="P10" s="14"/>
      <c r="Q10" s="43" t="s">
        <v>221</v>
      </c>
      <c r="R10" s="43"/>
      <c r="S10" s="11"/>
      <c r="T10" s="14"/>
      <c r="U10" s="43" t="s">
        <v>221</v>
      </c>
      <c r="V10" s="43"/>
      <c r="W10" s="11"/>
      <c r="X10" s="14"/>
      <c r="Y10" s="43" t="s">
        <v>221</v>
      </c>
      <c r="Z10" s="43"/>
      <c r="AA10" s="11"/>
    </row>
    <row r="11" spans="1:27" x14ac:dyDescent="0.25">
      <c r="A11" s="12"/>
      <c r="B11" s="31"/>
      <c r="C11" s="31"/>
      <c r="D11" s="31"/>
      <c r="E11" s="32"/>
      <c r="F11" s="34"/>
      <c r="G11" s="31"/>
      <c r="H11" s="31"/>
      <c r="I11" s="32"/>
      <c r="J11" s="34"/>
      <c r="K11" s="31"/>
      <c r="L11" s="31"/>
      <c r="M11" s="32"/>
      <c r="N11" s="34"/>
      <c r="O11" s="14"/>
      <c r="P11" s="14"/>
      <c r="Q11" s="14"/>
      <c r="R11" s="49"/>
      <c r="S11" s="11"/>
      <c r="T11" s="14"/>
      <c r="U11" s="14"/>
      <c r="V11" s="49"/>
      <c r="W11" s="11"/>
      <c r="X11" s="14"/>
      <c r="Y11" s="14"/>
      <c r="Z11" s="49"/>
      <c r="AA11" s="11"/>
    </row>
    <row r="12" spans="1:27" ht="15.75" thickBot="1" x14ac:dyDescent="0.3">
      <c r="A12" s="12"/>
      <c r="B12" s="27"/>
      <c r="C12" s="27"/>
      <c r="D12" s="45"/>
      <c r="E12" s="46">
        <v>1314559</v>
      </c>
      <c r="F12" s="30"/>
      <c r="G12" s="27"/>
      <c r="H12" s="45"/>
      <c r="I12" s="46">
        <v>312516</v>
      </c>
      <c r="J12" s="30"/>
      <c r="K12" s="27"/>
      <c r="L12" s="45"/>
      <c r="M12" s="46">
        <v>1002043</v>
      </c>
      <c r="N12" s="30"/>
      <c r="O12" s="27" t="s">
        <v>228</v>
      </c>
      <c r="P12" s="28"/>
      <c r="Q12" s="35"/>
      <c r="R12" s="36">
        <v>1666346</v>
      </c>
      <c r="S12" s="30"/>
      <c r="T12" s="28"/>
      <c r="U12" s="35"/>
      <c r="V12" s="36">
        <v>236108</v>
      </c>
      <c r="W12" s="30"/>
      <c r="X12" s="28"/>
      <c r="Y12" s="35"/>
      <c r="Z12" s="36">
        <v>1430238</v>
      </c>
      <c r="AA12" s="30"/>
    </row>
    <row r="13" spans="1:27" x14ac:dyDescent="0.25">
      <c r="A13" s="12"/>
      <c r="B13" s="21"/>
      <c r="C13" s="21"/>
      <c r="D13" s="21"/>
      <c r="E13" s="21"/>
      <c r="F13" s="21"/>
      <c r="G13" s="21"/>
      <c r="H13" s="21"/>
      <c r="I13" s="21"/>
      <c r="J13" s="21"/>
      <c r="K13" s="21"/>
      <c r="L13" s="21"/>
      <c r="M13" s="21"/>
      <c r="N13" s="21"/>
      <c r="O13" s="31"/>
      <c r="P13" s="31"/>
      <c r="Q13" s="31"/>
      <c r="R13" s="32"/>
      <c r="S13" s="34"/>
      <c r="T13" s="31"/>
      <c r="U13" s="31"/>
      <c r="V13" s="32"/>
      <c r="W13" s="34"/>
      <c r="X13" s="31"/>
      <c r="Y13" s="31"/>
      <c r="Z13" s="32"/>
      <c r="AA13" s="34"/>
    </row>
    <row r="14" spans="1:27" ht="15.75" thickBot="1" x14ac:dyDescent="0.3">
      <c r="A14" s="12"/>
      <c r="B14" s="14"/>
      <c r="C14" s="14"/>
      <c r="D14" s="21"/>
      <c r="E14" s="21"/>
      <c r="F14" s="25"/>
      <c r="G14" s="23"/>
      <c r="H14" s="39"/>
      <c r="I14" s="39"/>
      <c r="J14" s="25"/>
      <c r="K14" s="23"/>
      <c r="L14" s="40" t="s">
        <v>229</v>
      </c>
      <c r="M14" s="40"/>
      <c r="N14" s="25"/>
      <c r="O14" s="27"/>
      <c r="P14" s="28"/>
      <c r="Q14" s="37"/>
      <c r="R14" s="38">
        <v>1666346</v>
      </c>
      <c r="S14" s="30"/>
      <c r="T14" s="28"/>
      <c r="U14" s="37"/>
      <c r="V14" s="38">
        <v>236108</v>
      </c>
      <c r="W14" s="30"/>
      <c r="X14" s="28"/>
      <c r="Y14" s="37"/>
      <c r="Z14" s="38">
        <v>1430238</v>
      </c>
      <c r="AA14" s="30"/>
    </row>
    <row r="15" spans="1:27" ht="15.75" thickTop="1" x14ac:dyDescent="0.25">
      <c r="A15" s="12"/>
      <c r="B15" s="23"/>
      <c r="C15" s="23"/>
      <c r="D15" s="39"/>
      <c r="E15" s="39"/>
      <c r="F15" s="25"/>
      <c r="G15" s="23"/>
      <c r="H15" s="39"/>
      <c r="I15" s="39"/>
      <c r="J15" s="25"/>
      <c r="K15" s="23"/>
      <c r="L15" s="40">
        <v>2014</v>
      </c>
      <c r="M15" s="40"/>
      <c r="N15" s="25"/>
      <c r="O15" s="21"/>
      <c r="P15" s="21"/>
      <c r="Q15" s="21"/>
      <c r="R15" s="21"/>
      <c r="S15" s="21"/>
      <c r="T15" s="21"/>
      <c r="U15" s="21"/>
      <c r="V15" s="21"/>
      <c r="W15" s="21"/>
      <c r="X15" s="21"/>
      <c r="Y15" s="21"/>
      <c r="Z15" s="21"/>
      <c r="AA15" s="21"/>
    </row>
    <row r="16" spans="1:27" x14ac:dyDescent="0.25">
      <c r="A16" s="12"/>
      <c r="B16" s="23"/>
      <c r="C16" s="23"/>
      <c r="D16" s="39"/>
      <c r="E16" s="39"/>
      <c r="F16" s="25"/>
      <c r="G16" s="23"/>
      <c r="H16" s="40" t="s">
        <v>216</v>
      </c>
      <c r="I16" s="40"/>
      <c r="J16" s="25"/>
      <c r="K16" s="23"/>
      <c r="L16" s="40" t="s">
        <v>219</v>
      </c>
      <c r="M16" s="40"/>
      <c r="N16" s="25"/>
      <c r="O16" s="21"/>
      <c r="P16" s="21"/>
      <c r="Q16" s="39"/>
      <c r="R16" s="39"/>
      <c r="S16" s="41"/>
      <c r="T16" s="39"/>
      <c r="U16" s="39"/>
      <c r="V16" s="39"/>
      <c r="W16" s="41"/>
      <c r="X16" s="39"/>
      <c r="Y16" s="40" t="s">
        <v>218</v>
      </c>
      <c r="Z16" s="40"/>
      <c r="AA16" s="42"/>
    </row>
    <row r="17" spans="1:27" x14ac:dyDescent="0.25">
      <c r="A17" s="12"/>
      <c r="B17" s="23"/>
      <c r="C17" s="23"/>
      <c r="D17" s="40" t="s">
        <v>215</v>
      </c>
      <c r="E17" s="40"/>
      <c r="F17" s="25"/>
      <c r="G17" s="23"/>
      <c r="H17" s="40" t="s">
        <v>227</v>
      </c>
      <c r="I17" s="40"/>
      <c r="J17" s="25"/>
      <c r="K17" s="23"/>
      <c r="L17" s="40" t="s">
        <v>220</v>
      </c>
      <c r="M17" s="40"/>
      <c r="N17" s="25"/>
      <c r="O17" s="21"/>
      <c r="P17" s="21"/>
      <c r="Q17" s="39"/>
      <c r="R17" s="39"/>
      <c r="S17" s="41"/>
      <c r="T17" s="39"/>
      <c r="U17" s="39"/>
      <c r="V17" s="39"/>
      <c r="W17" s="41"/>
      <c r="X17" s="39"/>
      <c r="Y17" s="40">
        <v>2013</v>
      </c>
      <c r="Z17" s="40"/>
      <c r="AA17" s="42"/>
    </row>
    <row r="18" spans="1:27" ht="15.75" thickBot="1" x14ac:dyDescent="0.3">
      <c r="A18" s="12"/>
      <c r="B18" s="23"/>
      <c r="C18" s="23"/>
      <c r="D18" s="47" t="s">
        <v>221</v>
      </c>
      <c r="E18" s="47"/>
      <c r="F18" s="25"/>
      <c r="G18" s="23"/>
      <c r="H18" s="47" t="s">
        <v>221</v>
      </c>
      <c r="I18" s="47"/>
      <c r="J18" s="25"/>
      <c r="K18" s="23"/>
      <c r="L18" s="47" t="s">
        <v>221</v>
      </c>
      <c r="M18" s="47"/>
      <c r="N18" s="11"/>
      <c r="O18" s="21"/>
      <c r="P18" s="21"/>
      <c r="Q18" s="39"/>
      <c r="R18" s="39"/>
      <c r="S18" s="41"/>
      <c r="T18" s="39"/>
      <c r="U18" s="40" t="s">
        <v>216</v>
      </c>
      <c r="V18" s="40"/>
      <c r="W18" s="41"/>
      <c r="X18" s="39"/>
      <c r="Y18" s="40" t="s">
        <v>219</v>
      </c>
      <c r="Z18" s="40"/>
      <c r="AA18" s="42"/>
    </row>
    <row r="19" spans="1:27" x14ac:dyDescent="0.25">
      <c r="A19" s="12"/>
      <c r="B19" s="14"/>
      <c r="C19" s="14"/>
      <c r="D19" s="48"/>
      <c r="E19" s="48"/>
      <c r="F19" s="11"/>
      <c r="G19" s="14"/>
      <c r="H19" s="48"/>
      <c r="I19" s="48"/>
      <c r="J19" s="11"/>
      <c r="K19" s="14"/>
      <c r="L19" s="48"/>
      <c r="M19" s="48"/>
      <c r="N19" s="11"/>
      <c r="O19" s="21"/>
      <c r="P19" s="21"/>
      <c r="Q19" s="40" t="s">
        <v>215</v>
      </c>
      <c r="R19" s="40"/>
      <c r="S19" s="41"/>
      <c r="T19" s="39"/>
      <c r="U19" s="40" t="s">
        <v>227</v>
      </c>
      <c r="V19" s="40"/>
      <c r="W19" s="41"/>
      <c r="X19" s="39"/>
      <c r="Y19" s="40" t="s">
        <v>220</v>
      </c>
      <c r="Z19" s="40"/>
      <c r="AA19" s="42"/>
    </row>
    <row r="20" spans="1:27" ht="15.75" thickBot="1" x14ac:dyDescent="0.3">
      <c r="A20" s="12"/>
      <c r="B20" s="27" t="s">
        <v>228</v>
      </c>
      <c r="C20" s="27"/>
      <c r="D20" s="27"/>
      <c r="E20" s="29">
        <v>1219969</v>
      </c>
      <c r="F20" s="30"/>
      <c r="G20" s="27"/>
      <c r="H20" s="27"/>
      <c r="I20" s="29">
        <v>357216</v>
      </c>
      <c r="J20" s="30"/>
      <c r="K20" s="27"/>
      <c r="L20" s="27"/>
      <c r="M20" s="29">
        <v>862753</v>
      </c>
      <c r="N20" s="30"/>
      <c r="O20" s="14"/>
      <c r="P20" s="14"/>
      <c r="Q20" s="43" t="s">
        <v>221</v>
      </c>
      <c r="R20" s="43"/>
      <c r="S20" s="11"/>
      <c r="T20" s="14"/>
      <c r="U20" s="43" t="s">
        <v>221</v>
      </c>
      <c r="V20" s="43"/>
      <c r="W20" s="11"/>
      <c r="X20" s="14"/>
      <c r="Y20" s="43" t="s">
        <v>221</v>
      </c>
      <c r="Z20" s="43"/>
      <c r="AA20" s="11"/>
    </row>
    <row r="21" spans="1:27" ht="15.75" thickTop="1" x14ac:dyDescent="0.25">
      <c r="A21" s="12"/>
      <c r="B21" s="31"/>
      <c r="C21" s="31"/>
      <c r="D21" s="31"/>
      <c r="E21" s="32"/>
      <c r="F21" s="34"/>
      <c r="G21" s="31"/>
      <c r="H21" s="31"/>
      <c r="I21" s="32"/>
      <c r="J21" s="34"/>
      <c r="K21" s="31"/>
      <c r="L21" s="31"/>
      <c r="M21" s="32"/>
      <c r="N21" s="34"/>
      <c r="O21" s="14"/>
      <c r="P21" s="14"/>
      <c r="Q21" s="14"/>
      <c r="R21" s="49"/>
      <c r="S21" s="11"/>
      <c r="T21" s="14"/>
      <c r="U21" s="14"/>
      <c r="V21" s="49"/>
      <c r="W21" s="11"/>
      <c r="X21" s="14"/>
      <c r="Y21" s="14"/>
      <c r="Z21" s="49"/>
      <c r="AA21" s="11"/>
    </row>
    <row r="22" spans="1:27" ht="15.75" thickBot="1" x14ac:dyDescent="0.3">
      <c r="A22" s="12"/>
      <c r="B22" s="27"/>
      <c r="C22" s="27"/>
      <c r="D22" s="37"/>
      <c r="E22" s="38">
        <v>1219969</v>
      </c>
      <c r="F22" s="30"/>
      <c r="G22" s="27"/>
      <c r="H22" s="37"/>
      <c r="I22" s="38">
        <v>357216</v>
      </c>
      <c r="J22" s="30"/>
      <c r="K22" s="27"/>
      <c r="L22" s="37"/>
      <c r="M22" s="38">
        <v>862753</v>
      </c>
      <c r="N22" s="30"/>
      <c r="O22" s="27" t="s">
        <v>228</v>
      </c>
      <c r="P22" s="28"/>
      <c r="Q22" s="35"/>
      <c r="R22" s="36">
        <v>1314559</v>
      </c>
      <c r="S22" s="30"/>
      <c r="T22" s="28"/>
      <c r="U22" s="35"/>
      <c r="V22" s="36">
        <v>312516</v>
      </c>
      <c r="W22" s="30"/>
      <c r="X22" s="28"/>
      <c r="Y22" s="35"/>
      <c r="Z22" s="36">
        <v>1002043</v>
      </c>
      <c r="AA22" s="30"/>
    </row>
    <row r="23" spans="1:27" ht="15.75" thickTop="1" x14ac:dyDescent="0.25">
      <c r="A23" s="12"/>
      <c r="B23" s="21"/>
      <c r="C23" s="21"/>
      <c r="D23" s="21"/>
      <c r="E23" s="21"/>
      <c r="F23" s="21"/>
      <c r="G23" s="21"/>
      <c r="H23" s="21"/>
      <c r="I23" s="21"/>
      <c r="J23" s="21"/>
      <c r="K23" s="21"/>
      <c r="L23" s="21"/>
      <c r="M23" s="21"/>
      <c r="N23" s="21"/>
      <c r="O23" s="31"/>
      <c r="P23" s="31"/>
      <c r="Q23" s="31"/>
      <c r="R23" s="32"/>
      <c r="S23" s="34"/>
      <c r="T23" s="31"/>
      <c r="U23" s="31"/>
      <c r="V23" s="32"/>
      <c r="W23" s="34"/>
      <c r="X23" s="31"/>
      <c r="Y23" s="31"/>
      <c r="Z23" s="32"/>
      <c r="AA23" s="34"/>
    </row>
    <row r="24" spans="1:27" ht="15.75" thickBot="1" x14ac:dyDescent="0.3">
      <c r="A24" s="12"/>
      <c r="B24" s="17"/>
      <c r="C24" s="17"/>
      <c r="D24" s="17"/>
      <c r="E24" s="17"/>
      <c r="F24" s="17"/>
      <c r="G24" s="17"/>
      <c r="H24" s="17"/>
      <c r="I24" s="17"/>
      <c r="J24" s="17"/>
      <c r="K24" s="17"/>
      <c r="L24" s="17"/>
      <c r="M24" s="17"/>
      <c r="N24" s="17"/>
      <c r="O24" s="27"/>
      <c r="P24" s="28"/>
      <c r="Q24" s="37"/>
      <c r="R24" s="38">
        <v>1314559</v>
      </c>
      <c r="S24" s="30"/>
      <c r="T24" s="28"/>
      <c r="U24" s="37"/>
      <c r="V24" s="38">
        <v>312516</v>
      </c>
      <c r="W24" s="30"/>
      <c r="X24" s="28"/>
      <c r="Y24" s="37"/>
      <c r="Z24" s="38">
        <v>1002043</v>
      </c>
      <c r="AA24" s="30"/>
    </row>
    <row r="25" spans="1:27" ht="15.75" thickTop="1" x14ac:dyDescent="0.25">
      <c r="A25" s="12" t="s">
        <v>394</v>
      </c>
      <c r="B25" s="19" t="s">
        <v>395</v>
      </c>
      <c r="C25" s="19"/>
      <c r="D25" s="19"/>
      <c r="E25" s="19"/>
      <c r="F25" s="19"/>
      <c r="G25" s="19"/>
      <c r="H25" s="19"/>
      <c r="I25" s="19"/>
      <c r="J25" s="19"/>
      <c r="K25" s="19"/>
      <c r="L25" s="19"/>
      <c r="M25" s="19"/>
      <c r="N25" s="19"/>
      <c r="O25" s="19" t="s">
        <v>395</v>
      </c>
      <c r="P25" s="19"/>
      <c r="Q25" s="19"/>
      <c r="R25" s="19"/>
      <c r="S25" s="19"/>
      <c r="T25" s="19"/>
      <c r="U25" s="19"/>
      <c r="V25" s="19"/>
      <c r="W25" s="19"/>
      <c r="X25" s="19"/>
      <c r="Y25" s="19"/>
      <c r="Z25" s="19"/>
      <c r="AA25" s="19"/>
    </row>
    <row r="26" spans="1:27" x14ac:dyDescent="0.25">
      <c r="A26" s="1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1:27" x14ac:dyDescent="0.25">
      <c r="A27" s="12"/>
      <c r="B27" s="27" t="s">
        <v>232</v>
      </c>
      <c r="C27" s="27"/>
      <c r="D27" s="27" t="s">
        <v>221</v>
      </c>
      <c r="E27" s="29">
        <v>22721</v>
      </c>
      <c r="F27" s="30"/>
      <c r="O27" s="27">
        <v>2014</v>
      </c>
      <c r="P27" s="27"/>
      <c r="Q27" s="27" t="s">
        <v>221</v>
      </c>
      <c r="R27" s="29">
        <v>98158</v>
      </c>
      <c r="S27" s="30"/>
    </row>
    <row r="28" spans="1:27" x14ac:dyDescent="0.25">
      <c r="A28" s="12"/>
      <c r="B28" s="31">
        <v>2015</v>
      </c>
      <c r="C28" s="31"/>
      <c r="D28" s="31" t="s">
        <v>221</v>
      </c>
      <c r="E28" s="33">
        <v>90882</v>
      </c>
      <c r="F28" s="34"/>
      <c r="O28" s="31">
        <v>2015</v>
      </c>
      <c r="P28" s="31"/>
      <c r="Q28" s="31" t="s">
        <v>221</v>
      </c>
      <c r="R28" s="33">
        <v>98158</v>
      </c>
      <c r="S28" s="34"/>
    </row>
    <row r="29" spans="1:27" x14ac:dyDescent="0.25">
      <c r="A29" s="12"/>
      <c r="B29" s="27">
        <v>2016</v>
      </c>
      <c r="C29" s="27"/>
      <c r="D29" s="27" t="s">
        <v>221</v>
      </c>
      <c r="E29" s="29">
        <v>90882</v>
      </c>
      <c r="F29" s="30"/>
      <c r="O29" s="27">
        <v>2016</v>
      </c>
      <c r="P29" s="27"/>
      <c r="Q29" s="27" t="s">
        <v>221</v>
      </c>
      <c r="R29" s="29">
        <v>98158</v>
      </c>
      <c r="S29" s="30"/>
    </row>
    <row r="30" spans="1:27" x14ac:dyDescent="0.25">
      <c r="A30" s="12"/>
      <c r="B30" s="31">
        <v>2017</v>
      </c>
      <c r="C30" s="31"/>
      <c r="D30" s="31" t="s">
        <v>221</v>
      </c>
      <c r="E30" s="33">
        <v>90882</v>
      </c>
      <c r="F30" s="34"/>
      <c r="O30" s="31">
        <v>2017</v>
      </c>
      <c r="P30" s="31"/>
      <c r="Q30" s="31" t="s">
        <v>221</v>
      </c>
      <c r="R30" s="33">
        <v>98158</v>
      </c>
      <c r="S30" s="34"/>
    </row>
    <row r="31" spans="1:27" x14ac:dyDescent="0.25">
      <c r="A31" s="12"/>
      <c r="B31" s="27">
        <v>2018</v>
      </c>
      <c r="C31" s="27"/>
      <c r="D31" s="27" t="s">
        <v>221</v>
      </c>
      <c r="E31" s="29">
        <v>90882</v>
      </c>
      <c r="F31" s="30"/>
      <c r="O31" s="27">
        <v>2018</v>
      </c>
      <c r="P31" s="28"/>
      <c r="Q31" s="27" t="s">
        <v>221</v>
      </c>
      <c r="R31" s="29">
        <v>98158</v>
      </c>
      <c r="S31" s="30"/>
    </row>
  </sheetData>
  <mergeCells count="99">
    <mergeCell ref="A25:A31"/>
    <mergeCell ref="B25:N25"/>
    <mergeCell ref="B26:N26"/>
    <mergeCell ref="O25:AA25"/>
    <mergeCell ref="O26:AA26"/>
    <mergeCell ref="O3:AA3"/>
    <mergeCell ref="A4:A24"/>
    <mergeCell ref="B13:N13"/>
    <mergeCell ref="B23:N23"/>
    <mergeCell ref="B24:N24"/>
    <mergeCell ref="O4:AA4"/>
    <mergeCell ref="O5:AA5"/>
    <mergeCell ref="O15:AA15"/>
    <mergeCell ref="AA16:AA19"/>
    <mergeCell ref="Q20:R20"/>
    <mergeCell ref="U20:V20"/>
    <mergeCell ref="Y20:Z20"/>
    <mergeCell ref="A1:A2"/>
    <mergeCell ref="B1:N1"/>
    <mergeCell ref="O1:AA1"/>
    <mergeCell ref="B2:N2"/>
    <mergeCell ref="O2:AA2"/>
    <mergeCell ref="B3:N3"/>
    <mergeCell ref="W16:W19"/>
    <mergeCell ref="X16:X19"/>
    <mergeCell ref="Y16:Z16"/>
    <mergeCell ref="Y17:Z17"/>
    <mergeCell ref="Y18:Z18"/>
    <mergeCell ref="Y19:Z19"/>
    <mergeCell ref="S16:S19"/>
    <mergeCell ref="T16:T19"/>
    <mergeCell ref="U16:V16"/>
    <mergeCell ref="U17:V17"/>
    <mergeCell ref="U18:V18"/>
    <mergeCell ref="U19:V19"/>
    <mergeCell ref="AA6:AA9"/>
    <mergeCell ref="Q10:R10"/>
    <mergeCell ref="U10:V10"/>
    <mergeCell ref="Y10:Z10"/>
    <mergeCell ref="O16:O19"/>
    <mergeCell ref="P16:P19"/>
    <mergeCell ref="Q16:R16"/>
    <mergeCell ref="Q17:R17"/>
    <mergeCell ref="Q18:R18"/>
    <mergeCell ref="Q19:R19"/>
    <mergeCell ref="W6:W9"/>
    <mergeCell ref="X6:X9"/>
    <mergeCell ref="Y6:Z6"/>
    <mergeCell ref="Y7:Z7"/>
    <mergeCell ref="Y8:Z8"/>
    <mergeCell ref="Y9:Z9"/>
    <mergeCell ref="S6:S9"/>
    <mergeCell ref="T6:T9"/>
    <mergeCell ref="U6:V6"/>
    <mergeCell ref="U7:V7"/>
    <mergeCell ref="U8:V8"/>
    <mergeCell ref="U9:V9"/>
    <mergeCell ref="O6:O9"/>
    <mergeCell ref="P6:P9"/>
    <mergeCell ref="Q6:R6"/>
    <mergeCell ref="Q7:R7"/>
    <mergeCell ref="Q8:R8"/>
    <mergeCell ref="Q9:R9"/>
    <mergeCell ref="D18:E18"/>
    <mergeCell ref="H18:I18"/>
    <mergeCell ref="L18:M18"/>
    <mergeCell ref="D19:E19"/>
    <mergeCell ref="H19:I19"/>
    <mergeCell ref="L19:M19"/>
    <mergeCell ref="D16:E16"/>
    <mergeCell ref="H16:I16"/>
    <mergeCell ref="L16:M16"/>
    <mergeCell ref="D17:E17"/>
    <mergeCell ref="H17:I17"/>
    <mergeCell ref="L17:M17"/>
    <mergeCell ref="D14:E14"/>
    <mergeCell ref="H14:I14"/>
    <mergeCell ref="L14:M14"/>
    <mergeCell ref="D15:E15"/>
    <mergeCell ref="H15:I15"/>
    <mergeCell ref="L15:M15"/>
    <mergeCell ref="D8:E8"/>
    <mergeCell ref="H8:I8"/>
    <mergeCell ref="L8:M8"/>
    <mergeCell ref="D9:E9"/>
    <mergeCell ref="H9:I9"/>
    <mergeCell ref="L9:M9"/>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showGridLines="0" workbookViewId="0"/>
  </sheetViews>
  <sheetFormatPr defaultRowHeight="15" x14ac:dyDescent="0.25"/>
  <cols>
    <col min="1" max="1" width="36.5703125" bestFit="1" customWidth="1"/>
    <col min="5" max="5" width="8.85546875" bestFit="1" customWidth="1"/>
    <col min="8" max="8" width="2" bestFit="1" customWidth="1"/>
    <col min="9" max="9" width="7.5703125" bestFit="1" customWidth="1"/>
    <col min="13" max="13" width="5.85546875" bestFit="1" customWidth="1"/>
    <col min="15" max="15" width="14.28515625" bestFit="1" customWidth="1"/>
    <col min="17" max="17" width="2" bestFit="1" customWidth="1"/>
    <col min="18" max="18" width="8.85546875" bestFit="1" customWidth="1"/>
    <col min="20" max="20" width="9" bestFit="1" customWidth="1"/>
    <col min="23" max="23" width="7.85546875" bestFit="1" customWidth="1"/>
    <col min="26" max="26" width="1.85546875" bestFit="1" customWidth="1"/>
    <col min="27" max="27" width="7.5703125" bestFit="1" customWidth="1"/>
    <col min="31" max="31" width="3.5703125" bestFit="1" customWidth="1"/>
    <col min="33" max="33" width="14.28515625" bestFit="1" customWidth="1"/>
    <col min="35" max="35" width="1.85546875" customWidth="1"/>
    <col min="36" max="36" width="7.85546875" customWidth="1"/>
  </cols>
  <sheetData>
    <row r="1" spans="1:37" ht="15" customHeight="1" x14ac:dyDescent="0.25">
      <c r="A1" s="6" t="s">
        <v>396</v>
      </c>
      <c r="B1" s="6" t="s">
        <v>1</v>
      </c>
      <c r="C1" s="6"/>
      <c r="D1" s="6"/>
      <c r="E1" s="6"/>
      <c r="F1" s="6"/>
      <c r="G1" s="6"/>
      <c r="H1" s="6"/>
      <c r="I1" s="6"/>
      <c r="J1" s="6"/>
      <c r="K1" s="6"/>
      <c r="L1" s="6"/>
      <c r="M1" s="6"/>
      <c r="N1" s="6"/>
      <c r="O1" s="6"/>
      <c r="P1" s="6"/>
      <c r="Q1" s="6"/>
      <c r="R1" s="6"/>
      <c r="S1" s="6"/>
      <c r="T1" s="6" t="s">
        <v>59</v>
      </c>
      <c r="U1" s="6"/>
      <c r="V1" s="6"/>
      <c r="W1" s="6"/>
      <c r="X1" s="6"/>
      <c r="Y1" s="6"/>
      <c r="Z1" s="6"/>
      <c r="AA1" s="6"/>
      <c r="AB1" s="6"/>
      <c r="AC1" s="6"/>
      <c r="AD1" s="6"/>
      <c r="AE1" s="6"/>
      <c r="AF1" s="6"/>
      <c r="AG1" s="6"/>
      <c r="AH1" s="6"/>
      <c r="AI1" s="6"/>
      <c r="AJ1" s="6"/>
      <c r="AK1" s="6"/>
    </row>
    <row r="2" spans="1:37" ht="15" customHeight="1" x14ac:dyDescent="0.25">
      <c r="A2" s="6"/>
      <c r="B2" s="6" t="s">
        <v>2</v>
      </c>
      <c r="C2" s="6"/>
      <c r="D2" s="6"/>
      <c r="E2" s="6"/>
      <c r="F2" s="6"/>
      <c r="G2" s="6"/>
      <c r="H2" s="6"/>
      <c r="I2" s="6"/>
      <c r="J2" s="6"/>
      <c r="K2" s="6"/>
      <c r="L2" s="6"/>
      <c r="M2" s="6"/>
      <c r="N2" s="6"/>
      <c r="O2" s="6"/>
      <c r="P2" s="6"/>
      <c r="Q2" s="6"/>
      <c r="R2" s="6"/>
      <c r="S2" s="6"/>
      <c r="T2" s="6" t="s">
        <v>20</v>
      </c>
      <c r="U2" s="6"/>
      <c r="V2" s="6"/>
      <c r="W2" s="6"/>
      <c r="X2" s="6"/>
      <c r="Y2" s="6"/>
      <c r="Z2" s="6"/>
      <c r="AA2" s="6"/>
      <c r="AB2" s="6"/>
      <c r="AC2" s="6"/>
      <c r="AD2" s="6"/>
      <c r="AE2" s="6"/>
      <c r="AF2" s="6"/>
      <c r="AG2" s="6"/>
      <c r="AH2" s="6"/>
      <c r="AI2" s="6"/>
      <c r="AJ2" s="6"/>
      <c r="AK2" s="6"/>
    </row>
    <row r="3" spans="1:37" x14ac:dyDescent="0.25">
      <c r="A3" s="3" t="s">
        <v>397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x14ac:dyDescent="0.25">
      <c r="A4" s="12" t="s">
        <v>398</v>
      </c>
      <c r="B4" s="19" t="s">
        <v>270</v>
      </c>
      <c r="C4" s="19"/>
      <c r="D4" s="19"/>
      <c r="E4" s="19"/>
      <c r="F4" s="19"/>
      <c r="G4" s="19"/>
      <c r="H4" s="19"/>
      <c r="I4" s="19"/>
      <c r="J4" s="19"/>
      <c r="K4" s="19"/>
      <c r="L4" s="19"/>
      <c r="M4" s="19"/>
      <c r="N4" s="19"/>
      <c r="O4" s="19"/>
      <c r="P4" s="19"/>
      <c r="Q4" s="19"/>
      <c r="R4" s="19"/>
      <c r="S4" s="19"/>
      <c r="T4" s="19" t="s">
        <v>317</v>
      </c>
      <c r="U4" s="19"/>
      <c r="V4" s="19"/>
      <c r="W4" s="19"/>
      <c r="X4" s="19"/>
      <c r="Y4" s="19"/>
      <c r="Z4" s="19"/>
      <c r="AA4" s="19"/>
      <c r="AB4" s="19"/>
      <c r="AC4" s="19"/>
      <c r="AD4" s="19"/>
      <c r="AE4" s="19"/>
      <c r="AF4" s="19"/>
      <c r="AG4" s="19"/>
      <c r="AH4" s="19"/>
      <c r="AI4" s="19"/>
      <c r="AJ4" s="19"/>
      <c r="AK4" s="19"/>
    </row>
    <row r="5" spans="1:37" x14ac:dyDescent="0.25">
      <c r="A5" s="12"/>
      <c r="B5" s="19"/>
      <c r="C5" s="19"/>
      <c r="D5" s="19"/>
      <c r="E5" s="19"/>
      <c r="F5" s="19"/>
      <c r="G5" s="19"/>
      <c r="H5" s="19"/>
      <c r="I5" s="19"/>
      <c r="J5" s="19"/>
      <c r="K5" s="19"/>
      <c r="L5" s="19"/>
      <c r="M5" s="19"/>
      <c r="N5" s="19"/>
      <c r="O5" s="19"/>
      <c r="P5" s="19"/>
      <c r="Q5" s="19"/>
      <c r="R5" s="19"/>
      <c r="S5" s="19"/>
      <c r="T5" s="21"/>
      <c r="U5" s="21"/>
      <c r="V5" s="21"/>
      <c r="W5" s="21"/>
      <c r="X5" s="21"/>
      <c r="Y5" s="21"/>
      <c r="Z5" s="21"/>
      <c r="AA5" s="21"/>
      <c r="AB5" s="21"/>
      <c r="AC5" s="21"/>
      <c r="AD5" s="21"/>
      <c r="AE5" s="21"/>
      <c r="AF5" s="21"/>
      <c r="AG5" s="21"/>
      <c r="AH5" s="21"/>
      <c r="AI5" s="21"/>
      <c r="AJ5" s="21"/>
      <c r="AK5" s="21"/>
    </row>
    <row r="6" spans="1:37" x14ac:dyDescent="0.25">
      <c r="A6" s="12"/>
      <c r="B6" s="52" t="s">
        <v>271</v>
      </c>
      <c r="C6" s="14"/>
      <c r="D6" s="40" t="s">
        <v>272</v>
      </c>
      <c r="E6" s="40"/>
      <c r="F6" s="11"/>
      <c r="G6" s="14"/>
      <c r="H6" s="40" t="s">
        <v>273</v>
      </c>
      <c r="I6" s="40"/>
      <c r="J6" s="11"/>
      <c r="K6" s="14"/>
      <c r="L6" s="40" t="s">
        <v>274</v>
      </c>
      <c r="M6" s="40"/>
      <c r="N6" s="11"/>
      <c r="O6" s="24" t="s">
        <v>275</v>
      </c>
      <c r="P6" s="14"/>
      <c r="Q6" s="40" t="s">
        <v>276</v>
      </c>
      <c r="R6" s="40"/>
      <c r="S6" s="11"/>
      <c r="T6" s="24" t="s">
        <v>271</v>
      </c>
      <c r="U6" s="21"/>
      <c r="V6" s="40" t="s">
        <v>272</v>
      </c>
      <c r="W6" s="40"/>
      <c r="X6" s="42"/>
      <c r="Y6" s="21"/>
      <c r="Z6" s="40" t="s">
        <v>273</v>
      </c>
      <c r="AA6" s="40"/>
      <c r="AB6" s="42"/>
      <c r="AC6" s="21"/>
      <c r="AD6" s="40" t="s">
        <v>274</v>
      </c>
      <c r="AE6" s="40"/>
      <c r="AF6" s="42"/>
      <c r="AG6" s="24" t="s">
        <v>275</v>
      </c>
      <c r="AH6" s="21"/>
      <c r="AI6" s="40" t="s">
        <v>276</v>
      </c>
      <c r="AJ6" s="40"/>
      <c r="AK6" s="42"/>
    </row>
    <row r="7" spans="1:37" ht="15.75" thickBot="1" x14ac:dyDescent="0.3">
      <c r="A7" s="12"/>
      <c r="B7" s="53" t="s">
        <v>277</v>
      </c>
      <c r="C7" s="14"/>
      <c r="D7" s="47" t="s">
        <v>278</v>
      </c>
      <c r="E7" s="47"/>
      <c r="F7" s="11"/>
      <c r="G7" s="14"/>
      <c r="H7" s="47" t="s">
        <v>279</v>
      </c>
      <c r="I7" s="47"/>
      <c r="J7" s="11"/>
      <c r="K7" s="14"/>
      <c r="L7" s="47" t="s">
        <v>280</v>
      </c>
      <c r="M7" s="47"/>
      <c r="N7" s="11"/>
      <c r="O7" s="44" t="s">
        <v>271</v>
      </c>
      <c r="P7" s="14"/>
      <c r="Q7" s="47" t="s">
        <v>281</v>
      </c>
      <c r="R7" s="47"/>
      <c r="S7" s="11"/>
      <c r="T7" s="26" t="s">
        <v>277</v>
      </c>
      <c r="U7" s="21"/>
      <c r="V7" s="43" t="s">
        <v>278</v>
      </c>
      <c r="W7" s="43"/>
      <c r="X7" s="42"/>
      <c r="Y7" s="21"/>
      <c r="Z7" s="43" t="s">
        <v>279</v>
      </c>
      <c r="AA7" s="43"/>
      <c r="AB7" s="42"/>
      <c r="AC7" s="21"/>
      <c r="AD7" s="43" t="s">
        <v>280</v>
      </c>
      <c r="AE7" s="43"/>
      <c r="AF7" s="42"/>
      <c r="AG7" s="26" t="s">
        <v>271</v>
      </c>
      <c r="AH7" s="21"/>
      <c r="AI7" s="43" t="s">
        <v>281</v>
      </c>
      <c r="AJ7" s="43"/>
      <c r="AK7" s="42"/>
    </row>
    <row r="8" spans="1:37" x14ac:dyDescent="0.25">
      <c r="A8" s="12"/>
      <c r="B8" s="54">
        <v>40617</v>
      </c>
      <c r="C8" s="28"/>
      <c r="D8" s="27"/>
      <c r="E8" s="29">
        <v>200000</v>
      </c>
      <c r="F8" s="30"/>
      <c r="G8" s="28"/>
      <c r="H8" s="27"/>
      <c r="I8" s="28">
        <v>0.5</v>
      </c>
      <c r="J8" s="30"/>
      <c r="K8" s="28"/>
      <c r="L8" s="27"/>
      <c r="M8" s="28">
        <v>5</v>
      </c>
      <c r="N8" s="30"/>
      <c r="O8" s="55">
        <v>42444</v>
      </c>
      <c r="P8" s="28"/>
      <c r="Q8" s="27"/>
      <c r="R8" s="29">
        <v>100000</v>
      </c>
      <c r="S8" s="30"/>
      <c r="T8" s="54">
        <v>40617</v>
      </c>
      <c r="U8" s="28"/>
      <c r="V8" s="27"/>
      <c r="W8" s="29">
        <v>200000</v>
      </c>
      <c r="X8" s="30"/>
      <c r="Y8" s="28"/>
      <c r="Z8" s="27"/>
      <c r="AA8" s="28">
        <v>0.5</v>
      </c>
      <c r="AB8" s="30"/>
      <c r="AC8" s="28"/>
      <c r="AD8" s="27"/>
      <c r="AE8" s="28">
        <v>5</v>
      </c>
      <c r="AF8" s="30"/>
      <c r="AG8" s="55">
        <v>42444</v>
      </c>
      <c r="AH8" s="28"/>
      <c r="AI8" s="27"/>
      <c r="AJ8" s="29">
        <v>100000</v>
      </c>
      <c r="AK8" s="30"/>
    </row>
    <row r="9" spans="1:37" x14ac:dyDescent="0.25">
      <c r="A9" s="12"/>
      <c r="B9" s="56">
        <v>40626</v>
      </c>
      <c r="C9" s="32"/>
      <c r="D9" s="31"/>
      <c r="E9" s="33">
        <v>100000</v>
      </c>
      <c r="F9" s="34"/>
      <c r="G9" s="32"/>
      <c r="H9" s="31"/>
      <c r="I9" s="32">
        <v>0.5</v>
      </c>
      <c r="J9" s="34"/>
      <c r="K9" s="32"/>
      <c r="L9" s="31"/>
      <c r="M9" s="32">
        <v>5</v>
      </c>
      <c r="N9" s="34"/>
      <c r="O9" s="57">
        <v>42453</v>
      </c>
      <c r="P9" s="32"/>
      <c r="Q9" s="31"/>
      <c r="R9" s="33">
        <v>50000</v>
      </c>
      <c r="S9" s="34"/>
      <c r="T9" s="56">
        <v>40626</v>
      </c>
      <c r="U9" s="32"/>
      <c r="V9" s="31"/>
      <c r="W9" s="33">
        <v>100000</v>
      </c>
      <c r="X9" s="34"/>
      <c r="Y9" s="32"/>
      <c r="Z9" s="31"/>
      <c r="AA9" s="32">
        <v>0.5</v>
      </c>
      <c r="AB9" s="34"/>
      <c r="AC9" s="32"/>
      <c r="AD9" s="31"/>
      <c r="AE9" s="32">
        <v>5</v>
      </c>
      <c r="AF9" s="34"/>
      <c r="AG9" s="57">
        <v>42453</v>
      </c>
      <c r="AH9" s="32"/>
      <c r="AI9" s="31"/>
      <c r="AJ9" s="33">
        <v>50000</v>
      </c>
      <c r="AK9" s="34"/>
    </row>
    <row r="10" spans="1:37" x14ac:dyDescent="0.25">
      <c r="A10" s="12"/>
      <c r="B10" s="54">
        <v>40634</v>
      </c>
      <c r="C10" s="28"/>
      <c r="D10" s="27"/>
      <c r="E10" s="29">
        <v>100000</v>
      </c>
      <c r="F10" s="30"/>
      <c r="G10" s="28"/>
      <c r="H10" s="27"/>
      <c r="I10" s="28">
        <v>0.5</v>
      </c>
      <c r="J10" s="30"/>
      <c r="K10" s="28"/>
      <c r="L10" s="27"/>
      <c r="M10" s="28">
        <v>5</v>
      </c>
      <c r="N10" s="30"/>
      <c r="O10" s="55">
        <v>42461</v>
      </c>
      <c r="P10" s="28"/>
      <c r="Q10" s="27"/>
      <c r="R10" s="29">
        <v>50000</v>
      </c>
      <c r="S10" s="30"/>
      <c r="T10" s="54">
        <v>40634</v>
      </c>
      <c r="U10" s="28"/>
      <c r="V10" s="27"/>
      <c r="W10" s="29">
        <v>100000</v>
      </c>
      <c r="X10" s="30"/>
      <c r="Y10" s="28"/>
      <c r="Z10" s="27"/>
      <c r="AA10" s="28">
        <v>0.5</v>
      </c>
      <c r="AB10" s="30"/>
      <c r="AC10" s="28"/>
      <c r="AD10" s="27"/>
      <c r="AE10" s="28">
        <v>5</v>
      </c>
      <c r="AF10" s="30"/>
      <c r="AG10" s="55">
        <v>42461</v>
      </c>
      <c r="AH10" s="28"/>
      <c r="AI10" s="27"/>
      <c r="AJ10" s="29">
        <v>50000</v>
      </c>
      <c r="AK10" s="30"/>
    </row>
    <row r="11" spans="1:37" x14ac:dyDescent="0.25">
      <c r="A11" s="12"/>
      <c r="B11" s="56">
        <v>40715</v>
      </c>
      <c r="C11" s="32"/>
      <c r="D11" s="31"/>
      <c r="E11" s="33">
        <v>100000</v>
      </c>
      <c r="F11" s="34"/>
      <c r="G11" s="32"/>
      <c r="H11" s="31"/>
      <c r="I11" s="32">
        <v>0.5</v>
      </c>
      <c r="J11" s="34"/>
      <c r="K11" s="32"/>
      <c r="L11" s="31"/>
      <c r="M11" s="32">
        <v>5</v>
      </c>
      <c r="N11" s="34"/>
      <c r="O11" s="57">
        <v>42542</v>
      </c>
      <c r="P11" s="32"/>
      <c r="Q11" s="31"/>
      <c r="R11" s="33">
        <v>50000</v>
      </c>
      <c r="S11" s="34"/>
      <c r="T11" s="56">
        <v>40715</v>
      </c>
      <c r="U11" s="32"/>
      <c r="V11" s="31"/>
      <c r="W11" s="33">
        <v>100000</v>
      </c>
      <c r="X11" s="34"/>
      <c r="Y11" s="32"/>
      <c r="Z11" s="31"/>
      <c r="AA11" s="32">
        <v>0.5</v>
      </c>
      <c r="AB11" s="34"/>
      <c r="AC11" s="32"/>
      <c r="AD11" s="31"/>
      <c r="AE11" s="32">
        <v>5</v>
      </c>
      <c r="AF11" s="34"/>
      <c r="AG11" s="57">
        <v>42542</v>
      </c>
      <c r="AH11" s="32"/>
      <c r="AI11" s="31"/>
      <c r="AJ11" s="33">
        <v>50000</v>
      </c>
      <c r="AK11" s="34"/>
    </row>
    <row r="12" spans="1:37" x14ac:dyDescent="0.25">
      <c r="A12" s="12"/>
      <c r="B12" s="54">
        <v>40737</v>
      </c>
      <c r="C12" s="28"/>
      <c r="D12" s="27"/>
      <c r="E12" s="29">
        <v>250000</v>
      </c>
      <c r="F12" s="30"/>
      <c r="G12" s="28"/>
      <c r="H12" s="27"/>
      <c r="I12" s="28">
        <v>1.05</v>
      </c>
      <c r="J12" s="30"/>
      <c r="K12" s="28"/>
      <c r="L12" s="27"/>
      <c r="M12" s="28">
        <v>5</v>
      </c>
      <c r="N12" s="30"/>
      <c r="O12" s="55">
        <v>42564</v>
      </c>
      <c r="P12" s="28"/>
      <c r="Q12" s="27"/>
      <c r="R12" s="29">
        <v>262500</v>
      </c>
      <c r="S12" s="30"/>
      <c r="T12" s="54">
        <v>40737</v>
      </c>
      <c r="U12" s="28"/>
      <c r="V12" s="27"/>
      <c r="W12" s="29">
        <v>250000</v>
      </c>
      <c r="X12" s="30"/>
      <c r="Y12" s="28"/>
      <c r="Z12" s="27"/>
      <c r="AA12" s="28">
        <v>1.05</v>
      </c>
      <c r="AB12" s="30"/>
      <c r="AC12" s="28"/>
      <c r="AD12" s="27"/>
      <c r="AE12" s="28">
        <v>5</v>
      </c>
      <c r="AF12" s="30"/>
      <c r="AG12" s="55">
        <v>42564</v>
      </c>
      <c r="AH12" s="28"/>
      <c r="AI12" s="27"/>
      <c r="AJ12" s="29">
        <v>262500</v>
      </c>
      <c r="AK12" s="30"/>
    </row>
    <row r="13" spans="1:37" x14ac:dyDescent="0.25">
      <c r="A13" s="12"/>
      <c r="B13" s="56">
        <v>41040</v>
      </c>
      <c r="C13" s="32"/>
      <c r="D13" s="31"/>
      <c r="E13" s="33">
        <v>344059</v>
      </c>
      <c r="F13" s="34"/>
      <c r="G13" s="32"/>
      <c r="H13" s="31"/>
      <c r="I13" s="32">
        <v>2.6</v>
      </c>
      <c r="J13" s="34"/>
      <c r="K13" s="32"/>
      <c r="L13" s="31"/>
      <c r="M13" s="32">
        <v>4</v>
      </c>
      <c r="N13" s="34"/>
      <c r="O13" s="57">
        <v>42500</v>
      </c>
      <c r="P13" s="32"/>
      <c r="Q13" s="31"/>
      <c r="R13" s="33">
        <v>894553</v>
      </c>
      <c r="S13" s="34"/>
      <c r="T13" s="56">
        <v>41040</v>
      </c>
      <c r="U13" s="32"/>
      <c r="V13" s="31"/>
      <c r="W13" s="33">
        <v>344059</v>
      </c>
      <c r="X13" s="34"/>
      <c r="Y13" s="32"/>
      <c r="Z13" s="31"/>
      <c r="AA13" s="32">
        <v>2.6</v>
      </c>
      <c r="AB13" s="34"/>
      <c r="AC13" s="32"/>
      <c r="AD13" s="31"/>
      <c r="AE13" s="32">
        <v>4</v>
      </c>
      <c r="AF13" s="34"/>
      <c r="AG13" s="57">
        <v>42500</v>
      </c>
      <c r="AH13" s="32"/>
      <c r="AI13" s="31"/>
      <c r="AJ13" s="33">
        <v>894553</v>
      </c>
      <c r="AK13" s="34"/>
    </row>
    <row r="14" spans="1:37" x14ac:dyDescent="0.25">
      <c r="A14" s="12"/>
      <c r="B14" s="54">
        <v>41040</v>
      </c>
      <c r="C14" s="28"/>
      <c r="D14" s="27"/>
      <c r="E14" s="29">
        <v>26685</v>
      </c>
      <c r="F14" s="30"/>
      <c r="G14" s="28"/>
      <c r="H14" s="27"/>
      <c r="I14" s="28">
        <v>1.75</v>
      </c>
      <c r="J14" s="30"/>
      <c r="K14" s="28"/>
      <c r="L14" s="27"/>
      <c r="M14" s="28">
        <v>3</v>
      </c>
      <c r="N14" s="30"/>
      <c r="O14" s="55">
        <v>42134</v>
      </c>
      <c r="P14" s="28"/>
      <c r="Q14" s="27"/>
      <c r="R14" s="29">
        <v>46699</v>
      </c>
      <c r="S14" s="30"/>
      <c r="T14" s="54">
        <v>41040</v>
      </c>
      <c r="U14" s="28"/>
      <c r="V14" s="27"/>
      <c r="W14" s="29">
        <v>26685</v>
      </c>
      <c r="X14" s="30"/>
      <c r="Y14" s="28"/>
      <c r="Z14" s="27"/>
      <c r="AA14" s="28">
        <v>1.75</v>
      </c>
      <c r="AB14" s="30"/>
      <c r="AC14" s="28"/>
      <c r="AD14" s="27"/>
      <c r="AE14" s="28">
        <v>3</v>
      </c>
      <c r="AF14" s="30"/>
      <c r="AG14" s="55">
        <v>42134</v>
      </c>
      <c r="AH14" s="28"/>
      <c r="AI14" s="27"/>
      <c r="AJ14" s="29">
        <v>46699</v>
      </c>
      <c r="AK14" s="30"/>
    </row>
    <row r="15" spans="1:37" x14ac:dyDescent="0.25">
      <c r="A15" s="12"/>
      <c r="B15" s="56">
        <v>41353</v>
      </c>
      <c r="C15" s="32"/>
      <c r="D15" s="31"/>
      <c r="E15" s="33">
        <v>200000</v>
      </c>
      <c r="F15" s="34"/>
      <c r="G15" s="32"/>
      <c r="H15" s="31"/>
      <c r="I15" s="32">
        <v>2.4700000000000002</v>
      </c>
      <c r="J15" s="34"/>
      <c r="K15" s="32"/>
      <c r="L15" s="31"/>
      <c r="M15" s="32">
        <v>3</v>
      </c>
      <c r="N15" s="34"/>
      <c r="O15" s="57">
        <v>42449</v>
      </c>
      <c r="P15" s="32"/>
      <c r="Q15" s="31"/>
      <c r="R15" s="33">
        <v>494000</v>
      </c>
      <c r="S15" s="34"/>
      <c r="T15" s="56">
        <v>41353</v>
      </c>
      <c r="U15" s="32"/>
      <c r="V15" s="31"/>
      <c r="W15" s="33">
        <v>200000</v>
      </c>
      <c r="X15" s="34"/>
      <c r="Y15" s="32"/>
      <c r="Z15" s="31"/>
      <c r="AA15" s="32">
        <v>2.4700000000000002</v>
      </c>
      <c r="AB15" s="34"/>
      <c r="AC15" s="32"/>
      <c r="AD15" s="31"/>
      <c r="AE15" s="32">
        <v>3</v>
      </c>
      <c r="AF15" s="34"/>
      <c r="AG15" s="57">
        <v>42449</v>
      </c>
      <c r="AH15" s="32"/>
      <c r="AI15" s="31"/>
      <c r="AJ15" s="33">
        <v>494000</v>
      </c>
      <c r="AK15" s="34"/>
    </row>
    <row r="16" spans="1:37" x14ac:dyDescent="0.25">
      <c r="A16" s="12"/>
      <c r="B16" s="31"/>
      <c r="C16" s="31"/>
      <c r="D16" s="31"/>
      <c r="E16" s="32"/>
      <c r="F16" s="34"/>
      <c r="G16" s="31"/>
      <c r="H16" s="31"/>
      <c r="I16" s="32"/>
      <c r="J16" s="34"/>
      <c r="K16" s="31"/>
      <c r="L16" s="31"/>
      <c r="M16" s="32"/>
      <c r="N16" s="34"/>
      <c r="O16" s="32">
        <f>-12/20/19</f>
        <v>-3.1578947368421054E-2</v>
      </c>
      <c r="P16" s="31"/>
      <c r="Q16" s="31"/>
      <c r="R16" s="32"/>
      <c r="S16" s="34"/>
      <c r="T16" s="27"/>
      <c r="U16" s="27"/>
      <c r="V16" s="27"/>
      <c r="W16" s="28"/>
      <c r="X16" s="30"/>
      <c r="Y16" s="27"/>
      <c r="Z16" s="27"/>
      <c r="AA16" s="28"/>
      <c r="AB16" s="30"/>
      <c r="AC16" s="27"/>
      <c r="AD16" s="27"/>
      <c r="AE16" s="28"/>
      <c r="AF16" s="30"/>
      <c r="AG16" s="28">
        <f>-3/20/19</f>
        <v>-7.8947368421052634E-3</v>
      </c>
      <c r="AH16" s="27"/>
      <c r="AI16" s="27"/>
      <c r="AJ16" s="28"/>
      <c r="AK16" s="30"/>
    </row>
    <row r="17" spans="1:37" x14ac:dyDescent="0.25">
      <c r="A17" s="12"/>
      <c r="B17" s="54">
        <v>41435</v>
      </c>
      <c r="C17" s="28"/>
      <c r="D17" s="27"/>
      <c r="E17" s="29">
        <v>29750</v>
      </c>
      <c r="F17" s="30"/>
      <c r="G17" s="28"/>
      <c r="H17" s="27"/>
      <c r="I17" s="28">
        <v>2</v>
      </c>
      <c r="J17" s="30"/>
      <c r="K17" s="28"/>
      <c r="L17" s="27"/>
      <c r="M17" s="28">
        <v>5.5</v>
      </c>
      <c r="N17" s="30"/>
      <c r="O17" s="55">
        <v>43444</v>
      </c>
      <c r="P17" s="28"/>
      <c r="Q17" s="27"/>
      <c r="R17" s="29">
        <v>59500</v>
      </c>
      <c r="S17" s="30"/>
      <c r="T17" s="56">
        <v>41435</v>
      </c>
      <c r="U17" s="32"/>
      <c r="V17" s="31"/>
      <c r="W17" s="33">
        <v>29750</v>
      </c>
      <c r="X17" s="34"/>
      <c r="Y17" s="32"/>
      <c r="Z17" s="31"/>
      <c r="AA17" s="32">
        <v>2</v>
      </c>
      <c r="AB17" s="34"/>
      <c r="AC17" s="32"/>
      <c r="AD17" s="31"/>
      <c r="AE17" s="32">
        <v>5</v>
      </c>
      <c r="AF17" s="34"/>
      <c r="AG17" s="57">
        <v>43261</v>
      </c>
      <c r="AH17" s="32"/>
      <c r="AI17" s="31"/>
      <c r="AJ17" s="33">
        <v>59500</v>
      </c>
      <c r="AK17" s="34"/>
    </row>
    <row r="18" spans="1:37" x14ac:dyDescent="0.25">
      <c r="A18" s="12"/>
      <c r="B18" s="56">
        <v>41493</v>
      </c>
      <c r="C18" s="32"/>
      <c r="D18" s="31"/>
      <c r="E18" s="33">
        <v>45000</v>
      </c>
      <c r="F18" s="34"/>
      <c r="G18" s="32"/>
      <c r="H18" s="31"/>
      <c r="I18" s="32">
        <v>2.4</v>
      </c>
      <c r="J18" s="34"/>
      <c r="K18" s="32"/>
      <c r="L18" s="31"/>
      <c r="M18" s="32">
        <v>3</v>
      </c>
      <c r="N18" s="34"/>
      <c r="O18" s="57">
        <v>42589</v>
      </c>
      <c r="P18" s="32"/>
      <c r="Q18" s="31"/>
      <c r="R18" s="33">
        <v>108000</v>
      </c>
      <c r="S18" s="34"/>
      <c r="T18" s="54">
        <v>41493</v>
      </c>
      <c r="U18" s="28"/>
      <c r="V18" s="27"/>
      <c r="W18" s="29">
        <v>45000</v>
      </c>
      <c r="X18" s="30"/>
      <c r="Y18" s="28"/>
      <c r="Z18" s="27"/>
      <c r="AA18" s="28">
        <v>2.4</v>
      </c>
      <c r="AB18" s="30"/>
      <c r="AC18" s="28"/>
      <c r="AD18" s="27"/>
      <c r="AE18" s="28">
        <v>3</v>
      </c>
      <c r="AF18" s="30"/>
      <c r="AG18" s="55">
        <v>42589</v>
      </c>
      <c r="AH18" s="28"/>
      <c r="AI18" s="27"/>
      <c r="AJ18" s="29">
        <v>108000</v>
      </c>
      <c r="AK18" s="30"/>
    </row>
    <row r="19" spans="1:37" x14ac:dyDescent="0.25">
      <c r="A19" s="12"/>
      <c r="B19" s="54">
        <v>41603</v>
      </c>
      <c r="C19" s="28"/>
      <c r="D19" s="27"/>
      <c r="E19" s="29">
        <v>456063</v>
      </c>
      <c r="F19" s="30"/>
      <c r="G19" s="28"/>
      <c r="H19" s="27"/>
      <c r="I19" s="28">
        <v>2.4</v>
      </c>
      <c r="J19" s="30"/>
      <c r="K19" s="28"/>
      <c r="L19" s="27"/>
      <c r="M19" s="28">
        <v>5</v>
      </c>
      <c r="N19" s="30"/>
      <c r="O19" s="55">
        <v>43429</v>
      </c>
      <c r="P19" s="28"/>
      <c r="Q19" s="27"/>
      <c r="R19" s="29">
        <v>1094551</v>
      </c>
      <c r="S19" s="30"/>
      <c r="T19" s="56">
        <v>41603</v>
      </c>
      <c r="U19" s="32"/>
      <c r="V19" s="31"/>
      <c r="W19" s="33">
        <v>456063</v>
      </c>
      <c r="X19" s="34"/>
      <c r="Y19" s="32"/>
      <c r="Z19" s="31"/>
      <c r="AA19" s="32">
        <v>2.4</v>
      </c>
      <c r="AB19" s="34"/>
      <c r="AC19" s="32"/>
      <c r="AD19" s="31"/>
      <c r="AE19" s="32">
        <v>5</v>
      </c>
      <c r="AF19" s="34"/>
      <c r="AG19" s="57">
        <v>43429</v>
      </c>
      <c r="AH19" s="32"/>
      <c r="AI19" s="31"/>
      <c r="AJ19" s="33">
        <v>1094551</v>
      </c>
      <c r="AK19" s="34"/>
    </row>
    <row r="20" spans="1:37" ht="15.75" thickBot="1" x14ac:dyDescent="0.3">
      <c r="A20" s="12"/>
      <c r="B20" s="56">
        <v>41639</v>
      </c>
      <c r="C20" s="32"/>
      <c r="D20" s="31"/>
      <c r="E20" s="33">
        <v>64392</v>
      </c>
      <c r="F20" s="34"/>
      <c r="G20" s="32"/>
      <c r="H20" s="31"/>
      <c r="I20" s="32">
        <v>2.4</v>
      </c>
      <c r="J20" s="34"/>
      <c r="K20" s="32"/>
      <c r="L20" s="31"/>
      <c r="M20" s="32">
        <v>5</v>
      </c>
      <c r="N20" s="34"/>
      <c r="O20" s="57">
        <v>43465</v>
      </c>
      <c r="P20" s="32"/>
      <c r="Q20" s="31"/>
      <c r="R20" s="33">
        <v>154541</v>
      </c>
      <c r="S20" s="34"/>
      <c r="T20" s="54">
        <v>41639</v>
      </c>
      <c r="U20" s="28"/>
      <c r="V20" s="35"/>
      <c r="W20" s="36">
        <v>64392</v>
      </c>
      <c r="X20" s="30"/>
      <c r="Y20" s="28"/>
      <c r="Z20" s="35"/>
      <c r="AA20" s="66">
        <v>2.4</v>
      </c>
      <c r="AB20" s="30"/>
      <c r="AC20" s="28"/>
      <c r="AD20" s="35"/>
      <c r="AE20" s="66">
        <v>5</v>
      </c>
      <c r="AF20" s="30"/>
      <c r="AG20" s="67">
        <v>43429</v>
      </c>
      <c r="AH20" s="28"/>
      <c r="AI20" s="35"/>
      <c r="AJ20" s="36">
        <v>154541</v>
      </c>
      <c r="AK20" s="30"/>
    </row>
    <row r="21" spans="1:37" ht="16.5" thickTop="1" thickBot="1" x14ac:dyDescent="0.3">
      <c r="A21" s="12"/>
      <c r="B21" s="54">
        <v>41667</v>
      </c>
      <c r="C21" s="28"/>
      <c r="D21" s="27"/>
      <c r="E21" s="29">
        <v>10000</v>
      </c>
      <c r="F21" s="30"/>
      <c r="G21" s="28"/>
      <c r="H21" s="27"/>
      <c r="I21" s="28">
        <v>2.4</v>
      </c>
      <c r="J21" s="30"/>
      <c r="K21" s="28"/>
      <c r="L21" s="27"/>
      <c r="M21" s="28">
        <v>3</v>
      </c>
      <c r="N21" s="30"/>
      <c r="O21" s="55">
        <v>42763</v>
      </c>
      <c r="P21" s="28"/>
      <c r="Q21" s="27"/>
      <c r="R21" s="29">
        <v>24000</v>
      </c>
      <c r="S21" s="30"/>
      <c r="T21" s="56">
        <v>41639</v>
      </c>
      <c r="U21" s="32"/>
      <c r="V21" s="68"/>
      <c r="W21" s="69">
        <v>1915949</v>
      </c>
      <c r="X21" s="34"/>
      <c r="Y21" s="32"/>
      <c r="Z21" s="68"/>
      <c r="AA21" s="70">
        <v>1.74</v>
      </c>
      <c r="AB21" s="34"/>
      <c r="AC21" s="32"/>
      <c r="AD21" s="68"/>
      <c r="AE21" s="70">
        <v>4.5</v>
      </c>
      <c r="AF21" s="34"/>
      <c r="AG21" s="70" t="s">
        <v>282</v>
      </c>
      <c r="AH21" s="32"/>
      <c r="AI21" s="68" t="s">
        <v>221</v>
      </c>
      <c r="AJ21" s="69">
        <v>3364344</v>
      </c>
      <c r="AK21" s="34"/>
    </row>
    <row r="22" spans="1:37" ht="15.75" thickTop="1" x14ac:dyDescent="0.25">
      <c r="A22" s="12"/>
      <c r="B22" s="56">
        <v>41696</v>
      </c>
      <c r="C22" s="32"/>
      <c r="D22" s="31"/>
      <c r="E22" s="33">
        <v>1530975</v>
      </c>
      <c r="F22" s="34"/>
      <c r="G22" s="32"/>
      <c r="H22" s="31"/>
      <c r="I22" s="32">
        <v>2.2000000000000002</v>
      </c>
      <c r="J22" s="34"/>
      <c r="K22" s="32"/>
      <c r="L22" s="31"/>
      <c r="M22" s="32">
        <v>5</v>
      </c>
      <c r="N22" s="34"/>
      <c r="O22" s="57">
        <v>43522</v>
      </c>
      <c r="P22" s="32"/>
      <c r="Q22" s="31"/>
      <c r="R22" s="33">
        <v>3368145</v>
      </c>
      <c r="S22" s="34"/>
      <c r="T22" s="17"/>
      <c r="U22" s="17"/>
      <c r="V22" s="17"/>
      <c r="W22" s="17"/>
      <c r="X22" s="17"/>
      <c r="Y22" s="17"/>
      <c r="Z22" s="17"/>
      <c r="AA22" s="17"/>
      <c r="AB22" s="17"/>
      <c r="AC22" s="17"/>
      <c r="AD22" s="17"/>
      <c r="AE22" s="17"/>
      <c r="AF22" s="17"/>
      <c r="AG22" s="17"/>
      <c r="AH22" s="17"/>
      <c r="AI22" s="17"/>
      <c r="AJ22" s="17"/>
      <c r="AK22" s="17"/>
    </row>
    <row r="23" spans="1:37" x14ac:dyDescent="0.25">
      <c r="A23" s="12"/>
      <c r="B23" s="54">
        <v>41887</v>
      </c>
      <c r="C23" s="28"/>
      <c r="D23" s="27"/>
      <c r="E23" s="29">
        <v>10000</v>
      </c>
      <c r="F23" s="30"/>
      <c r="G23" s="28"/>
      <c r="H23" s="27"/>
      <c r="I23" s="28">
        <v>2.4</v>
      </c>
      <c r="J23" s="30"/>
      <c r="K23" s="28"/>
      <c r="L23" s="27"/>
      <c r="M23" s="28">
        <v>3</v>
      </c>
      <c r="N23" s="30"/>
      <c r="O23" s="55">
        <v>42983</v>
      </c>
      <c r="P23" s="28"/>
      <c r="Q23" s="27"/>
      <c r="R23" s="29">
        <v>24000</v>
      </c>
      <c r="S23" s="30"/>
      <c r="T23" s="17"/>
      <c r="U23" s="17"/>
      <c r="V23" s="17"/>
      <c r="W23" s="17"/>
      <c r="X23" s="17"/>
      <c r="Y23" s="17"/>
      <c r="Z23" s="17"/>
      <c r="AA23" s="17"/>
      <c r="AB23" s="17"/>
      <c r="AC23" s="17"/>
      <c r="AD23" s="17"/>
      <c r="AE23" s="17"/>
      <c r="AF23" s="17"/>
      <c r="AG23" s="17"/>
      <c r="AH23" s="17"/>
      <c r="AI23" s="17"/>
      <c r="AJ23" s="17"/>
      <c r="AK23" s="17"/>
    </row>
    <row r="24" spans="1:37" ht="15.75" thickBot="1" x14ac:dyDescent="0.3">
      <c r="A24" s="12"/>
      <c r="B24" s="56">
        <v>41908</v>
      </c>
      <c r="C24" s="32"/>
      <c r="D24" s="58"/>
      <c r="E24" s="59">
        <v>24000</v>
      </c>
      <c r="F24" s="34"/>
      <c r="G24" s="32"/>
      <c r="H24" s="58"/>
      <c r="I24" s="60">
        <v>3</v>
      </c>
      <c r="J24" s="34"/>
      <c r="K24" s="32"/>
      <c r="L24" s="58"/>
      <c r="M24" s="60">
        <v>3</v>
      </c>
      <c r="N24" s="34"/>
      <c r="O24" s="57">
        <v>43004</v>
      </c>
      <c r="P24" s="32"/>
      <c r="Q24" s="58"/>
      <c r="R24" s="59">
        <v>72000</v>
      </c>
      <c r="S24" s="34"/>
      <c r="T24" s="17"/>
      <c r="U24" s="17"/>
      <c r="V24" s="17"/>
      <c r="W24" s="17"/>
      <c r="X24" s="17"/>
      <c r="Y24" s="17"/>
      <c r="Z24" s="17"/>
      <c r="AA24" s="17"/>
      <c r="AB24" s="17"/>
      <c r="AC24" s="17"/>
      <c r="AD24" s="17"/>
      <c r="AE24" s="17"/>
      <c r="AF24" s="17"/>
      <c r="AG24" s="17"/>
      <c r="AH24" s="17"/>
      <c r="AI24" s="17"/>
      <c r="AJ24" s="17"/>
      <c r="AK24" s="17"/>
    </row>
    <row r="25" spans="1:37" ht="15.75" thickBot="1" x14ac:dyDescent="0.3">
      <c r="A25" s="12"/>
      <c r="B25" s="61">
        <v>41912</v>
      </c>
      <c r="C25" s="28"/>
      <c r="D25" s="45"/>
      <c r="E25" s="62">
        <v>3490924</v>
      </c>
      <c r="F25" s="30"/>
      <c r="G25" s="28"/>
      <c r="H25" s="45"/>
      <c r="I25" s="63">
        <v>1.96</v>
      </c>
      <c r="J25" s="30"/>
      <c r="K25" s="28"/>
      <c r="L25" s="45"/>
      <c r="M25" s="63">
        <v>4.7</v>
      </c>
      <c r="N25" s="30"/>
      <c r="O25" s="63" t="s">
        <v>282</v>
      </c>
      <c r="P25" s="28"/>
      <c r="Q25" s="64" t="s">
        <v>221</v>
      </c>
      <c r="R25" s="62">
        <v>6852489</v>
      </c>
      <c r="S25" s="30"/>
      <c r="T25" s="17"/>
      <c r="U25" s="17"/>
      <c r="V25" s="17"/>
      <c r="W25" s="17"/>
      <c r="X25" s="17"/>
      <c r="Y25" s="17"/>
      <c r="Z25" s="17"/>
      <c r="AA25" s="17"/>
      <c r="AB25" s="17"/>
      <c r="AC25" s="17"/>
      <c r="AD25" s="17"/>
      <c r="AE25" s="17"/>
      <c r="AF25" s="17"/>
      <c r="AG25" s="17"/>
      <c r="AH25" s="17"/>
      <c r="AI25" s="17"/>
      <c r="AJ25" s="17"/>
      <c r="AK25" s="17"/>
    </row>
    <row r="26" spans="1:37" x14ac:dyDescent="0.25">
      <c r="A26" s="12"/>
      <c r="B26" s="19"/>
      <c r="C26" s="19"/>
      <c r="D26" s="19"/>
      <c r="E26" s="19"/>
      <c r="F26" s="19"/>
      <c r="G26" s="19"/>
      <c r="H26" s="19"/>
      <c r="I26" s="19"/>
      <c r="J26" s="19"/>
      <c r="K26" s="19"/>
      <c r="L26" s="19"/>
      <c r="M26" s="19"/>
      <c r="N26" s="19"/>
      <c r="O26" s="19"/>
      <c r="P26" s="19"/>
      <c r="Q26" s="19"/>
      <c r="R26" s="19"/>
      <c r="S26" s="19"/>
      <c r="T26" s="17"/>
      <c r="U26" s="17"/>
      <c r="V26" s="17"/>
      <c r="W26" s="17"/>
      <c r="X26" s="17"/>
      <c r="Y26" s="17"/>
      <c r="Z26" s="17"/>
      <c r="AA26" s="17"/>
      <c r="AB26" s="17"/>
      <c r="AC26" s="17"/>
      <c r="AD26" s="17"/>
      <c r="AE26" s="17"/>
      <c r="AF26" s="17"/>
      <c r="AG26" s="17"/>
      <c r="AH26" s="17"/>
      <c r="AI26" s="17"/>
      <c r="AJ26" s="17"/>
      <c r="AK26" s="17"/>
    </row>
    <row r="27" spans="1:37" x14ac:dyDescent="0.25">
      <c r="A27" s="12" t="s">
        <v>399</v>
      </c>
      <c r="B27" s="19" t="s">
        <v>291</v>
      </c>
      <c r="C27" s="19"/>
      <c r="D27" s="19"/>
      <c r="E27" s="19"/>
      <c r="F27" s="19"/>
      <c r="G27" s="19"/>
      <c r="H27" s="19"/>
      <c r="I27" s="19"/>
      <c r="J27" s="19"/>
      <c r="K27" s="19"/>
      <c r="L27" s="19"/>
      <c r="M27" s="19"/>
      <c r="N27" s="19"/>
      <c r="O27" s="19"/>
      <c r="P27" s="19"/>
      <c r="Q27" s="19"/>
      <c r="R27" s="19"/>
      <c r="S27" s="19"/>
      <c r="T27" s="19" t="s">
        <v>327</v>
      </c>
      <c r="U27" s="19"/>
      <c r="V27" s="19"/>
      <c r="W27" s="19"/>
      <c r="X27" s="19"/>
      <c r="Y27" s="19"/>
      <c r="Z27" s="19"/>
      <c r="AA27" s="19"/>
      <c r="AB27" s="19"/>
      <c r="AC27" s="19"/>
      <c r="AD27" s="19"/>
      <c r="AE27" s="19"/>
      <c r="AF27" s="19"/>
      <c r="AG27" s="19"/>
      <c r="AH27" s="19"/>
      <c r="AI27" s="19"/>
      <c r="AJ27" s="19"/>
      <c r="AK27" s="19"/>
    </row>
    <row r="28" spans="1:37" x14ac:dyDescent="0.25">
      <c r="A28" s="12"/>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row>
    <row r="29" spans="1:37" x14ac:dyDescent="0.25">
      <c r="A29" s="12"/>
      <c r="B29" s="52" t="s">
        <v>271</v>
      </c>
      <c r="C29" s="23"/>
      <c r="D29" s="40" t="s">
        <v>272</v>
      </c>
      <c r="E29" s="40"/>
      <c r="F29" s="25"/>
      <c r="G29" s="23"/>
      <c r="H29" s="40" t="s">
        <v>273</v>
      </c>
      <c r="I29" s="40"/>
      <c r="J29" s="25"/>
      <c r="K29" s="23"/>
      <c r="L29" s="40" t="s">
        <v>274</v>
      </c>
      <c r="M29" s="40"/>
      <c r="N29" s="25"/>
      <c r="O29" s="24" t="s">
        <v>275</v>
      </c>
      <c r="P29" s="23"/>
      <c r="Q29" s="40" t="s">
        <v>276</v>
      </c>
      <c r="R29" s="40"/>
      <c r="S29" s="25"/>
      <c r="T29" s="24" t="s">
        <v>271</v>
      </c>
      <c r="U29" s="39"/>
      <c r="V29" s="40" t="s">
        <v>272</v>
      </c>
      <c r="W29" s="40"/>
      <c r="X29" s="41"/>
      <c r="Y29" s="39"/>
      <c r="Z29" s="40" t="s">
        <v>273</v>
      </c>
      <c r="AA29" s="40"/>
      <c r="AB29" s="41"/>
      <c r="AC29" s="39"/>
      <c r="AD29" s="40" t="s">
        <v>274</v>
      </c>
      <c r="AE29" s="40"/>
      <c r="AF29" s="41"/>
      <c r="AG29" s="24" t="s">
        <v>275</v>
      </c>
      <c r="AH29" s="39"/>
      <c r="AI29" s="40" t="s">
        <v>276</v>
      </c>
      <c r="AJ29" s="40"/>
      <c r="AK29" s="42"/>
    </row>
    <row r="30" spans="1:37" ht="15.75" thickBot="1" x14ac:dyDescent="0.3">
      <c r="A30" s="12"/>
      <c r="B30" s="53" t="s">
        <v>277</v>
      </c>
      <c r="C30" s="23"/>
      <c r="D30" s="47" t="s">
        <v>278</v>
      </c>
      <c r="E30" s="47"/>
      <c r="F30" s="25"/>
      <c r="G30" s="23"/>
      <c r="H30" s="47" t="s">
        <v>279</v>
      </c>
      <c r="I30" s="47"/>
      <c r="J30" s="25"/>
      <c r="K30" s="23"/>
      <c r="L30" s="47" t="s">
        <v>280</v>
      </c>
      <c r="M30" s="47"/>
      <c r="N30" s="25"/>
      <c r="O30" s="44" t="s">
        <v>271</v>
      </c>
      <c r="P30" s="23"/>
      <c r="Q30" s="47" t="s">
        <v>281</v>
      </c>
      <c r="R30" s="47"/>
      <c r="S30" s="11"/>
      <c r="T30" s="26" t="s">
        <v>277</v>
      </c>
      <c r="U30" s="39"/>
      <c r="V30" s="43" t="s">
        <v>278</v>
      </c>
      <c r="W30" s="43"/>
      <c r="X30" s="41"/>
      <c r="Y30" s="39"/>
      <c r="Z30" s="43" t="s">
        <v>279</v>
      </c>
      <c r="AA30" s="43"/>
      <c r="AB30" s="41"/>
      <c r="AC30" s="39"/>
      <c r="AD30" s="43" t="s">
        <v>280</v>
      </c>
      <c r="AE30" s="43"/>
      <c r="AF30" s="41"/>
      <c r="AG30" s="26" t="s">
        <v>271</v>
      </c>
      <c r="AH30" s="39"/>
      <c r="AI30" s="43" t="s">
        <v>281</v>
      </c>
      <c r="AJ30" s="43"/>
      <c r="AK30" s="42"/>
    </row>
    <row r="31" spans="1:37" x14ac:dyDescent="0.25">
      <c r="A31" s="12"/>
      <c r="B31" s="54">
        <v>40872</v>
      </c>
      <c r="C31" s="28"/>
      <c r="D31" s="27"/>
      <c r="E31" s="29">
        <v>680000</v>
      </c>
      <c r="F31" s="30"/>
      <c r="G31" s="28"/>
      <c r="H31" s="27"/>
      <c r="I31" s="28" t="s">
        <v>292</v>
      </c>
      <c r="J31" s="30"/>
      <c r="K31" s="28"/>
      <c r="L31" s="27"/>
      <c r="M31" s="28">
        <v>3</v>
      </c>
      <c r="N31" s="30"/>
      <c r="O31" s="28" t="s">
        <v>293</v>
      </c>
      <c r="P31" s="28"/>
      <c r="Q31" s="27"/>
      <c r="R31" s="29">
        <v>2710000</v>
      </c>
      <c r="S31" s="30"/>
      <c r="T31" s="54">
        <v>40872</v>
      </c>
      <c r="U31" s="28"/>
      <c r="V31" s="27"/>
      <c r="W31" s="29">
        <v>690000</v>
      </c>
      <c r="X31" s="30"/>
      <c r="Y31" s="28"/>
      <c r="Z31" s="27"/>
      <c r="AA31" s="28" t="s">
        <v>292</v>
      </c>
      <c r="AB31" s="30"/>
      <c r="AC31" s="28"/>
      <c r="AD31" s="27"/>
      <c r="AE31" s="28">
        <v>3</v>
      </c>
      <c r="AF31" s="30"/>
      <c r="AG31" s="28" t="s">
        <v>293</v>
      </c>
      <c r="AH31" s="28"/>
      <c r="AI31" s="27"/>
      <c r="AJ31" s="29">
        <v>2760000</v>
      </c>
      <c r="AK31" s="30"/>
    </row>
    <row r="32" spans="1:37" x14ac:dyDescent="0.25">
      <c r="A32" s="12"/>
      <c r="B32" s="56">
        <v>41153</v>
      </c>
      <c r="C32" s="32"/>
      <c r="D32" s="31"/>
      <c r="E32" s="33">
        <v>30000</v>
      </c>
      <c r="F32" s="34"/>
      <c r="G32" s="32"/>
      <c r="H32" s="31"/>
      <c r="I32" s="32" t="s">
        <v>294</v>
      </c>
      <c r="J32" s="34"/>
      <c r="K32" s="32"/>
      <c r="L32" s="31"/>
      <c r="M32" s="32">
        <v>3</v>
      </c>
      <c r="N32" s="34"/>
      <c r="O32" s="32" t="s">
        <v>295</v>
      </c>
      <c r="P32" s="32"/>
      <c r="Q32" s="31"/>
      <c r="R32" s="33">
        <v>159300</v>
      </c>
      <c r="S32" s="34"/>
      <c r="T32" s="56">
        <v>41153</v>
      </c>
      <c r="U32" s="32"/>
      <c r="V32" s="31"/>
      <c r="W32" s="33">
        <v>30000</v>
      </c>
      <c r="X32" s="34"/>
      <c r="Y32" s="32"/>
      <c r="Z32" s="31"/>
      <c r="AA32" s="32" t="s">
        <v>294</v>
      </c>
      <c r="AB32" s="34"/>
      <c r="AC32" s="32"/>
      <c r="AD32" s="31"/>
      <c r="AE32" s="32">
        <v>3</v>
      </c>
      <c r="AF32" s="34"/>
      <c r="AG32" s="32" t="s">
        <v>295</v>
      </c>
      <c r="AH32" s="32"/>
      <c r="AI32" s="31"/>
      <c r="AJ32" s="33">
        <v>159300</v>
      </c>
      <c r="AK32" s="34"/>
    </row>
    <row r="33" spans="1:37" x14ac:dyDescent="0.25">
      <c r="A33" s="12"/>
      <c r="B33" s="54">
        <v>41256</v>
      </c>
      <c r="C33" s="28"/>
      <c r="D33" s="27"/>
      <c r="E33" s="29">
        <v>100000</v>
      </c>
      <c r="F33" s="30"/>
      <c r="G33" s="28"/>
      <c r="H33" s="27"/>
      <c r="I33" s="28">
        <v>3.01</v>
      </c>
      <c r="J33" s="30"/>
      <c r="K33" s="28"/>
      <c r="L33" s="27"/>
      <c r="M33" s="28">
        <v>3</v>
      </c>
      <c r="N33" s="30"/>
      <c r="O33" s="55">
        <v>42351</v>
      </c>
      <c r="P33" s="28"/>
      <c r="Q33" s="27"/>
      <c r="R33" s="29">
        <v>301000</v>
      </c>
      <c r="S33" s="30"/>
      <c r="T33" s="54">
        <v>41256</v>
      </c>
      <c r="U33" s="28"/>
      <c r="V33" s="27"/>
      <c r="W33" s="29">
        <v>100000</v>
      </c>
      <c r="X33" s="30"/>
      <c r="Y33" s="28"/>
      <c r="Z33" s="27"/>
      <c r="AA33" s="28">
        <v>3.01</v>
      </c>
      <c r="AB33" s="30"/>
      <c r="AC33" s="28"/>
      <c r="AD33" s="27"/>
      <c r="AE33" s="28">
        <v>3</v>
      </c>
      <c r="AF33" s="30"/>
      <c r="AG33" s="55">
        <v>42351</v>
      </c>
      <c r="AH33" s="28"/>
      <c r="AI33" s="27"/>
      <c r="AJ33" s="29">
        <v>301000</v>
      </c>
      <c r="AK33" s="30"/>
    </row>
    <row r="34" spans="1:37" x14ac:dyDescent="0.25">
      <c r="A34" s="12"/>
      <c r="B34" s="56">
        <v>41353</v>
      </c>
      <c r="C34" s="32"/>
      <c r="D34" s="31"/>
      <c r="E34" s="33">
        <v>37000</v>
      </c>
      <c r="F34" s="34"/>
      <c r="G34" s="32"/>
      <c r="H34" s="31"/>
      <c r="I34" s="32" t="s">
        <v>296</v>
      </c>
      <c r="J34" s="34"/>
      <c r="K34" s="32"/>
      <c r="L34" s="31"/>
      <c r="M34" s="32">
        <v>3</v>
      </c>
      <c r="N34" s="34"/>
      <c r="O34" s="32" t="s">
        <v>297</v>
      </c>
      <c r="P34" s="32"/>
      <c r="Q34" s="31"/>
      <c r="R34" s="33">
        <v>123950</v>
      </c>
      <c r="S34" s="34"/>
      <c r="T34" s="56">
        <v>41353</v>
      </c>
      <c r="U34" s="32"/>
      <c r="V34" s="31"/>
      <c r="W34" s="33">
        <v>37000</v>
      </c>
      <c r="X34" s="34"/>
      <c r="Y34" s="32"/>
      <c r="Z34" s="31"/>
      <c r="AA34" s="32" t="s">
        <v>296</v>
      </c>
      <c r="AB34" s="34"/>
      <c r="AC34" s="32"/>
      <c r="AD34" s="31"/>
      <c r="AE34" s="32">
        <v>3</v>
      </c>
      <c r="AF34" s="34"/>
      <c r="AG34" s="32" t="s">
        <v>297</v>
      </c>
      <c r="AH34" s="32"/>
      <c r="AI34" s="31"/>
      <c r="AJ34" s="33">
        <v>123950</v>
      </c>
      <c r="AK34" s="34"/>
    </row>
    <row r="35" spans="1:37" ht="15.75" thickBot="1" x14ac:dyDescent="0.3">
      <c r="A35" s="12"/>
      <c r="B35" s="54">
        <v>41519</v>
      </c>
      <c r="C35" s="28"/>
      <c r="D35" s="27"/>
      <c r="E35" s="29">
        <v>16300</v>
      </c>
      <c r="F35" s="30"/>
      <c r="G35" s="28"/>
      <c r="H35" s="27"/>
      <c r="I35" s="28" t="s">
        <v>296</v>
      </c>
      <c r="J35" s="30"/>
      <c r="K35" s="28"/>
      <c r="L35" s="27"/>
      <c r="M35" s="28">
        <v>3</v>
      </c>
      <c r="N35" s="30"/>
      <c r="O35" s="28" t="s">
        <v>298</v>
      </c>
      <c r="P35" s="28"/>
      <c r="Q35" s="27"/>
      <c r="R35" s="29">
        <v>54605</v>
      </c>
      <c r="S35" s="30"/>
      <c r="T35" s="54">
        <v>41519</v>
      </c>
      <c r="U35" s="28"/>
      <c r="V35" s="35"/>
      <c r="W35" s="36">
        <v>16300</v>
      </c>
      <c r="X35" s="30"/>
      <c r="Y35" s="28"/>
      <c r="Z35" s="35"/>
      <c r="AA35" s="66" t="s">
        <v>296</v>
      </c>
      <c r="AB35" s="30"/>
      <c r="AC35" s="28"/>
      <c r="AD35" s="35"/>
      <c r="AE35" s="66">
        <v>3</v>
      </c>
      <c r="AF35" s="30"/>
      <c r="AG35" s="66" t="s">
        <v>298</v>
      </c>
      <c r="AH35" s="28"/>
      <c r="AI35" s="35"/>
      <c r="AJ35" s="36">
        <v>54605</v>
      </c>
      <c r="AK35" s="30"/>
    </row>
    <row r="36" spans="1:37" ht="16.5" thickTop="1" thickBot="1" x14ac:dyDescent="0.3">
      <c r="A36" s="12"/>
      <c r="B36" s="56">
        <v>41775</v>
      </c>
      <c r="C36" s="32"/>
      <c r="D36" s="31"/>
      <c r="E36" s="33">
        <v>25000</v>
      </c>
      <c r="F36" s="34"/>
      <c r="G36" s="32"/>
      <c r="H36" s="31"/>
      <c r="I36" s="32" t="s">
        <v>292</v>
      </c>
      <c r="J36" s="34"/>
      <c r="K36" s="32"/>
      <c r="L36" s="31"/>
      <c r="M36" s="32" t="s">
        <v>299</v>
      </c>
      <c r="N36" s="34"/>
      <c r="O36" s="32" t="s">
        <v>300</v>
      </c>
      <c r="P36" s="32"/>
      <c r="Q36" s="31"/>
      <c r="R36" s="33">
        <v>100000</v>
      </c>
      <c r="S36" s="34"/>
      <c r="T36" s="56">
        <v>41639</v>
      </c>
      <c r="U36" s="32"/>
      <c r="V36" s="68"/>
      <c r="W36" s="69">
        <v>873300</v>
      </c>
      <c r="X36" s="34"/>
      <c r="Y36" s="32"/>
      <c r="Z36" s="68" t="s">
        <v>221</v>
      </c>
      <c r="AA36" s="70">
        <v>3.89</v>
      </c>
      <c r="AB36" s="34"/>
      <c r="AC36" s="32"/>
      <c r="AD36" s="68"/>
      <c r="AE36" s="70">
        <v>3</v>
      </c>
      <c r="AF36" s="34"/>
      <c r="AG36" s="70" t="s">
        <v>282</v>
      </c>
      <c r="AH36" s="32"/>
      <c r="AI36" s="68" t="s">
        <v>221</v>
      </c>
      <c r="AJ36" s="69">
        <v>3398855</v>
      </c>
      <c r="AK36" s="34"/>
    </row>
    <row r="37" spans="1:37" ht="15.75" thickTop="1" x14ac:dyDescent="0.25">
      <c r="A37" s="12"/>
      <c r="B37" s="54">
        <v>41869</v>
      </c>
      <c r="C37" s="28"/>
      <c r="D37" s="27"/>
      <c r="E37" s="29">
        <v>670000</v>
      </c>
      <c r="F37" s="30"/>
      <c r="G37" s="28"/>
      <c r="H37" s="27"/>
      <c r="I37" s="28" t="s">
        <v>301</v>
      </c>
      <c r="J37" s="30"/>
      <c r="K37" s="28"/>
      <c r="L37" s="27"/>
      <c r="M37" s="28" t="s">
        <v>302</v>
      </c>
      <c r="N37" s="30"/>
      <c r="O37" s="28" t="s">
        <v>303</v>
      </c>
      <c r="P37" s="28"/>
      <c r="Q37" s="27"/>
      <c r="R37" s="29">
        <v>1842500</v>
      </c>
      <c r="S37" s="30"/>
      <c r="T37" s="17"/>
      <c r="U37" s="17"/>
      <c r="V37" s="17"/>
      <c r="W37" s="17"/>
      <c r="X37" s="17"/>
      <c r="Y37" s="17"/>
      <c r="Z37" s="17"/>
      <c r="AA37" s="17"/>
      <c r="AB37" s="17"/>
      <c r="AC37" s="17"/>
      <c r="AD37" s="17"/>
      <c r="AE37" s="17"/>
      <c r="AF37" s="17"/>
      <c r="AG37" s="17"/>
      <c r="AH37" s="17"/>
      <c r="AI37" s="17"/>
      <c r="AJ37" s="17"/>
      <c r="AK37" s="17"/>
    </row>
    <row r="38" spans="1:37" ht="15.75" thickBot="1" x14ac:dyDescent="0.3">
      <c r="A38" s="12"/>
      <c r="B38" s="56">
        <v>41869</v>
      </c>
      <c r="C38" s="32"/>
      <c r="D38" s="58"/>
      <c r="E38" s="59">
        <v>60000</v>
      </c>
      <c r="F38" s="34"/>
      <c r="G38" s="32"/>
      <c r="H38" s="58"/>
      <c r="I38" s="60" t="s">
        <v>292</v>
      </c>
      <c r="J38" s="34"/>
      <c r="K38" s="32"/>
      <c r="L38" s="58"/>
      <c r="M38" s="60" t="s">
        <v>304</v>
      </c>
      <c r="N38" s="34"/>
      <c r="O38" s="32" t="s">
        <v>305</v>
      </c>
      <c r="P38" s="32"/>
      <c r="Q38" s="58"/>
      <c r="R38" s="59">
        <v>240000</v>
      </c>
      <c r="S38" s="34"/>
      <c r="T38" s="17"/>
      <c r="U38" s="17"/>
      <c r="V38" s="17"/>
      <c r="W38" s="17"/>
      <c r="X38" s="17"/>
      <c r="Y38" s="17"/>
      <c r="Z38" s="17"/>
      <c r="AA38" s="17"/>
      <c r="AB38" s="17"/>
      <c r="AC38" s="17"/>
      <c r="AD38" s="17"/>
      <c r="AE38" s="17"/>
      <c r="AF38" s="17"/>
      <c r="AG38" s="17"/>
      <c r="AH38" s="17"/>
      <c r="AI38" s="17"/>
      <c r="AJ38" s="17"/>
      <c r="AK38" s="17"/>
    </row>
    <row r="39" spans="1:37" ht="15.75" thickBot="1" x14ac:dyDescent="0.3">
      <c r="A39" s="12"/>
      <c r="B39" s="61">
        <v>41912</v>
      </c>
      <c r="C39" s="28"/>
      <c r="D39" s="45"/>
      <c r="E39" s="62">
        <v>1618300</v>
      </c>
      <c r="F39" s="30"/>
      <c r="G39" s="28"/>
      <c r="H39" s="64" t="s">
        <v>221</v>
      </c>
      <c r="I39" s="63">
        <v>3.89</v>
      </c>
      <c r="J39" s="30"/>
      <c r="K39" s="28"/>
      <c r="L39" s="45"/>
      <c r="M39" s="63">
        <v>3</v>
      </c>
      <c r="N39" s="30"/>
      <c r="O39" s="63" t="s">
        <v>282</v>
      </c>
      <c r="P39" s="28"/>
      <c r="Q39" s="64" t="s">
        <v>221</v>
      </c>
      <c r="R39" s="62">
        <v>5531355</v>
      </c>
      <c r="S39" s="30"/>
      <c r="T39" s="17"/>
      <c r="U39" s="17"/>
      <c r="V39" s="17"/>
      <c r="W39" s="17"/>
      <c r="X39" s="17"/>
      <c r="Y39" s="17"/>
      <c r="Z39" s="17"/>
      <c r="AA39" s="17"/>
      <c r="AB39" s="17"/>
      <c r="AC39" s="17"/>
      <c r="AD39" s="17"/>
      <c r="AE39" s="17"/>
      <c r="AF39" s="17"/>
      <c r="AG39" s="17"/>
      <c r="AH39" s="17"/>
      <c r="AI39" s="17"/>
      <c r="AJ39" s="17"/>
      <c r="AK39" s="17"/>
    </row>
    <row r="40" spans="1:37" x14ac:dyDescent="0.25">
      <c r="A40" s="12"/>
      <c r="B40" s="21"/>
      <c r="C40" s="21"/>
      <c r="D40" s="21"/>
      <c r="E40" s="21"/>
      <c r="F40" s="21"/>
      <c r="G40" s="21"/>
      <c r="H40" s="21"/>
      <c r="I40" s="21"/>
      <c r="J40" s="21"/>
      <c r="K40" s="21"/>
      <c r="L40" s="21"/>
      <c r="M40" s="21"/>
      <c r="N40" s="21"/>
      <c r="O40" s="21"/>
      <c r="P40" s="21"/>
      <c r="Q40" s="21"/>
      <c r="R40" s="21"/>
      <c r="S40" s="21"/>
      <c r="T40" s="17"/>
      <c r="U40" s="17"/>
      <c r="V40" s="17"/>
      <c r="W40" s="17"/>
      <c r="X40" s="17"/>
      <c r="Y40" s="17"/>
      <c r="Z40" s="17"/>
      <c r="AA40" s="17"/>
      <c r="AB40" s="17"/>
      <c r="AC40" s="17"/>
      <c r="AD40" s="17"/>
      <c r="AE40" s="17"/>
      <c r="AF40" s="17"/>
      <c r="AG40" s="17"/>
      <c r="AH40" s="17"/>
      <c r="AI40" s="17"/>
      <c r="AJ40" s="17"/>
      <c r="AK40" s="17"/>
    </row>
  </sheetData>
  <mergeCells count="76">
    <mergeCell ref="T39:AK39"/>
    <mergeCell ref="T40:AK40"/>
    <mergeCell ref="T25:AK25"/>
    <mergeCell ref="T26:AK26"/>
    <mergeCell ref="A27:A40"/>
    <mergeCell ref="B27:S27"/>
    <mergeCell ref="B28:S28"/>
    <mergeCell ref="B40:S40"/>
    <mergeCell ref="T27:AK27"/>
    <mergeCell ref="T28:AK28"/>
    <mergeCell ref="T37:AK37"/>
    <mergeCell ref="T38:AK38"/>
    <mergeCell ref="T3:AK3"/>
    <mergeCell ref="A4:A26"/>
    <mergeCell ref="B4:S4"/>
    <mergeCell ref="B5:S5"/>
    <mergeCell ref="B26:S26"/>
    <mergeCell ref="T4:AK4"/>
    <mergeCell ref="T5:AK5"/>
    <mergeCell ref="T22:AK22"/>
    <mergeCell ref="T23:AK23"/>
    <mergeCell ref="T24:AK24"/>
    <mergeCell ref="AH29:AH30"/>
    <mergeCell ref="AI29:AJ29"/>
    <mergeCell ref="AI30:AJ30"/>
    <mergeCell ref="AK29:AK30"/>
    <mergeCell ref="A1:A2"/>
    <mergeCell ref="B1:S1"/>
    <mergeCell ref="T1:AK1"/>
    <mergeCell ref="B2:S2"/>
    <mergeCell ref="T2:AK2"/>
    <mergeCell ref="B3:S3"/>
    <mergeCell ref="Z30:AA30"/>
    <mergeCell ref="AB29:AB30"/>
    <mergeCell ref="AC29:AC30"/>
    <mergeCell ref="AD29:AE29"/>
    <mergeCell ref="AD30:AE30"/>
    <mergeCell ref="AF29:AF30"/>
    <mergeCell ref="D30:E30"/>
    <mergeCell ref="H30:I30"/>
    <mergeCell ref="L30:M30"/>
    <mergeCell ref="Q30:R30"/>
    <mergeCell ref="U29:U30"/>
    <mergeCell ref="V29:W29"/>
    <mergeCell ref="V30:W30"/>
    <mergeCell ref="AI6:AJ6"/>
    <mergeCell ref="AI7:AJ7"/>
    <mergeCell ref="AK6:AK7"/>
    <mergeCell ref="D29:E29"/>
    <mergeCell ref="H29:I29"/>
    <mergeCell ref="L29:M29"/>
    <mergeCell ref="Q29:R29"/>
    <mergeCell ref="X29:X30"/>
    <mergeCell ref="Y29:Y30"/>
    <mergeCell ref="Z29:AA29"/>
    <mergeCell ref="AB6:AB7"/>
    <mergeCell ref="AC6:AC7"/>
    <mergeCell ref="AD6:AE6"/>
    <mergeCell ref="AD7:AE7"/>
    <mergeCell ref="AF6:AF7"/>
    <mergeCell ref="AH6:AH7"/>
    <mergeCell ref="U6:U7"/>
    <mergeCell ref="V6:W6"/>
    <mergeCell ref="V7:W7"/>
    <mergeCell ref="X6:X7"/>
    <mergeCell ref="Y6:Y7"/>
    <mergeCell ref="Z6:AA6"/>
    <mergeCell ref="Z7:AA7"/>
    <mergeCell ref="D6:E6"/>
    <mergeCell ref="H6:I6"/>
    <mergeCell ref="L6:M6"/>
    <mergeCell ref="Q6:R6"/>
    <mergeCell ref="D7:E7"/>
    <mergeCell ref="H7:I7"/>
    <mergeCell ref="L7:M7"/>
    <mergeCell ref="Q7:R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12.5703125" customWidth="1"/>
    <col min="5" max="5" width="11.5703125" customWidth="1"/>
    <col min="6" max="6" width="3.42578125" customWidth="1"/>
    <col min="7" max="8" width="12.5703125" customWidth="1"/>
    <col min="9" max="9" width="11.5703125" customWidth="1"/>
    <col min="10" max="10" width="3.42578125" customWidth="1"/>
  </cols>
  <sheetData>
    <row r="1" spans="1:10" ht="15" customHeight="1" x14ac:dyDescent="0.25">
      <c r="A1" s="6" t="s">
        <v>400</v>
      </c>
      <c r="B1" s="6" t="s">
        <v>59</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401</v>
      </c>
      <c r="B3" s="17"/>
      <c r="C3" s="17"/>
      <c r="D3" s="17"/>
      <c r="E3" s="17"/>
      <c r="F3" s="17"/>
      <c r="G3" s="17"/>
      <c r="H3" s="17"/>
      <c r="I3" s="17"/>
      <c r="J3" s="17"/>
    </row>
    <row r="4" spans="1:10" ht="25.5" customHeight="1" x14ac:dyDescent="0.25">
      <c r="A4" s="12" t="s">
        <v>402</v>
      </c>
      <c r="B4" s="19" t="s">
        <v>403</v>
      </c>
      <c r="C4" s="19"/>
      <c r="D4" s="19"/>
      <c r="E4" s="19"/>
      <c r="F4" s="19"/>
      <c r="G4" s="19"/>
      <c r="H4" s="19"/>
      <c r="I4" s="19"/>
      <c r="J4" s="19"/>
    </row>
    <row r="5" spans="1:10" x14ac:dyDescent="0.25">
      <c r="A5" s="12"/>
      <c r="B5" s="21"/>
      <c r="C5" s="21"/>
      <c r="D5" s="21"/>
      <c r="E5" s="21"/>
      <c r="F5" s="21"/>
      <c r="G5" s="21"/>
      <c r="H5" s="21"/>
      <c r="I5" s="21"/>
      <c r="J5" s="21"/>
    </row>
    <row r="6" spans="1:10" x14ac:dyDescent="0.25">
      <c r="A6" s="12"/>
      <c r="B6" s="21"/>
      <c r="C6" s="21"/>
      <c r="D6" s="40">
        <v>2013</v>
      </c>
      <c r="E6" s="40"/>
      <c r="F6" s="42"/>
      <c r="G6" s="21"/>
      <c r="H6" s="40">
        <v>2012</v>
      </c>
      <c r="I6" s="40"/>
      <c r="J6" s="42"/>
    </row>
    <row r="7" spans="1:10" ht="15.75" thickBot="1" x14ac:dyDescent="0.3">
      <c r="A7" s="12"/>
      <c r="B7" s="21"/>
      <c r="C7" s="21"/>
      <c r="D7" s="43" t="s">
        <v>221</v>
      </c>
      <c r="E7" s="43"/>
      <c r="F7" s="42"/>
      <c r="G7" s="21"/>
      <c r="H7" s="43" t="s">
        <v>221</v>
      </c>
      <c r="I7" s="43"/>
      <c r="J7" s="42"/>
    </row>
    <row r="8" spans="1:10" ht="15.75" thickTop="1" x14ac:dyDescent="0.25">
      <c r="A8" s="12"/>
      <c r="B8" s="14"/>
      <c r="C8" s="14"/>
      <c r="D8" s="74"/>
      <c r="E8" s="74"/>
      <c r="F8" s="11"/>
      <c r="G8" s="14"/>
      <c r="H8" s="74"/>
      <c r="I8" s="74"/>
      <c r="J8" s="11"/>
    </row>
    <row r="9" spans="1:10" x14ac:dyDescent="0.25">
      <c r="A9" s="12"/>
      <c r="B9" s="27" t="s">
        <v>86</v>
      </c>
      <c r="C9" s="28"/>
      <c r="D9" s="27"/>
      <c r="E9" s="28" t="s">
        <v>331</v>
      </c>
      <c r="F9" s="30" t="s">
        <v>332</v>
      </c>
      <c r="G9" s="28"/>
      <c r="H9" s="27"/>
      <c r="I9" s="28" t="s">
        <v>333</v>
      </c>
      <c r="J9" s="30" t="s">
        <v>332</v>
      </c>
    </row>
    <row r="10" spans="1:10" x14ac:dyDescent="0.25">
      <c r="A10" s="12"/>
      <c r="B10" s="31" t="s">
        <v>334</v>
      </c>
      <c r="C10" s="32"/>
      <c r="D10" s="31"/>
      <c r="E10" s="33">
        <v>253944</v>
      </c>
      <c r="F10" s="34"/>
      <c r="G10" s="32"/>
      <c r="H10" s="31"/>
      <c r="I10" s="33">
        <v>1083395</v>
      </c>
      <c r="J10" s="34"/>
    </row>
    <row r="11" spans="1:10" x14ac:dyDescent="0.25">
      <c r="A11" s="12"/>
      <c r="B11" s="27"/>
      <c r="C11" s="28"/>
      <c r="D11" s="27"/>
      <c r="E11" s="28" t="s">
        <v>335</v>
      </c>
      <c r="F11" s="30" t="s">
        <v>332</v>
      </c>
      <c r="G11" s="28"/>
      <c r="H11" s="27"/>
      <c r="I11" s="28" t="s">
        <v>336</v>
      </c>
      <c r="J11" s="30" t="s">
        <v>332</v>
      </c>
    </row>
    <row r="12" spans="1:10" x14ac:dyDescent="0.25">
      <c r="A12" s="12"/>
      <c r="B12" s="31"/>
      <c r="C12" s="31"/>
      <c r="D12" s="31"/>
      <c r="E12" s="32"/>
      <c r="F12" s="34"/>
      <c r="G12" s="31"/>
      <c r="H12" s="31"/>
      <c r="I12" s="32"/>
      <c r="J12" s="34"/>
    </row>
    <row r="13" spans="1:10" ht="15.75" thickBot="1" x14ac:dyDescent="0.3">
      <c r="A13" s="12"/>
      <c r="B13" s="27" t="s">
        <v>337</v>
      </c>
      <c r="C13" s="28"/>
      <c r="D13" s="35"/>
      <c r="E13" s="66">
        <v>30</v>
      </c>
      <c r="F13" s="30" t="s">
        <v>338</v>
      </c>
      <c r="G13" s="28"/>
      <c r="H13" s="35"/>
      <c r="I13" s="66">
        <v>29</v>
      </c>
      <c r="J13" s="30" t="s">
        <v>338</v>
      </c>
    </row>
    <row r="14" spans="1:10" ht="15.75" thickTop="1" x14ac:dyDescent="0.25">
      <c r="A14" s="12"/>
      <c r="B14" s="31"/>
      <c r="C14" s="31"/>
      <c r="D14" s="31"/>
      <c r="E14" s="32"/>
      <c r="F14" s="34"/>
      <c r="G14" s="31"/>
      <c r="H14" s="31"/>
      <c r="I14" s="32"/>
      <c r="J14" s="34"/>
    </row>
    <row r="15" spans="1:10" x14ac:dyDescent="0.25">
      <c r="A15" s="12"/>
      <c r="B15" s="27" t="s">
        <v>339</v>
      </c>
      <c r="C15" s="28"/>
      <c r="D15" s="27"/>
      <c r="E15" s="28" t="s">
        <v>340</v>
      </c>
      <c r="F15" s="30" t="s">
        <v>332</v>
      </c>
      <c r="G15" s="28"/>
      <c r="H15" s="27"/>
      <c r="I15" s="28" t="s">
        <v>341</v>
      </c>
      <c r="J15" s="30" t="s">
        <v>332</v>
      </c>
    </row>
    <row r="16" spans="1:10" x14ac:dyDescent="0.25">
      <c r="A16" s="12"/>
      <c r="B16" s="31"/>
      <c r="C16" s="31"/>
      <c r="D16" s="31"/>
      <c r="E16" s="32"/>
      <c r="F16" s="34"/>
      <c r="G16" s="31"/>
      <c r="H16" s="31"/>
      <c r="I16" s="32"/>
      <c r="J16" s="34"/>
    </row>
    <row r="17" spans="1:10" ht="15.75" thickBot="1" x14ac:dyDescent="0.3">
      <c r="A17" s="12"/>
      <c r="B17" s="27" t="s">
        <v>342</v>
      </c>
      <c r="C17" s="28"/>
      <c r="D17" s="35"/>
      <c r="E17" s="36">
        <v>1044766</v>
      </c>
      <c r="F17" s="30"/>
      <c r="G17" s="28"/>
      <c r="H17" s="35"/>
      <c r="I17" s="36">
        <v>873550</v>
      </c>
      <c r="J17" s="30"/>
    </row>
    <row r="18" spans="1:10" ht="15.75" thickTop="1" x14ac:dyDescent="0.25">
      <c r="A18" s="12"/>
      <c r="B18" s="31"/>
      <c r="C18" s="31"/>
      <c r="D18" s="31"/>
      <c r="E18" s="32"/>
      <c r="F18" s="34"/>
      <c r="G18" s="31"/>
      <c r="H18" s="31"/>
      <c r="I18" s="32"/>
      <c r="J18" s="34"/>
    </row>
    <row r="19" spans="1:10" ht="15.75" thickBot="1" x14ac:dyDescent="0.3">
      <c r="A19" s="12"/>
      <c r="B19" s="27" t="s">
        <v>76</v>
      </c>
      <c r="C19" s="28"/>
      <c r="D19" s="37"/>
      <c r="E19" s="73" t="s">
        <v>282</v>
      </c>
      <c r="F19" s="30"/>
      <c r="G19" s="28"/>
      <c r="H19" s="37"/>
      <c r="I19" s="73" t="s">
        <v>282</v>
      </c>
      <c r="J19" s="30"/>
    </row>
    <row r="20" spans="1:10" ht="15.75" thickTop="1" x14ac:dyDescent="0.25">
      <c r="A20" s="12" t="s">
        <v>404</v>
      </c>
      <c r="B20" s="19" t="s">
        <v>343</v>
      </c>
      <c r="C20" s="19"/>
      <c r="D20" s="19"/>
      <c r="E20" s="19"/>
      <c r="F20" s="19"/>
      <c r="G20" s="19"/>
      <c r="H20" s="19"/>
      <c r="I20" s="19"/>
      <c r="J20" s="19"/>
    </row>
    <row r="21" spans="1:10" x14ac:dyDescent="0.25">
      <c r="A21" s="12"/>
      <c r="B21" s="21"/>
      <c r="C21" s="21"/>
      <c r="D21" s="21"/>
      <c r="E21" s="21"/>
      <c r="F21" s="21"/>
      <c r="G21" s="21"/>
      <c r="H21" s="21"/>
      <c r="I21" s="21"/>
      <c r="J21" s="21"/>
    </row>
    <row r="22" spans="1:10" x14ac:dyDescent="0.25">
      <c r="A22" s="12"/>
      <c r="B22" s="21"/>
      <c r="C22" s="21"/>
      <c r="D22" s="40">
        <v>2013</v>
      </c>
      <c r="E22" s="40"/>
      <c r="F22" s="42"/>
      <c r="G22" s="21"/>
      <c r="H22" s="40">
        <v>2012</v>
      </c>
      <c r="I22" s="40"/>
      <c r="J22" s="42"/>
    </row>
    <row r="23" spans="1:10" ht="15.75" thickBot="1" x14ac:dyDescent="0.3">
      <c r="A23" s="12"/>
      <c r="B23" s="21"/>
      <c r="C23" s="21"/>
      <c r="D23" s="43" t="s">
        <v>221</v>
      </c>
      <c r="E23" s="43"/>
      <c r="F23" s="42"/>
      <c r="G23" s="21"/>
      <c r="H23" s="43" t="s">
        <v>221</v>
      </c>
      <c r="I23" s="43"/>
      <c r="J23" s="42"/>
    </row>
    <row r="24" spans="1:10" ht="15.75" thickTop="1" x14ac:dyDescent="0.25">
      <c r="A24" s="12"/>
      <c r="B24" s="14"/>
      <c r="C24" s="14"/>
      <c r="D24" s="74"/>
      <c r="E24" s="74"/>
      <c r="F24" s="11"/>
      <c r="G24" s="14"/>
      <c r="H24" s="74"/>
      <c r="I24" s="74"/>
      <c r="J24" s="11"/>
    </row>
    <row r="25" spans="1:10" x14ac:dyDescent="0.25">
      <c r="A25" s="12"/>
      <c r="B25" s="27" t="s">
        <v>344</v>
      </c>
      <c r="C25" s="28"/>
      <c r="D25" s="27"/>
      <c r="E25" s="29">
        <v>2466484</v>
      </c>
      <c r="F25" s="30"/>
      <c r="G25" s="28"/>
      <c r="H25" s="27"/>
      <c r="I25" s="29">
        <v>1583092</v>
      </c>
      <c r="J25" s="30"/>
    </row>
    <row r="26" spans="1:10" x14ac:dyDescent="0.25">
      <c r="A26" s="12"/>
      <c r="B26" s="31"/>
      <c r="C26" s="31"/>
      <c r="D26" s="31"/>
      <c r="E26" s="32"/>
      <c r="F26" s="34"/>
      <c r="G26" s="31"/>
      <c r="H26" s="31"/>
      <c r="I26" s="32"/>
      <c r="J26" s="34"/>
    </row>
    <row r="27" spans="1:10" ht="15.75" thickBot="1" x14ac:dyDescent="0.3">
      <c r="A27" s="12"/>
      <c r="B27" s="27" t="s">
        <v>342</v>
      </c>
      <c r="C27" s="28"/>
      <c r="D27" s="35"/>
      <c r="E27" s="66" t="s">
        <v>345</v>
      </c>
      <c r="F27" s="30" t="s">
        <v>332</v>
      </c>
      <c r="G27" s="28"/>
      <c r="H27" s="35"/>
      <c r="I27" s="66" t="s">
        <v>346</v>
      </c>
      <c r="J27" s="30" t="s">
        <v>332</v>
      </c>
    </row>
    <row r="28" spans="1:10" ht="15.75" thickTop="1" x14ac:dyDescent="0.25">
      <c r="A28" s="12"/>
      <c r="B28" s="31"/>
      <c r="C28" s="31"/>
      <c r="D28" s="31"/>
      <c r="E28" s="32"/>
      <c r="F28" s="34"/>
      <c r="G28" s="31"/>
      <c r="H28" s="31"/>
      <c r="I28" s="32"/>
      <c r="J28" s="34"/>
    </row>
    <row r="29" spans="1:10" ht="15.75" thickBot="1" x14ac:dyDescent="0.3">
      <c r="A29" s="12"/>
      <c r="B29" s="27" t="s">
        <v>347</v>
      </c>
      <c r="C29" s="28"/>
      <c r="D29" s="37"/>
      <c r="E29" s="73" t="s">
        <v>282</v>
      </c>
      <c r="F29" s="30"/>
      <c r="G29" s="28"/>
      <c r="H29" s="37"/>
      <c r="I29" s="73" t="s">
        <v>282</v>
      </c>
      <c r="J29" s="30"/>
    </row>
  </sheetData>
  <mergeCells count="32">
    <mergeCell ref="A20:A29"/>
    <mergeCell ref="B20:J20"/>
    <mergeCell ref="B21:J21"/>
    <mergeCell ref="A1:A2"/>
    <mergeCell ref="B1:J1"/>
    <mergeCell ref="B2:J2"/>
    <mergeCell ref="B3:J3"/>
    <mergeCell ref="A4:A19"/>
    <mergeCell ref="B4:J4"/>
    <mergeCell ref="B5:J5"/>
    <mergeCell ref="G22:G23"/>
    <mergeCell ref="H22:I22"/>
    <mergeCell ref="H23:I23"/>
    <mergeCell ref="J22:J23"/>
    <mergeCell ref="D24:E24"/>
    <mergeCell ref="H24:I24"/>
    <mergeCell ref="H6:I6"/>
    <mergeCell ref="H7:I7"/>
    <mergeCell ref="J6:J7"/>
    <mergeCell ref="D8:E8"/>
    <mergeCell ref="H8:I8"/>
    <mergeCell ref="B22:B23"/>
    <mergeCell ref="C22:C23"/>
    <mergeCell ref="D22:E22"/>
    <mergeCell ref="D23:E23"/>
    <mergeCell ref="F22:F23"/>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7.5703125" customWidth="1"/>
    <col min="3" max="3" width="17.28515625" customWidth="1"/>
    <col min="4" max="4" width="3.42578125" customWidth="1"/>
    <col min="5" max="5" width="10.7109375" customWidth="1"/>
    <col min="6" max="6" width="17.28515625" customWidth="1"/>
    <col min="7" max="8" width="36.5703125" customWidth="1"/>
    <col min="9" max="9" width="7.85546875" customWidth="1"/>
    <col min="10" max="10" width="24.28515625" customWidth="1"/>
    <col min="11" max="11" width="36.5703125" customWidth="1"/>
  </cols>
  <sheetData>
    <row r="1" spans="1:11" ht="15" customHeight="1" x14ac:dyDescent="0.25">
      <c r="A1" s="6" t="s">
        <v>405</v>
      </c>
      <c r="B1" s="6" t="s">
        <v>1</v>
      </c>
      <c r="C1" s="6"/>
      <c r="D1" s="6"/>
      <c r="E1" s="6"/>
      <c r="F1" s="6"/>
      <c r="G1" s="6" t="s">
        <v>59</v>
      </c>
      <c r="H1" s="6"/>
      <c r="I1" s="6"/>
      <c r="J1" s="6"/>
      <c r="K1" s="6"/>
    </row>
    <row r="2" spans="1:11" ht="15" customHeight="1" x14ac:dyDescent="0.25">
      <c r="A2" s="6"/>
      <c r="B2" s="6" t="s">
        <v>2</v>
      </c>
      <c r="C2" s="6"/>
      <c r="D2" s="6"/>
      <c r="E2" s="6"/>
      <c r="F2" s="6"/>
      <c r="G2" s="6" t="s">
        <v>20</v>
      </c>
      <c r="H2" s="6"/>
      <c r="I2" s="6"/>
      <c r="J2" s="6"/>
      <c r="K2" s="6"/>
    </row>
    <row r="3" spans="1:11" ht="30" x14ac:dyDescent="0.25">
      <c r="A3" s="3" t="s">
        <v>406</v>
      </c>
      <c r="B3" s="17"/>
      <c r="C3" s="17"/>
      <c r="D3" s="17"/>
      <c r="E3" s="17"/>
      <c r="F3" s="17"/>
      <c r="G3" s="17"/>
      <c r="H3" s="17"/>
      <c r="I3" s="17"/>
      <c r="J3" s="17"/>
      <c r="K3" s="17"/>
    </row>
    <row r="4" spans="1:11" ht="25.5" customHeight="1" x14ac:dyDescent="0.25">
      <c r="A4" s="12" t="s">
        <v>407</v>
      </c>
      <c r="B4" s="19" t="s">
        <v>408</v>
      </c>
      <c r="C4" s="19"/>
      <c r="D4" s="19"/>
      <c r="E4" s="19"/>
      <c r="F4" s="19"/>
      <c r="G4" s="19" t="s">
        <v>373</v>
      </c>
      <c r="H4" s="19"/>
      <c r="I4" s="19"/>
      <c r="J4" s="19"/>
      <c r="K4" s="19"/>
    </row>
    <row r="5" spans="1:11" x14ac:dyDescent="0.25">
      <c r="A5" s="12"/>
      <c r="B5" s="21"/>
      <c r="C5" s="21"/>
      <c r="D5" s="21"/>
      <c r="E5" s="21"/>
      <c r="F5" s="21"/>
      <c r="G5" s="21"/>
      <c r="H5" s="21"/>
      <c r="I5" s="21"/>
      <c r="J5" s="21"/>
      <c r="K5" s="21"/>
    </row>
    <row r="6" spans="1:11" x14ac:dyDescent="0.25">
      <c r="A6" s="12"/>
      <c r="B6" s="27">
        <v>2014</v>
      </c>
      <c r="C6" s="27"/>
      <c r="D6" s="27" t="s">
        <v>221</v>
      </c>
      <c r="E6" s="29">
        <v>84251</v>
      </c>
      <c r="F6" s="30"/>
      <c r="G6" s="27">
        <v>2014</v>
      </c>
      <c r="H6" s="27"/>
      <c r="I6" s="27" t="s">
        <v>221</v>
      </c>
      <c r="J6" s="29">
        <v>88203</v>
      </c>
      <c r="K6" s="30"/>
    </row>
    <row r="7" spans="1:11" x14ac:dyDescent="0.25">
      <c r="A7" s="12"/>
      <c r="B7" s="31">
        <v>2015</v>
      </c>
      <c r="C7" s="31"/>
      <c r="D7" s="31" t="s">
        <v>221</v>
      </c>
      <c r="E7" s="33">
        <v>2458</v>
      </c>
      <c r="F7" s="34"/>
      <c r="G7" s="31">
        <v>2015</v>
      </c>
      <c r="H7" s="31"/>
      <c r="I7" s="31" t="s">
        <v>221</v>
      </c>
      <c r="J7" s="33">
        <v>2593</v>
      </c>
      <c r="K7" s="34"/>
    </row>
    <row r="8" spans="1:11" x14ac:dyDescent="0.25">
      <c r="A8" s="12"/>
      <c r="B8" s="27" t="s">
        <v>356</v>
      </c>
      <c r="C8" s="27"/>
      <c r="D8" s="75" t="s">
        <v>357</v>
      </c>
      <c r="E8" s="75"/>
      <c r="F8" s="30"/>
      <c r="G8" s="27" t="s">
        <v>374</v>
      </c>
      <c r="H8" s="27"/>
      <c r="I8" s="27" t="s">
        <v>221</v>
      </c>
      <c r="J8" s="28" t="s">
        <v>357</v>
      </c>
      <c r="K8" s="30"/>
    </row>
  </sheetData>
  <mergeCells count="13">
    <mergeCell ref="B5:F5"/>
    <mergeCell ref="G4:K4"/>
    <mergeCell ref="G5:K5"/>
    <mergeCell ref="D8:E8"/>
    <mergeCell ref="A1:A2"/>
    <mergeCell ref="B1:F1"/>
    <mergeCell ref="G1:K1"/>
    <mergeCell ref="B2:F2"/>
    <mergeCell ref="G2:K2"/>
    <mergeCell ref="B3:F3"/>
    <mergeCell ref="G3:K3"/>
    <mergeCell ref="A4:A8"/>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6" t="s">
        <v>409</v>
      </c>
      <c r="B1" s="1" t="s">
        <v>59</v>
      </c>
    </row>
    <row r="2" spans="1:2" x14ac:dyDescent="0.25">
      <c r="A2" s="6"/>
      <c r="B2" s="1" t="s">
        <v>20</v>
      </c>
    </row>
    <row r="3" spans="1:2" ht="30" x14ac:dyDescent="0.25">
      <c r="A3" s="3" t="s">
        <v>410</v>
      </c>
      <c r="B3" s="4"/>
    </row>
    <row r="4" spans="1:2" x14ac:dyDescent="0.25">
      <c r="A4" s="2" t="s">
        <v>411</v>
      </c>
      <c r="B4" s="5">
        <v>36062</v>
      </c>
    </row>
    <row r="5" spans="1:2" x14ac:dyDescent="0.25">
      <c r="A5" s="2" t="s">
        <v>412</v>
      </c>
      <c r="B5" s="4" t="s">
        <v>413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x14ac:dyDescent="0.25"/>
  <cols>
    <col min="1" max="1" width="36.5703125" bestFit="1" customWidth="1"/>
    <col min="2" max="7" width="12.28515625" bestFit="1" customWidth="1"/>
    <col min="8" max="10" width="16.42578125" bestFit="1" customWidth="1"/>
  </cols>
  <sheetData>
    <row r="1" spans="1:10" ht="15" customHeight="1" x14ac:dyDescent="0.25">
      <c r="A1" s="6" t="s">
        <v>414</v>
      </c>
      <c r="B1" s="6" t="s">
        <v>58</v>
      </c>
      <c r="C1" s="6"/>
      <c r="D1" s="6" t="s">
        <v>1</v>
      </c>
      <c r="E1" s="6"/>
      <c r="F1" s="6" t="s">
        <v>59</v>
      </c>
      <c r="G1" s="6"/>
      <c r="H1" s="1" t="s">
        <v>415</v>
      </c>
      <c r="I1" s="1" t="s">
        <v>60</v>
      </c>
      <c r="J1" s="1" t="s">
        <v>416</v>
      </c>
    </row>
    <row r="2" spans="1:10" x14ac:dyDescent="0.25">
      <c r="A2" s="6"/>
      <c r="B2" s="1" t="s">
        <v>2</v>
      </c>
      <c r="C2" s="1" t="s">
        <v>61</v>
      </c>
      <c r="D2" s="1" t="s">
        <v>2</v>
      </c>
      <c r="E2" s="1" t="s">
        <v>61</v>
      </c>
      <c r="F2" s="1" t="s">
        <v>20</v>
      </c>
      <c r="G2" s="1" t="s">
        <v>21</v>
      </c>
      <c r="H2" s="1" t="s">
        <v>417</v>
      </c>
      <c r="I2" s="1" t="s">
        <v>20</v>
      </c>
      <c r="J2" s="1" t="s">
        <v>2</v>
      </c>
    </row>
    <row r="3" spans="1:10" x14ac:dyDescent="0.25">
      <c r="A3" s="3" t="s">
        <v>418</v>
      </c>
      <c r="B3" s="4"/>
      <c r="C3" s="4"/>
      <c r="D3" s="4"/>
      <c r="E3" s="4"/>
      <c r="F3" s="4"/>
      <c r="G3" s="4"/>
      <c r="H3" s="4"/>
      <c r="I3" s="4"/>
      <c r="J3" s="4"/>
    </row>
    <row r="4" spans="1:10" x14ac:dyDescent="0.25">
      <c r="A4" s="2" t="s">
        <v>77</v>
      </c>
      <c r="B4" s="7">
        <v>-5893944</v>
      </c>
      <c r="C4" s="7">
        <v>-925567</v>
      </c>
      <c r="D4" s="7">
        <v>-7271567</v>
      </c>
      <c r="E4" s="7">
        <v>-2880855</v>
      </c>
      <c r="F4" s="7">
        <v>-3710289</v>
      </c>
      <c r="G4" s="7">
        <v>-4083050</v>
      </c>
      <c r="H4" s="7">
        <v>-3502583</v>
      </c>
      <c r="I4" s="7">
        <v>-11295922</v>
      </c>
      <c r="J4" s="7">
        <v>-18661015</v>
      </c>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9.7109375" bestFit="1" customWidth="1"/>
  </cols>
  <sheetData>
    <row r="1" spans="1:2" ht="15" customHeight="1" x14ac:dyDescent="0.25">
      <c r="A1" s="6" t="s">
        <v>419</v>
      </c>
      <c r="B1" s="1" t="s">
        <v>59</v>
      </c>
    </row>
    <row r="2" spans="1:2" x14ac:dyDescent="0.25">
      <c r="A2" s="6"/>
      <c r="B2" s="1" t="s">
        <v>20</v>
      </c>
    </row>
    <row r="3" spans="1:2" x14ac:dyDescent="0.25">
      <c r="A3" s="2" t="s">
        <v>201</v>
      </c>
      <c r="B3" s="4" t="s">
        <v>202</v>
      </c>
    </row>
    <row r="4" spans="1:2" x14ac:dyDescent="0.25">
      <c r="A4" s="2" t="s">
        <v>420</v>
      </c>
      <c r="B4" s="4"/>
    </row>
    <row r="5" spans="1:2" x14ac:dyDescent="0.25">
      <c r="A5" s="2" t="s">
        <v>421</v>
      </c>
      <c r="B5" s="4" t="s">
        <v>199</v>
      </c>
    </row>
    <row r="6" spans="1:2" ht="30" x14ac:dyDescent="0.25">
      <c r="A6" s="2" t="s">
        <v>422</v>
      </c>
      <c r="B6" s="4"/>
    </row>
    <row r="7" spans="1:2" x14ac:dyDescent="0.25">
      <c r="A7" s="2" t="s">
        <v>421</v>
      </c>
      <c r="B7" s="4" t="s">
        <v>199</v>
      </c>
    </row>
    <row r="8" spans="1:2" x14ac:dyDescent="0.25">
      <c r="A8" s="2" t="s">
        <v>423</v>
      </c>
      <c r="B8" s="4"/>
    </row>
    <row r="9" spans="1:2" x14ac:dyDescent="0.25">
      <c r="A9" s="2" t="s">
        <v>421</v>
      </c>
      <c r="B9" s="4" t="s">
        <v>197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48</v>
      </c>
      <c r="B1" s="1" t="s">
        <v>2</v>
      </c>
      <c r="C1" s="1" t="s">
        <v>20</v>
      </c>
      <c r="D1" s="1" t="s">
        <v>21</v>
      </c>
    </row>
    <row r="2" spans="1:4" x14ac:dyDescent="0.25">
      <c r="A2" s="3" t="s">
        <v>40</v>
      </c>
      <c r="B2" s="4"/>
      <c r="C2" s="4"/>
      <c r="D2" s="4"/>
    </row>
    <row r="3" spans="1:4" x14ac:dyDescent="0.25">
      <c r="A3" s="2" t="s">
        <v>49</v>
      </c>
      <c r="B3" s="9">
        <v>1E-3</v>
      </c>
      <c r="C3" s="9">
        <v>1E-3</v>
      </c>
      <c r="D3" s="9">
        <v>1E-3</v>
      </c>
    </row>
    <row r="4" spans="1:4" x14ac:dyDescent="0.25">
      <c r="A4" s="2" t="s">
        <v>50</v>
      </c>
      <c r="B4" s="8">
        <v>1000000</v>
      </c>
      <c r="C4" s="8">
        <v>1000000</v>
      </c>
      <c r="D4" s="8">
        <v>1000000</v>
      </c>
    </row>
    <row r="5" spans="1:4" x14ac:dyDescent="0.25">
      <c r="A5" s="2" t="s">
        <v>51</v>
      </c>
      <c r="B5" s="4" t="s">
        <v>35</v>
      </c>
      <c r="C5" s="4" t="s">
        <v>35</v>
      </c>
      <c r="D5" s="4" t="s">
        <v>35</v>
      </c>
    </row>
    <row r="6" spans="1:4" x14ac:dyDescent="0.25">
      <c r="A6" s="2" t="s">
        <v>52</v>
      </c>
      <c r="B6" s="4" t="s">
        <v>35</v>
      </c>
      <c r="C6" s="4" t="s">
        <v>35</v>
      </c>
      <c r="D6" s="4" t="s">
        <v>35</v>
      </c>
    </row>
    <row r="7" spans="1:4" x14ac:dyDescent="0.25">
      <c r="A7" s="2" t="s">
        <v>53</v>
      </c>
      <c r="B7" s="9">
        <v>1E-3</v>
      </c>
      <c r="C7" s="9">
        <v>1E-3</v>
      </c>
      <c r="D7" s="9">
        <v>1E-3</v>
      </c>
    </row>
    <row r="8" spans="1:4" x14ac:dyDescent="0.25">
      <c r="A8" s="2" t="s">
        <v>54</v>
      </c>
      <c r="B8" s="8">
        <v>100000000</v>
      </c>
      <c r="C8" s="8">
        <v>100000000</v>
      </c>
      <c r="D8" s="8">
        <v>100000000</v>
      </c>
    </row>
    <row r="9" spans="1:4" x14ac:dyDescent="0.25">
      <c r="A9" s="2" t="s">
        <v>55</v>
      </c>
      <c r="B9" s="8">
        <v>14308960</v>
      </c>
      <c r="C9" s="8">
        <v>11679757</v>
      </c>
      <c r="D9" s="8">
        <v>10191562</v>
      </c>
    </row>
    <row r="10" spans="1:4" x14ac:dyDescent="0.25">
      <c r="A10" s="2" t="s">
        <v>56</v>
      </c>
      <c r="B10" s="8">
        <v>14308960</v>
      </c>
      <c r="C10" s="8">
        <v>11679757</v>
      </c>
      <c r="D10" s="8">
        <v>10191562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6" t="s">
        <v>424</v>
      </c>
      <c r="B1" s="1" t="s">
        <v>58</v>
      </c>
      <c r="C1" s="1" t="s">
        <v>1</v>
      </c>
      <c r="D1" s="1"/>
    </row>
    <row r="2" spans="1:4" x14ac:dyDescent="0.25">
      <c r="A2" s="6"/>
      <c r="B2" s="1" t="s">
        <v>2</v>
      </c>
      <c r="C2" s="1" t="s">
        <v>2</v>
      </c>
      <c r="D2" s="1" t="s">
        <v>20</v>
      </c>
    </row>
    <row r="3" spans="1:4" x14ac:dyDescent="0.25">
      <c r="A3" s="2" t="s">
        <v>165</v>
      </c>
      <c r="B3" s="8">
        <v>2419667</v>
      </c>
      <c r="C3" s="8">
        <v>2419667</v>
      </c>
      <c r="D3" s="7">
        <v>888704</v>
      </c>
    </row>
    <row r="4" spans="1:4" x14ac:dyDescent="0.25">
      <c r="A4" s="2" t="s">
        <v>425</v>
      </c>
      <c r="B4" s="4"/>
      <c r="C4" s="4"/>
      <c r="D4" s="4"/>
    </row>
    <row r="5" spans="1:4" x14ac:dyDescent="0.25">
      <c r="A5" s="2" t="s">
        <v>426</v>
      </c>
      <c r="B5" s="8">
        <v>543275</v>
      </c>
      <c r="C5" s="4"/>
      <c r="D5" s="4"/>
    </row>
    <row r="6" spans="1:4" ht="30" x14ac:dyDescent="0.25">
      <c r="A6" s="2" t="s">
        <v>427</v>
      </c>
      <c r="B6" s="4"/>
      <c r="C6" s="4"/>
      <c r="D6" s="4"/>
    </row>
    <row r="7" spans="1:4" ht="30" x14ac:dyDescent="0.25">
      <c r="A7" s="2" t="s">
        <v>428</v>
      </c>
      <c r="B7" s="8">
        <v>2357275</v>
      </c>
      <c r="C7" s="8">
        <v>2112995</v>
      </c>
      <c r="D7" s="4"/>
    </row>
    <row r="8" spans="1:4" x14ac:dyDescent="0.25">
      <c r="A8" s="2" t="s">
        <v>425</v>
      </c>
      <c r="B8" s="4"/>
      <c r="C8" s="4"/>
      <c r="D8" s="4"/>
    </row>
    <row r="9" spans="1:4" x14ac:dyDescent="0.25">
      <c r="A9" s="2" t="s">
        <v>426</v>
      </c>
      <c r="B9" s="4"/>
      <c r="C9" s="8">
        <v>592204</v>
      </c>
      <c r="D9"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429</v>
      </c>
      <c r="B1" s="1" t="s">
        <v>2</v>
      </c>
      <c r="C1" s="1" t="s">
        <v>20</v>
      </c>
      <c r="D1" s="1" t="s">
        <v>21</v>
      </c>
    </row>
    <row r="2" spans="1:4" x14ac:dyDescent="0.25">
      <c r="A2" s="2" t="s">
        <v>215</v>
      </c>
      <c r="B2" s="4"/>
      <c r="C2" s="7">
        <v>143215</v>
      </c>
      <c r="D2" s="7">
        <v>136770</v>
      </c>
    </row>
    <row r="3" spans="1:4" x14ac:dyDescent="0.25">
      <c r="A3" s="2" t="s">
        <v>430</v>
      </c>
      <c r="B3" s="4"/>
      <c r="C3" s="8">
        <v>79950</v>
      </c>
      <c r="D3" s="8">
        <v>45384</v>
      </c>
    </row>
    <row r="4" spans="1:4" x14ac:dyDescent="0.25">
      <c r="A4" s="2" t="s">
        <v>431</v>
      </c>
      <c r="B4" s="8">
        <v>315777</v>
      </c>
      <c r="C4" s="8">
        <v>63265</v>
      </c>
      <c r="D4" s="8">
        <v>91386</v>
      </c>
    </row>
    <row r="5" spans="1:4" x14ac:dyDescent="0.25">
      <c r="A5" s="2" t="s">
        <v>420</v>
      </c>
      <c r="B5" s="4"/>
      <c r="C5" s="4"/>
      <c r="D5" s="4"/>
    </row>
    <row r="6" spans="1:4" x14ac:dyDescent="0.25">
      <c r="A6" s="2" t="s">
        <v>215</v>
      </c>
      <c r="B6" s="4"/>
      <c r="C6" s="8">
        <v>67272</v>
      </c>
      <c r="D6" s="8">
        <v>63866</v>
      </c>
    </row>
    <row r="7" spans="1:4" x14ac:dyDescent="0.25">
      <c r="A7" s="2" t="s">
        <v>430</v>
      </c>
      <c r="B7" s="4"/>
      <c r="C7" s="8">
        <v>26636</v>
      </c>
      <c r="D7" s="8">
        <v>13430</v>
      </c>
    </row>
    <row r="8" spans="1:4" x14ac:dyDescent="0.25">
      <c r="A8" s="2" t="s">
        <v>431</v>
      </c>
      <c r="B8" s="4"/>
      <c r="C8" s="8">
        <v>40635</v>
      </c>
      <c r="D8" s="8">
        <v>50436</v>
      </c>
    </row>
    <row r="9" spans="1:4" x14ac:dyDescent="0.25">
      <c r="A9" s="2" t="s">
        <v>423</v>
      </c>
      <c r="B9" s="4"/>
      <c r="C9" s="4"/>
      <c r="D9" s="4"/>
    </row>
    <row r="10" spans="1:4" x14ac:dyDescent="0.25">
      <c r="A10" s="2" t="s">
        <v>215</v>
      </c>
      <c r="B10" s="4"/>
      <c r="C10" s="8">
        <v>56672</v>
      </c>
      <c r="D10" s="8">
        <v>54404</v>
      </c>
    </row>
    <row r="11" spans="1:4" x14ac:dyDescent="0.25">
      <c r="A11" s="2" t="s">
        <v>430</v>
      </c>
      <c r="B11" s="4"/>
      <c r="C11" s="8">
        <v>45437</v>
      </c>
      <c r="D11" s="8">
        <v>28093</v>
      </c>
    </row>
    <row r="12" spans="1:4" x14ac:dyDescent="0.25">
      <c r="A12" s="2" t="s">
        <v>431</v>
      </c>
      <c r="B12" s="4"/>
      <c r="C12" s="8">
        <v>11235</v>
      </c>
      <c r="D12" s="8">
        <v>26311</v>
      </c>
    </row>
    <row r="13" spans="1:4" ht="30" x14ac:dyDescent="0.25">
      <c r="A13" s="2" t="s">
        <v>422</v>
      </c>
      <c r="B13" s="4"/>
      <c r="C13" s="4"/>
      <c r="D13" s="4"/>
    </row>
    <row r="14" spans="1:4" x14ac:dyDescent="0.25">
      <c r="A14" s="2" t="s">
        <v>215</v>
      </c>
      <c r="B14" s="4"/>
      <c r="C14" s="8">
        <v>19271</v>
      </c>
      <c r="D14" s="8">
        <v>18500</v>
      </c>
    </row>
    <row r="15" spans="1:4" x14ac:dyDescent="0.25">
      <c r="A15" s="2" t="s">
        <v>430</v>
      </c>
      <c r="B15" s="4"/>
      <c r="C15" s="8">
        <v>7877</v>
      </c>
      <c r="D15" s="8">
        <v>3861</v>
      </c>
    </row>
    <row r="16" spans="1:4" x14ac:dyDescent="0.25">
      <c r="A16" s="2" t="s">
        <v>431</v>
      </c>
      <c r="B16" s="4"/>
      <c r="C16" s="7">
        <v>11395</v>
      </c>
      <c r="D16" s="7">
        <v>14639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432</v>
      </c>
      <c r="B1" s="6" t="s">
        <v>59</v>
      </c>
      <c r="C1" s="6"/>
    </row>
    <row r="2" spans="1:3" x14ac:dyDescent="0.25">
      <c r="A2" s="6"/>
      <c r="B2" s="1" t="s">
        <v>20</v>
      </c>
      <c r="C2" s="1" t="s">
        <v>21</v>
      </c>
    </row>
    <row r="3" spans="1:3" ht="30" x14ac:dyDescent="0.25">
      <c r="A3" s="3" t="s">
        <v>433</v>
      </c>
      <c r="B3" s="4"/>
      <c r="C3" s="4"/>
    </row>
    <row r="4" spans="1:3" x14ac:dyDescent="0.25">
      <c r="A4" s="2" t="s">
        <v>434</v>
      </c>
      <c r="B4" s="7">
        <v>31517</v>
      </c>
      <c r="C4" s="7">
        <v>23688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435</v>
      </c>
      <c r="B1" s="1" t="s">
        <v>2</v>
      </c>
      <c r="C1" s="1" t="s">
        <v>20</v>
      </c>
    </row>
    <row r="2" spans="1:3" x14ac:dyDescent="0.25">
      <c r="A2" s="2" t="s">
        <v>215</v>
      </c>
      <c r="B2" s="7">
        <v>1219969</v>
      </c>
      <c r="C2" s="7">
        <v>1314559</v>
      </c>
    </row>
    <row r="3" spans="1:3" x14ac:dyDescent="0.25">
      <c r="A3" s="2" t="s">
        <v>436</v>
      </c>
      <c r="B3" s="8">
        <v>357216</v>
      </c>
      <c r="C3" s="8">
        <v>312516</v>
      </c>
    </row>
    <row r="4" spans="1:3" x14ac:dyDescent="0.25">
      <c r="A4" s="2" t="s">
        <v>431</v>
      </c>
      <c r="B4" s="8">
        <v>862753</v>
      </c>
      <c r="C4" s="8">
        <v>1002043</v>
      </c>
    </row>
    <row r="5" spans="1:3" x14ac:dyDescent="0.25">
      <c r="A5" s="2" t="s">
        <v>437</v>
      </c>
      <c r="B5" s="4"/>
      <c r="C5" s="4"/>
    </row>
    <row r="6" spans="1:3" x14ac:dyDescent="0.25">
      <c r="A6" s="2" t="s">
        <v>215</v>
      </c>
      <c r="B6" s="8">
        <v>1219969</v>
      </c>
      <c r="C6" s="8">
        <v>1314559</v>
      </c>
    </row>
    <row r="7" spans="1:3" x14ac:dyDescent="0.25">
      <c r="A7" s="2" t="s">
        <v>436</v>
      </c>
      <c r="B7" s="8">
        <v>357216</v>
      </c>
      <c r="C7" s="8">
        <v>312516</v>
      </c>
    </row>
    <row r="8" spans="1:3" x14ac:dyDescent="0.25">
      <c r="A8" s="2" t="s">
        <v>431</v>
      </c>
      <c r="B8" s="7">
        <v>862753</v>
      </c>
      <c r="C8" s="7">
        <v>1002043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12.28515625" bestFit="1" customWidth="1"/>
  </cols>
  <sheetData>
    <row r="1" spans="1:2" x14ac:dyDescent="0.25">
      <c r="A1" s="1" t="s">
        <v>438</v>
      </c>
      <c r="B1" s="1" t="s">
        <v>2</v>
      </c>
    </row>
    <row r="2" spans="1:2" x14ac:dyDescent="0.25">
      <c r="A2" s="3" t="s">
        <v>439</v>
      </c>
      <c r="B2" s="4"/>
    </row>
    <row r="3" spans="1:2" x14ac:dyDescent="0.25">
      <c r="A3" s="2" t="s">
        <v>440</v>
      </c>
      <c r="B3" s="7">
        <v>22721</v>
      </c>
    </row>
    <row r="4" spans="1:2" x14ac:dyDescent="0.25">
      <c r="A4" s="2">
        <v>2015</v>
      </c>
      <c r="B4" s="8">
        <v>90882</v>
      </c>
    </row>
    <row r="5" spans="1:2" x14ac:dyDescent="0.25">
      <c r="A5" s="2">
        <v>2016</v>
      </c>
      <c r="B5" s="8">
        <v>90882</v>
      </c>
    </row>
    <row r="6" spans="1:2" x14ac:dyDescent="0.25">
      <c r="A6" s="2">
        <v>2017</v>
      </c>
      <c r="B6" s="8">
        <v>90882</v>
      </c>
    </row>
    <row r="7" spans="1:2" x14ac:dyDescent="0.25">
      <c r="A7" s="2">
        <v>2018</v>
      </c>
      <c r="B7" s="7">
        <v>90882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441</v>
      </c>
      <c r="B1" s="1" t="s">
        <v>1</v>
      </c>
      <c r="C1" s="1" t="s">
        <v>59</v>
      </c>
    </row>
    <row r="2" spans="1:3" x14ac:dyDescent="0.25">
      <c r="A2" s="6"/>
      <c r="B2" s="1" t="s">
        <v>2</v>
      </c>
      <c r="C2" s="1" t="s">
        <v>20</v>
      </c>
    </row>
    <row r="3" spans="1:3" x14ac:dyDescent="0.25">
      <c r="A3" s="2" t="s">
        <v>442</v>
      </c>
      <c r="B3" s="7">
        <v>72646</v>
      </c>
      <c r="C3" s="7">
        <v>114879</v>
      </c>
    </row>
    <row r="4" spans="1:3" x14ac:dyDescent="0.25">
      <c r="A4" s="2" t="s">
        <v>443</v>
      </c>
      <c r="B4" s="7">
        <v>0</v>
      </c>
      <c r="C4" s="7">
        <v>350000</v>
      </c>
    </row>
    <row r="5" spans="1:3" x14ac:dyDescent="0.25">
      <c r="A5" s="2" t="s">
        <v>444</v>
      </c>
      <c r="B5" s="4"/>
      <c r="C5" s="4"/>
    </row>
    <row r="6" spans="1:3" ht="30" x14ac:dyDescent="0.25">
      <c r="A6" s="2" t="s">
        <v>445</v>
      </c>
      <c r="B6" s="4" t="s">
        <v>446</v>
      </c>
      <c r="C6" s="4"/>
    </row>
    <row r="7" spans="1:3" ht="30" x14ac:dyDescent="0.25">
      <c r="A7" s="2" t="s">
        <v>447</v>
      </c>
      <c r="B7" s="4" t="s">
        <v>448</v>
      </c>
      <c r="C7" s="4"/>
    </row>
    <row r="8" spans="1:3" x14ac:dyDescent="0.25">
      <c r="A8" s="2" t="s">
        <v>449</v>
      </c>
      <c r="B8" s="4"/>
      <c r="C8" s="4"/>
    </row>
    <row r="9" spans="1:3" ht="30" x14ac:dyDescent="0.25">
      <c r="A9" s="2" t="s">
        <v>445</v>
      </c>
      <c r="B9" s="4" t="s">
        <v>450</v>
      </c>
      <c r="C9" s="4"/>
    </row>
    <row r="10" spans="1:3" ht="30" x14ac:dyDescent="0.25">
      <c r="A10" s="2" t="s">
        <v>447</v>
      </c>
      <c r="B10" s="4" t="s">
        <v>451</v>
      </c>
      <c r="C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452</v>
      </c>
      <c r="B1" s="1" t="s">
        <v>2</v>
      </c>
      <c r="C1" s="1" t="s">
        <v>20</v>
      </c>
      <c r="D1" s="1" t="s">
        <v>21</v>
      </c>
    </row>
    <row r="2" spans="1:4" ht="30" x14ac:dyDescent="0.25">
      <c r="A2" s="3" t="s">
        <v>453</v>
      </c>
      <c r="B2" s="4"/>
      <c r="C2" s="4"/>
      <c r="D2" s="4"/>
    </row>
    <row r="3" spans="1:4" x14ac:dyDescent="0.25">
      <c r="A3" s="2" t="s">
        <v>54</v>
      </c>
      <c r="B3" s="8">
        <v>100000000</v>
      </c>
      <c r="C3" s="8">
        <v>100000000</v>
      </c>
      <c r="D3" s="8">
        <v>100000000</v>
      </c>
    </row>
    <row r="4" spans="1:4" x14ac:dyDescent="0.25">
      <c r="A4" s="2" t="s">
        <v>53</v>
      </c>
      <c r="B4" s="9">
        <v>1E-3</v>
      </c>
      <c r="C4" s="9">
        <v>1E-3</v>
      </c>
      <c r="D4" s="9">
        <v>1E-3</v>
      </c>
    </row>
    <row r="5" spans="1:4" x14ac:dyDescent="0.25">
      <c r="A5" s="2" t="s">
        <v>49</v>
      </c>
      <c r="B5" s="9">
        <v>1E-3</v>
      </c>
      <c r="C5" s="9">
        <v>1E-3</v>
      </c>
      <c r="D5" s="9">
        <v>1E-3</v>
      </c>
    </row>
    <row r="6" spans="1:4" x14ac:dyDescent="0.25">
      <c r="A6" s="2" t="s">
        <v>50</v>
      </c>
      <c r="B6" s="8">
        <v>1000000</v>
      </c>
      <c r="C6" s="8">
        <v>1000000</v>
      </c>
      <c r="D6" s="8">
        <v>1000000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454</v>
      </c>
      <c r="B1" s="1" t="s">
        <v>59</v>
      </c>
      <c r="C1" s="1"/>
    </row>
    <row r="2" spans="1:3" x14ac:dyDescent="0.25">
      <c r="A2" s="6"/>
      <c r="B2" s="1" t="s">
        <v>20</v>
      </c>
      <c r="C2" s="1" t="s">
        <v>21</v>
      </c>
    </row>
    <row r="3" spans="1:3" x14ac:dyDescent="0.25">
      <c r="A3" s="2" t="s">
        <v>455</v>
      </c>
      <c r="B3" s="8">
        <v>29392</v>
      </c>
      <c r="C3" s="4"/>
    </row>
    <row r="4" spans="1:3" x14ac:dyDescent="0.25">
      <c r="A4" s="2" t="s">
        <v>456</v>
      </c>
      <c r="B4" s="7">
        <v>60250</v>
      </c>
      <c r="C4" s="4"/>
    </row>
    <row r="5" spans="1:3" x14ac:dyDescent="0.25">
      <c r="A5" s="2" t="s">
        <v>457</v>
      </c>
      <c r="B5" s="9">
        <v>2.0499999999999998</v>
      </c>
      <c r="C5" s="4"/>
    </row>
    <row r="6" spans="1:3" x14ac:dyDescent="0.25">
      <c r="A6" s="2" t="s">
        <v>458</v>
      </c>
      <c r="B6" s="9">
        <v>2.4</v>
      </c>
      <c r="C6" s="4"/>
    </row>
    <row r="7" spans="1:3" x14ac:dyDescent="0.25">
      <c r="A7" s="2" t="s">
        <v>459</v>
      </c>
      <c r="B7" s="76">
        <v>2.39</v>
      </c>
      <c r="C7" s="4"/>
    </row>
    <row r="8" spans="1:3" x14ac:dyDescent="0.25">
      <c r="A8" s="2" t="s">
        <v>460</v>
      </c>
      <c r="B8" s="9">
        <v>2.48</v>
      </c>
      <c r="C8" s="4"/>
    </row>
    <row r="9" spans="1:3" x14ac:dyDescent="0.25">
      <c r="A9" s="2" t="s">
        <v>461</v>
      </c>
      <c r="B9" s="76">
        <v>1.7500000000000002E-2</v>
      </c>
      <c r="C9" s="4"/>
    </row>
    <row r="10" spans="1:3" x14ac:dyDescent="0.25">
      <c r="A10" s="2" t="s">
        <v>462</v>
      </c>
      <c r="B10" s="8">
        <v>60250</v>
      </c>
      <c r="C10" s="4"/>
    </row>
    <row r="11" spans="1:3" x14ac:dyDescent="0.25">
      <c r="A11" s="2" t="s">
        <v>463</v>
      </c>
      <c r="B11" s="8">
        <v>30019</v>
      </c>
      <c r="C11" s="4"/>
    </row>
    <row r="12" spans="1:3" x14ac:dyDescent="0.25">
      <c r="A12" s="2" t="s">
        <v>464</v>
      </c>
      <c r="B12" s="4"/>
      <c r="C12" s="4"/>
    </row>
    <row r="13" spans="1:3" x14ac:dyDescent="0.25">
      <c r="A13" s="2" t="s">
        <v>455</v>
      </c>
      <c r="B13" s="4"/>
      <c r="C13" s="8">
        <v>1427604</v>
      </c>
    </row>
    <row r="14" spans="1:3" x14ac:dyDescent="0.25">
      <c r="A14" s="2" t="s">
        <v>465</v>
      </c>
      <c r="B14" s="4"/>
      <c r="C14" s="8">
        <v>2576371</v>
      </c>
    </row>
    <row r="15" spans="1:3" x14ac:dyDescent="0.25">
      <c r="A15" s="2" t="s">
        <v>466</v>
      </c>
      <c r="B15" s="4"/>
      <c r="C15" s="4"/>
    </row>
    <row r="16" spans="1:3" x14ac:dyDescent="0.25">
      <c r="A16" s="2" t="s">
        <v>455</v>
      </c>
      <c r="B16" s="4"/>
      <c r="C16" s="8">
        <v>118306</v>
      </c>
    </row>
    <row r="17" spans="1:3" x14ac:dyDescent="0.25">
      <c r="A17" s="2" t="s">
        <v>465</v>
      </c>
      <c r="B17" s="4"/>
      <c r="C17" s="7">
        <v>207028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467</v>
      </c>
      <c r="B1" s="1" t="s">
        <v>1</v>
      </c>
    </row>
    <row r="2" spans="1:2" x14ac:dyDescent="0.25">
      <c r="A2" s="6"/>
      <c r="B2" s="1" t="s">
        <v>2</v>
      </c>
    </row>
    <row r="3" spans="1:2" x14ac:dyDescent="0.25">
      <c r="A3" s="2" t="s">
        <v>468</v>
      </c>
      <c r="B3" s="4"/>
    </row>
    <row r="4" spans="1:2" x14ac:dyDescent="0.25">
      <c r="A4" s="2" t="s">
        <v>469</v>
      </c>
      <c r="B4" s="8">
        <v>200000</v>
      </c>
    </row>
    <row r="5" spans="1:2" x14ac:dyDescent="0.25">
      <c r="A5" s="2" t="s">
        <v>470</v>
      </c>
      <c r="B5" s="9">
        <v>0.5</v>
      </c>
    </row>
    <row r="6" spans="1:2" x14ac:dyDescent="0.25">
      <c r="A6" s="2" t="s">
        <v>471</v>
      </c>
      <c r="B6" s="4" t="s">
        <v>199</v>
      </c>
    </row>
    <row r="7" spans="1:2" x14ac:dyDescent="0.25">
      <c r="A7" s="2" t="s">
        <v>472</v>
      </c>
      <c r="B7" s="77">
        <v>42444</v>
      </c>
    </row>
    <row r="8" spans="1:2" x14ac:dyDescent="0.25">
      <c r="A8" s="2" t="s">
        <v>473</v>
      </c>
      <c r="B8" s="7">
        <v>100000</v>
      </c>
    </row>
    <row r="9" spans="1:2" x14ac:dyDescent="0.25">
      <c r="A9" s="2" t="s">
        <v>474</v>
      </c>
      <c r="B9" s="4"/>
    </row>
    <row r="10" spans="1:2" x14ac:dyDescent="0.25">
      <c r="A10" s="2" t="s">
        <v>469</v>
      </c>
      <c r="B10" s="8">
        <v>100000</v>
      </c>
    </row>
    <row r="11" spans="1:2" x14ac:dyDescent="0.25">
      <c r="A11" s="2" t="s">
        <v>470</v>
      </c>
      <c r="B11" s="9">
        <v>0.5</v>
      </c>
    </row>
    <row r="12" spans="1:2" x14ac:dyDescent="0.25">
      <c r="A12" s="2" t="s">
        <v>471</v>
      </c>
      <c r="B12" s="4" t="s">
        <v>199</v>
      </c>
    </row>
    <row r="13" spans="1:2" x14ac:dyDescent="0.25">
      <c r="A13" s="2" t="s">
        <v>472</v>
      </c>
      <c r="B13" s="77">
        <v>42453</v>
      </c>
    </row>
    <row r="14" spans="1:2" x14ac:dyDescent="0.25">
      <c r="A14" s="2" t="s">
        <v>473</v>
      </c>
      <c r="B14" s="8">
        <v>50000</v>
      </c>
    </row>
    <row r="15" spans="1:2" x14ac:dyDescent="0.25">
      <c r="A15" s="2" t="s">
        <v>475</v>
      </c>
      <c r="B15" s="4"/>
    </row>
    <row r="16" spans="1:2" x14ac:dyDescent="0.25">
      <c r="A16" s="2" t="s">
        <v>469</v>
      </c>
      <c r="B16" s="8">
        <v>100000</v>
      </c>
    </row>
    <row r="17" spans="1:2" x14ac:dyDescent="0.25">
      <c r="A17" s="2" t="s">
        <v>470</v>
      </c>
      <c r="B17" s="9">
        <v>0.5</v>
      </c>
    </row>
    <row r="18" spans="1:2" x14ac:dyDescent="0.25">
      <c r="A18" s="2" t="s">
        <v>471</v>
      </c>
      <c r="B18" s="4" t="s">
        <v>199</v>
      </c>
    </row>
    <row r="19" spans="1:2" x14ac:dyDescent="0.25">
      <c r="A19" s="2" t="s">
        <v>472</v>
      </c>
      <c r="B19" s="77">
        <v>42461</v>
      </c>
    </row>
    <row r="20" spans="1:2" x14ac:dyDescent="0.25">
      <c r="A20" s="2" t="s">
        <v>473</v>
      </c>
      <c r="B20" s="8">
        <v>50000</v>
      </c>
    </row>
    <row r="21" spans="1:2" x14ac:dyDescent="0.25">
      <c r="A21" s="2" t="s">
        <v>476</v>
      </c>
      <c r="B21" s="4"/>
    </row>
    <row r="22" spans="1:2" x14ac:dyDescent="0.25">
      <c r="A22" s="2" t="s">
        <v>469</v>
      </c>
      <c r="B22" s="8">
        <v>100000</v>
      </c>
    </row>
    <row r="23" spans="1:2" x14ac:dyDescent="0.25">
      <c r="A23" s="2" t="s">
        <v>470</v>
      </c>
      <c r="B23" s="9">
        <v>0.5</v>
      </c>
    </row>
    <row r="24" spans="1:2" x14ac:dyDescent="0.25">
      <c r="A24" s="2" t="s">
        <v>471</v>
      </c>
      <c r="B24" s="4" t="s">
        <v>199</v>
      </c>
    </row>
    <row r="25" spans="1:2" x14ac:dyDescent="0.25">
      <c r="A25" s="2" t="s">
        <v>472</v>
      </c>
      <c r="B25" s="77">
        <v>42542</v>
      </c>
    </row>
    <row r="26" spans="1:2" x14ac:dyDescent="0.25">
      <c r="A26" s="2" t="s">
        <v>473</v>
      </c>
      <c r="B26" s="8">
        <v>50000</v>
      </c>
    </row>
    <row r="27" spans="1:2" x14ac:dyDescent="0.25">
      <c r="A27" s="2" t="s">
        <v>477</v>
      </c>
      <c r="B27" s="4"/>
    </row>
    <row r="28" spans="1:2" x14ac:dyDescent="0.25">
      <c r="A28" s="2" t="s">
        <v>469</v>
      </c>
      <c r="B28" s="8">
        <v>250000</v>
      </c>
    </row>
    <row r="29" spans="1:2" x14ac:dyDescent="0.25">
      <c r="A29" s="2" t="s">
        <v>470</v>
      </c>
      <c r="B29" s="9">
        <v>1.05</v>
      </c>
    </row>
    <row r="30" spans="1:2" x14ac:dyDescent="0.25">
      <c r="A30" s="2" t="s">
        <v>471</v>
      </c>
      <c r="B30" s="4" t="s">
        <v>199</v>
      </c>
    </row>
    <row r="31" spans="1:2" x14ac:dyDescent="0.25">
      <c r="A31" s="2" t="s">
        <v>472</v>
      </c>
      <c r="B31" s="77">
        <v>42564</v>
      </c>
    </row>
    <row r="32" spans="1:2" x14ac:dyDescent="0.25">
      <c r="A32" s="2" t="s">
        <v>473</v>
      </c>
      <c r="B32" s="8">
        <v>262500</v>
      </c>
    </row>
    <row r="33" spans="1:2" x14ac:dyDescent="0.25">
      <c r="A33" s="2" t="s">
        <v>478</v>
      </c>
      <c r="B33" s="4"/>
    </row>
    <row r="34" spans="1:2" x14ac:dyDescent="0.25">
      <c r="A34" s="2" t="s">
        <v>469</v>
      </c>
      <c r="B34" s="8">
        <v>344059</v>
      </c>
    </row>
    <row r="35" spans="1:2" x14ac:dyDescent="0.25">
      <c r="A35" s="2" t="s">
        <v>470</v>
      </c>
      <c r="B35" s="9">
        <v>2.6</v>
      </c>
    </row>
    <row r="36" spans="1:2" x14ac:dyDescent="0.25">
      <c r="A36" s="2" t="s">
        <v>471</v>
      </c>
      <c r="B36" s="4" t="s">
        <v>479</v>
      </c>
    </row>
    <row r="37" spans="1:2" x14ac:dyDescent="0.25">
      <c r="A37" s="2" t="s">
        <v>472</v>
      </c>
      <c r="B37" s="77">
        <v>42500</v>
      </c>
    </row>
    <row r="38" spans="1:2" x14ac:dyDescent="0.25">
      <c r="A38" s="2" t="s">
        <v>473</v>
      </c>
      <c r="B38" s="8">
        <v>894553</v>
      </c>
    </row>
    <row r="39" spans="1:2" x14ac:dyDescent="0.25">
      <c r="A39" s="2" t="s">
        <v>480</v>
      </c>
      <c r="B39" s="4"/>
    </row>
    <row r="40" spans="1:2" x14ac:dyDescent="0.25">
      <c r="A40" s="2" t="s">
        <v>469</v>
      </c>
      <c r="B40" s="8">
        <v>26685</v>
      </c>
    </row>
    <row r="41" spans="1:2" x14ac:dyDescent="0.25">
      <c r="A41" s="2" t="s">
        <v>470</v>
      </c>
      <c r="B41" s="9">
        <v>1.75</v>
      </c>
    </row>
    <row r="42" spans="1:2" x14ac:dyDescent="0.25">
      <c r="A42" s="2" t="s">
        <v>471</v>
      </c>
      <c r="B42" s="4" t="s">
        <v>197</v>
      </c>
    </row>
    <row r="43" spans="1:2" x14ac:dyDescent="0.25">
      <c r="A43" s="2" t="s">
        <v>472</v>
      </c>
      <c r="B43" s="77">
        <v>42134</v>
      </c>
    </row>
    <row r="44" spans="1:2" x14ac:dyDescent="0.25">
      <c r="A44" s="2" t="s">
        <v>473</v>
      </c>
      <c r="B44" s="8">
        <v>46699</v>
      </c>
    </row>
    <row r="45" spans="1:2" ht="30" x14ac:dyDescent="0.25">
      <c r="A45" s="2" t="s">
        <v>481</v>
      </c>
      <c r="B45" s="4"/>
    </row>
    <row r="46" spans="1:2" x14ac:dyDescent="0.25">
      <c r="A46" s="2" t="s">
        <v>469</v>
      </c>
      <c r="B46" s="8">
        <v>200000</v>
      </c>
    </row>
    <row r="47" spans="1:2" x14ac:dyDescent="0.25">
      <c r="A47" s="2" t="s">
        <v>470</v>
      </c>
      <c r="B47" s="9">
        <v>2.4700000000000002</v>
      </c>
    </row>
    <row r="48" spans="1:2" x14ac:dyDescent="0.25">
      <c r="A48" s="2" t="s">
        <v>471</v>
      </c>
      <c r="B48" s="4" t="s">
        <v>197</v>
      </c>
    </row>
    <row r="49" spans="1:2" x14ac:dyDescent="0.25">
      <c r="A49" s="2" t="s">
        <v>472</v>
      </c>
      <c r="B49" s="77">
        <v>42449</v>
      </c>
    </row>
    <row r="50" spans="1:2" x14ac:dyDescent="0.25">
      <c r="A50" s="2" t="s">
        <v>473</v>
      </c>
      <c r="B50" s="8">
        <v>494000</v>
      </c>
    </row>
    <row r="51" spans="1:2" ht="30" x14ac:dyDescent="0.25">
      <c r="A51" s="2" t="s">
        <v>482</v>
      </c>
      <c r="B51" s="4"/>
    </row>
    <row r="52" spans="1:2" x14ac:dyDescent="0.25">
      <c r="A52" s="2" t="s">
        <v>472</v>
      </c>
      <c r="B52" s="77">
        <v>43819</v>
      </c>
    </row>
    <row r="53" spans="1:2" x14ac:dyDescent="0.25">
      <c r="A53" s="2" t="s">
        <v>483</v>
      </c>
      <c r="B53" s="4"/>
    </row>
    <row r="54" spans="1:2" x14ac:dyDescent="0.25">
      <c r="A54" s="2" t="s">
        <v>469</v>
      </c>
      <c r="B54" s="8">
        <v>29750</v>
      </c>
    </row>
    <row r="55" spans="1:2" x14ac:dyDescent="0.25">
      <c r="A55" s="2" t="s">
        <v>470</v>
      </c>
      <c r="B55" s="7">
        <v>2</v>
      </c>
    </row>
    <row r="56" spans="1:2" x14ac:dyDescent="0.25">
      <c r="A56" s="2" t="s">
        <v>471</v>
      </c>
      <c r="B56" s="4" t="s">
        <v>484</v>
      </c>
    </row>
    <row r="57" spans="1:2" x14ac:dyDescent="0.25">
      <c r="A57" s="2" t="s">
        <v>472</v>
      </c>
      <c r="B57" s="77">
        <v>43444</v>
      </c>
    </row>
    <row r="58" spans="1:2" x14ac:dyDescent="0.25">
      <c r="A58" s="2" t="s">
        <v>473</v>
      </c>
      <c r="B58" s="8">
        <v>59500</v>
      </c>
    </row>
    <row r="59" spans="1:2" x14ac:dyDescent="0.25">
      <c r="A59" s="2" t="s">
        <v>485</v>
      </c>
      <c r="B59" s="4"/>
    </row>
    <row r="60" spans="1:2" x14ac:dyDescent="0.25">
      <c r="A60" s="2" t="s">
        <v>469</v>
      </c>
      <c r="B60" s="8">
        <v>45000</v>
      </c>
    </row>
    <row r="61" spans="1:2" x14ac:dyDescent="0.25">
      <c r="A61" s="2" t="s">
        <v>470</v>
      </c>
      <c r="B61" s="9">
        <v>2.4</v>
      </c>
    </row>
    <row r="62" spans="1:2" x14ac:dyDescent="0.25">
      <c r="A62" s="2" t="s">
        <v>471</v>
      </c>
      <c r="B62" s="4" t="s">
        <v>197</v>
      </c>
    </row>
    <row r="63" spans="1:2" x14ac:dyDescent="0.25">
      <c r="A63" s="2" t="s">
        <v>472</v>
      </c>
      <c r="B63" s="77">
        <v>42589</v>
      </c>
    </row>
    <row r="64" spans="1:2" x14ac:dyDescent="0.25">
      <c r="A64" s="2" t="s">
        <v>473</v>
      </c>
      <c r="B64" s="8">
        <v>108000</v>
      </c>
    </row>
    <row r="65" spans="1:2" x14ac:dyDescent="0.25">
      <c r="A65" s="2" t="s">
        <v>486</v>
      </c>
      <c r="B65" s="4"/>
    </row>
    <row r="66" spans="1:2" x14ac:dyDescent="0.25">
      <c r="A66" s="2" t="s">
        <v>469</v>
      </c>
      <c r="B66" s="8">
        <v>456063</v>
      </c>
    </row>
    <row r="67" spans="1:2" x14ac:dyDescent="0.25">
      <c r="A67" s="2" t="s">
        <v>470</v>
      </c>
      <c r="B67" s="9">
        <v>2.4</v>
      </c>
    </row>
    <row r="68" spans="1:2" x14ac:dyDescent="0.25">
      <c r="A68" s="2" t="s">
        <v>471</v>
      </c>
      <c r="B68" s="4" t="s">
        <v>199</v>
      </c>
    </row>
    <row r="69" spans="1:2" x14ac:dyDescent="0.25">
      <c r="A69" s="2" t="s">
        <v>472</v>
      </c>
      <c r="B69" s="77">
        <v>43429</v>
      </c>
    </row>
    <row r="70" spans="1:2" x14ac:dyDescent="0.25">
      <c r="A70" s="2" t="s">
        <v>473</v>
      </c>
      <c r="B70" s="8">
        <v>1094551</v>
      </c>
    </row>
    <row r="71" spans="1:2" x14ac:dyDescent="0.25">
      <c r="A71" s="2" t="s">
        <v>487</v>
      </c>
      <c r="B71" s="4"/>
    </row>
    <row r="72" spans="1:2" x14ac:dyDescent="0.25">
      <c r="A72" s="2" t="s">
        <v>469</v>
      </c>
      <c r="B72" s="8">
        <v>64392</v>
      </c>
    </row>
    <row r="73" spans="1:2" x14ac:dyDescent="0.25">
      <c r="A73" s="2" t="s">
        <v>470</v>
      </c>
      <c r="B73" s="9">
        <v>2.4</v>
      </c>
    </row>
    <row r="74" spans="1:2" x14ac:dyDescent="0.25">
      <c r="A74" s="2" t="s">
        <v>471</v>
      </c>
      <c r="B74" s="4" t="s">
        <v>199</v>
      </c>
    </row>
    <row r="75" spans="1:2" x14ac:dyDescent="0.25">
      <c r="A75" s="2" t="s">
        <v>472</v>
      </c>
      <c r="B75" s="77">
        <v>43465</v>
      </c>
    </row>
    <row r="76" spans="1:2" x14ac:dyDescent="0.25">
      <c r="A76" s="2" t="s">
        <v>473</v>
      </c>
      <c r="B76" s="8">
        <v>154541</v>
      </c>
    </row>
    <row r="77" spans="1:2" x14ac:dyDescent="0.25">
      <c r="A77" s="2" t="s">
        <v>488</v>
      </c>
      <c r="B77" s="4"/>
    </row>
    <row r="78" spans="1:2" x14ac:dyDescent="0.25">
      <c r="A78" s="2" t="s">
        <v>469</v>
      </c>
      <c r="B78" s="8">
        <v>10000</v>
      </c>
    </row>
    <row r="79" spans="1:2" x14ac:dyDescent="0.25">
      <c r="A79" s="2" t="s">
        <v>470</v>
      </c>
      <c r="B79" s="9">
        <v>2.4</v>
      </c>
    </row>
    <row r="80" spans="1:2" x14ac:dyDescent="0.25">
      <c r="A80" s="2" t="s">
        <v>471</v>
      </c>
      <c r="B80" s="4" t="s">
        <v>197</v>
      </c>
    </row>
    <row r="81" spans="1:2" x14ac:dyDescent="0.25">
      <c r="A81" s="2" t="s">
        <v>472</v>
      </c>
      <c r="B81" s="77">
        <v>42763</v>
      </c>
    </row>
    <row r="82" spans="1:2" x14ac:dyDescent="0.25">
      <c r="A82" s="2" t="s">
        <v>473</v>
      </c>
      <c r="B82" s="8">
        <v>24000</v>
      </c>
    </row>
    <row r="83" spans="1:2" x14ac:dyDescent="0.25">
      <c r="A83" s="2" t="s">
        <v>489</v>
      </c>
      <c r="B83" s="4"/>
    </row>
    <row r="84" spans="1:2" x14ac:dyDescent="0.25">
      <c r="A84" s="2" t="s">
        <v>469</v>
      </c>
      <c r="B84" s="8">
        <v>1530975</v>
      </c>
    </row>
    <row r="85" spans="1:2" x14ac:dyDescent="0.25">
      <c r="A85" s="2" t="s">
        <v>470</v>
      </c>
      <c r="B85" s="9">
        <v>2.2000000000000002</v>
      </c>
    </row>
    <row r="86" spans="1:2" x14ac:dyDescent="0.25">
      <c r="A86" s="2" t="s">
        <v>471</v>
      </c>
      <c r="B86" s="4" t="s">
        <v>199</v>
      </c>
    </row>
    <row r="87" spans="1:2" x14ac:dyDescent="0.25">
      <c r="A87" s="2" t="s">
        <v>472</v>
      </c>
      <c r="B87" s="77">
        <v>43522</v>
      </c>
    </row>
    <row r="88" spans="1:2" x14ac:dyDescent="0.25">
      <c r="A88" s="2" t="s">
        <v>473</v>
      </c>
      <c r="B88" s="8">
        <v>3368145</v>
      </c>
    </row>
    <row r="89" spans="1:2" x14ac:dyDescent="0.25">
      <c r="A89" s="2" t="s">
        <v>490</v>
      </c>
      <c r="B89" s="4"/>
    </row>
    <row r="90" spans="1:2" x14ac:dyDescent="0.25">
      <c r="A90" s="2" t="s">
        <v>469</v>
      </c>
      <c r="B90" s="8">
        <v>10000</v>
      </c>
    </row>
    <row r="91" spans="1:2" x14ac:dyDescent="0.25">
      <c r="A91" s="2" t="s">
        <v>470</v>
      </c>
      <c r="B91" s="9">
        <v>2.4</v>
      </c>
    </row>
    <row r="92" spans="1:2" x14ac:dyDescent="0.25">
      <c r="A92" s="2" t="s">
        <v>471</v>
      </c>
      <c r="B92" s="4" t="s">
        <v>197</v>
      </c>
    </row>
    <row r="93" spans="1:2" x14ac:dyDescent="0.25">
      <c r="A93" s="2" t="s">
        <v>472</v>
      </c>
      <c r="B93" s="77">
        <v>42983</v>
      </c>
    </row>
    <row r="94" spans="1:2" x14ac:dyDescent="0.25">
      <c r="A94" s="2" t="s">
        <v>473</v>
      </c>
      <c r="B94" s="8">
        <v>24000</v>
      </c>
    </row>
    <row r="95" spans="1:2" x14ac:dyDescent="0.25">
      <c r="A95" s="2" t="s">
        <v>491</v>
      </c>
      <c r="B95" s="4"/>
    </row>
    <row r="96" spans="1:2" x14ac:dyDescent="0.25">
      <c r="A96" s="2" t="s">
        <v>469</v>
      </c>
      <c r="B96" s="8">
        <v>24000</v>
      </c>
    </row>
    <row r="97" spans="1:2" x14ac:dyDescent="0.25">
      <c r="A97" s="2" t="s">
        <v>470</v>
      </c>
      <c r="B97" s="7">
        <v>3</v>
      </c>
    </row>
    <row r="98" spans="1:2" x14ac:dyDescent="0.25">
      <c r="A98" s="2" t="s">
        <v>471</v>
      </c>
      <c r="B98" s="4" t="s">
        <v>197</v>
      </c>
    </row>
    <row r="99" spans="1:2" x14ac:dyDescent="0.25">
      <c r="A99" s="2" t="s">
        <v>472</v>
      </c>
      <c r="B99" s="77">
        <v>43004</v>
      </c>
    </row>
    <row r="100" spans="1:2" x14ac:dyDescent="0.25">
      <c r="A100" s="2" t="s">
        <v>473</v>
      </c>
      <c r="B100" s="8">
        <v>72000</v>
      </c>
    </row>
    <row r="101" spans="1:2" x14ac:dyDescent="0.25">
      <c r="A101" s="2" t="s">
        <v>492</v>
      </c>
      <c r="B101" s="4"/>
    </row>
    <row r="102" spans="1:2" x14ac:dyDescent="0.25">
      <c r="A102" s="2" t="s">
        <v>469</v>
      </c>
      <c r="B102" s="8">
        <v>3490924</v>
      </c>
    </row>
    <row r="103" spans="1:2" x14ac:dyDescent="0.25">
      <c r="A103" s="2" t="s">
        <v>470</v>
      </c>
      <c r="B103" s="9">
        <v>1.96</v>
      </c>
    </row>
    <row r="104" spans="1:2" x14ac:dyDescent="0.25">
      <c r="A104" s="2" t="s">
        <v>471</v>
      </c>
      <c r="B104" s="4" t="s">
        <v>493</v>
      </c>
    </row>
    <row r="105" spans="1:2" x14ac:dyDescent="0.25">
      <c r="A105" s="2" t="s">
        <v>473</v>
      </c>
      <c r="B105" s="7">
        <v>6852489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6" t="s">
        <v>494</v>
      </c>
      <c r="B1" s="1" t="s">
        <v>1</v>
      </c>
    </row>
    <row r="2" spans="1:2" x14ac:dyDescent="0.25">
      <c r="A2" s="6"/>
      <c r="B2" s="1" t="s">
        <v>2</v>
      </c>
    </row>
    <row r="3" spans="1:2" x14ac:dyDescent="0.25">
      <c r="A3" s="2" t="s">
        <v>469</v>
      </c>
      <c r="B3" s="8">
        <v>1618300</v>
      </c>
    </row>
    <row r="4" spans="1:2" x14ac:dyDescent="0.25">
      <c r="A4" s="2" t="s">
        <v>470</v>
      </c>
      <c r="B4" s="9">
        <v>3.89</v>
      </c>
    </row>
    <row r="5" spans="1:2" x14ac:dyDescent="0.25">
      <c r="A5" s="2" t="s">
        <v>471</v>
      </c>
      <c r="B5" s="4" t="s">
        <v>197</v>
      </c>
    </row>
    <row r="6" spans="1:2" x14ac:dyDescent="0.25">
      <c r="A6" s="2" t="s">
        <v>473</v>
      </c>
      <c r="B6" s="7">
        <v>5531355</v>
      </c>
    </row>
    <row r="7" spans="1:2" x14ac:dyDescent="0.25">
      <c r="A7" s="2" t="s">
        <v>495</v>
      </c>
      <c r="B7" s="4"/>
    </row>
    <row r="8" spans="1:2" x14ac:dyDescent="0.25">
      <c r="A8" s="2" t="s">
        <v>469</v>
      </c>
      <c r="B8" s="8">
        <v>670000</v>
      </c>
    </row>
    <row r="9" spans="1:2" x14ac:dyDescent="0.25">
      <c r="A9" s="2" t="s">
        <v>473</v>
      </c>
      <c r="B9" s="8">
        <v>1842500</v>
      </c>
    </row>
    <row r="10" spans="1:2" x14ac:dyDescent="0.25">
      <c r="A10" s="2" t="s">
        <v>495</v>
      </c>
      <c r="B10" s="4"/>
    </row>
    <row r="11" spans="1:2" x14ac:dyDescent="0.25">
      <c r="A11" s="2" t="s">
        <v>469</v>
      </c>
      <c r="B11" s="8">
        <v>60000</v>
      </c>
    </row>
    <row r="12" spans="1:2" x14ac:dyDescent="0.25">
      <c r="A12" s="2" t="s">
        <v>473</v>
      </c>
      <c r="B12" s="8">
        <v>240000</v>
      </c>
    </row>
    <row r="13" spans="1:2" ht="30" x14ac:dyDescent="0.25">
      <c r="A13" s="2" t="s">
        <v>496</v>
      </c>
      <c r="B13" s="4"/>
    </row>
    <row r="14" spans="1:2" x14ac:dyDescent="0.25">
      <c r="A14" s="2" t="s">
        <v>470</v>
      </c>
      <c r="B14" s="9">
        <v>2.5</v>
      </c>
    </row>
    <row r="15" spans="1:2" x14ac:dyDescent="0.25">
      <c r="A15" s="2" t="s">
        <v>471</v>
      </c>
      <c r="B15" s="4" t="s">
        <v>497</v>
      </c>
    </row>
    <row r="16" spans="1:2" x14ac:dyDescent="0.25">
      <c r="A16" s="2" t="s">
        <v>472</v>
      </c>
      <c r="B16" s="5">
        <v>43514</v>
      </c>
    </row>
    <row r="17" spans="1:2" ht="30" x14ac:dyDescent="0.25">
      <c r="A17" s="2" t="s">
        <v>496</v>
      </c>
      <c r="B17" s="4"/>
    </row>
    <row r="18" spans="1:2" x14ac:dyDescent="0.25">
      <c r="A18" s="2" t="s">
        <v>470</v>
      </c>
      <c r="B18" s="7">
        <v>3</v>
      </c>
    </row>
    <row r="19" spans="1:2" x14ac:dyDescent="0.25">
      <c r="A19" s="2" t="s">
        <v>471</v>
      </c>
      <c r="B19" s="4" t="s">
        <v>498</v>
      </c>
    </row>
    <row r="20" spans="1:2" x14ac:dyDescent="0.25">
      <c r="A20" s="2" t="s">
        <v>472</v>
      </c>
      <c r="B20" s="5">
        <v>43149</v>
      </c>
    </row>
    <row r="21" spans="1:2" ht="30" x14ac:dyDescent="0.25">
      <c r="A21" s="2" t="s">
        <v>499</v>
      </c>
      <c r="B21" s="4"/>
    </row>
    <row r="22" spans="1:2" x14ac:dyDescent="0.25">
      <c r="A22" s="2" t="s">
        <v>470</v>
      </c>
      <c r="B22" s="7">
        <v>3</v>
      </c>
    </row>
    <row r="23" spans="1:2" x14ac:dyDescent="0.25">
      <c r="A23" s="2" t="s">
        <v>471</v>
      </c>
      <c r="B23" s="4" t="s">
        <v>484</v>
      </c>
    </row>
    <row r="24" spans="1:2" x14ac:dyDescent="0.25">
      <c r="A24" s="2" t="s">
        <v>472</v>
      </c>
      <c r="B24" s="5">
        <v>43879</v>
      </c>
    </row>
    <row r="25" spans="1:2" ht="30" x14ac:dyDescent="0.25">
      <c r="A25" s="2" t="s">
        <v>499</v>
      </c>
      <c r="B25" s="4"/>
    </row>
    <row r="26" spans="1:2" x14ac:dyDescent="0.25">
      <c r="A26" s="2" t="s">
        <v>470</v>
      </c>
      <c r="B26" s="7">
        <v>5</v>
      </c>
    </row>
    <row r="27" spans="1:2" x14ac:dyDescent="0.25">
      <c r="A27" s="2" t="s">
        <v>471</v>
      </c>
      <c r="B27" s="4" t="s">
        <v>500</v>
      </c>
    </row>
    <row r="28" spans="1:2" x14ac:dyDescent="0.25">
      <c r="A28" s="2" t="s">
        <v>472</v>
      </c>
      <c r="B28" s="5">
        <v>44061</v>
      </c>
    </row>
    <row r="29" spans="1:2" x14ac:dyDescent="0.25">
      <c r="A29" s="2" t="s">
        <v>501</v>
      </c>
      <c r="B29" s="4"/>
    </row>
    <row r="30" spans="1:2" x14ac:dyDescent="0.25">
      <c r="A30" s="2" t="s">
        <v>469</v>
      </c>
      <c r="B30" s="8">
        <v>680000</v>
      </c>
    </row>
    <row r="31" spans="1:2" x14ac:dyDescent="0.25">
      <c r="A31" s="2" t="s">
        <v>471</v>
      </c>
      <c r="B31" s="4" t="s">
        <v>197</v>
      </c>
    </row>
    <row r="32" spans="1:2" x14ac:dyDescent="0.25">
      <c r="A32" s="2" t="s">
        <v>473</v>
      </c>
      <c r="B32" s="8">
        <v>2710000</v>
      </c>
    </row>
    <row r="33" spans="1:2" ht="30" x14ac:dyDescent="0.25">
      <c r="A33" s="2" t="s">
        <v>502</v>
      </c>
      <c r="B33" s="4"/>
    </row>
    <row r="34" spans="1:2" x14ac:dyDescent="0.25">
      <c r="A34" s="2" t="s">
        <v>470</v>
      </c>
      <c r="B34" s="7">
        <v>3</v>
      </c>
    </row>
    <row r="35" spans="1:2" x14ac:dyDescent="0.25">
      <c r="A35" s="2" t="s">
        <v>472</v>
      </c>
      <c r="B35" s="5">
        <v>42149</v>
      </c>
    </row>
    <row r="36" spans="1:2" ht="30" x14ac:dyDescent="0.25">
      <c r="A36" s="2" t="s">
        <v>503</v>
      </c>
      <c r="B36" s="4"/>
    </row>
    <row r="37" spans="1:2" x14ac:dyDescent="0.25">
      <c r="A37" s="2" t="s">
        <v>470</v>
      </c>
      <c r="B37" s="7">
        <v>5</v>
      </c>
    </row>
    <row r="38" spans="1:2" x14ac:dyDescent="0.25">
      <c r="A38" s="2" t="s">
        <v>472</v>
      </c>
      <c r="B38" s="5">
        <v>43064</v>
      </c>
    </row>
    <row r="39" spans="1:2" x14ac:dyDescent="0.25">
      <c r="A39" s="2" t="s">
        <v>504</v>
      </c>
      <c r="B39" s="4"/>
    </row>
    <row r="40" spans="1:2" x14ac:dyDescent="0.25">
      <c r="A40" s="2" t="s">
        <v>469</v>
      </c>
      <c r="B40" s="8">
        <v>30000</v>
      </c>
    </row>
    <row r="41" spans="1:2" x14ac:dyDescent="0.25">
      <c r="A41" s="2" t="s">
        <v>471</v>
      </c>
      <c r="B41" s="4" t="s">
        <v>197</v>
      </c>
    </row>
    <row r="42" spans="1:2" x14ac:dyDescent="0.25">
      <c r="A42" s="2" t="s">
        <v>473</v>
      </c>
      <c r="B42" s="8">
        <v>159300</v>
      </c>
    </row>
    <row r="43" spans="1:2" ht="30" x14ac:dyDescent="0.25">
      <c r="A43" s="2" t="s">
        <v>505</v>
      </c>
      <c r="B43" s="4"/>
    </row>
    <row r="44" spans="1:2" x14ac:dyDescent="0.25">
      <c r="A44" s="2" t="s">
        <v>470</v>
      </c>
      <c r="B44" s="9">
        <v>4.3099999999999996</v>
      </c>
    </row>
    <row r="45" spans="1:2" x14ac:dyDescent="0.25">
      <c r="A45" s="2" t="s">
        <v>472</v>
      </c>
      <c r="B45" s="5">
        <v>42430</v>
      </c>
    </row>
    <row r="46" spans="1:2" ht="30" x14ac:dyDescent="0.25">
      <c r="A46" s="2" t="s">
        <v>506</v>
      </c>
      <c r="B46" s="4"/>
    </row>
    <row r="47" spans="1:2" x14ac:dyDescent="0.25">
      <c r="A47" s="2" t="s">
        <v>470</v>
      </c>
      <c r="B47" s="9">
        <v>6.31</v>
      </c>
    </row>
    <row r="48" spans="1:2" x14ac:dyDescent="0.25">
      <c r="A48" s="2" t="s">
        <v>472</v>
      </c>
      <c r="B48" s="5">
        <v>43344</v>
      </c>
    </row>
    <row r="49" spans="1:2" x14ac:dyDescent="0.25">
      <c r="A49" s="2" t="s">
        <v>507</v>
      </c>
      <c r="B49" s="4"/>
    </row>
    <row r="50" spans="1:2" x14ac:dyDescent="0.25">
      <c r="A50" s="2" t="s">
        <v>469</v>
      </c>
      <c r="B50" s="8">
        <v>100000</v>
      </c>
    </row>
    <row r="51" spans="1:2" x14ac:dyDescent="0.25">
      <c r="A51" s="2" t="s">
        <v>470</v>
      </c>
      <c r="B51" s="9">
        <v>3.01</v>
      </c>
    </row>
    <row r="52" spans="1:2" x14ac:dyDescent="0.25">
      <c r="A52" s="2" t="s">
        <v>471</v>
      </c>
      <c r="B52" s="4" t="s">
        <v>197</v>
      </c>
    </row>
    <row r="53" spans="1:2" x14ac:dyDescent="0.25">
      <c r="A53" s="2" t="s">
        <v>472</v>
      </c>
      <c r="B53" s="5">
        <v>42351</v>
      </c>
    </row>
    <row r="54" spans="1:2" x14ac:dyDescent="0.25">
      <c r="A54" s="2" t="s">
        <v>473</v>
      </c>
      <c r="B54" s="8">
        <v>301000</v>
      </c>
    </row>
    <row r="55" spans="1:2" x14ac:dyDescent="0.25">
      <c r="A55" s="2" t="s">
        <v>508</v>
      </c>
      <c r="B55" s="4"/>
    </row>
    <row r="56" spans="1:2" x14ac:dyDescent="0.25">
      <c r="A56" s="2" t="s">
        <v>469</v>
      </c>
      <c r="B56" s="8">
        <v>37000</v>
      </c>
    </row>
    <row r="57" spans="1:2" x14ac:dyDescent="0.25">
      <c r="A57" s="2" t="s">
        <v>471</v>
      </c>
      <c r="B57" s="4" t="s">
        <v>197</v>
      </c>
    </row>
    <row r="58" spans="1:2" x14ac:dyDescent="0.25">
      <c r="A58" s="2" t="s">
        <v>473</v>
      </c>
      <c r="B58" s="8">
        <v>123950</v>
      </c>
    </row>
    <row r="59" spans="1:2" ht="30" x14ac:dyDescent="0.25">
      <c r="A59" s="2" t="s">
        <v>509</v>
      </c>
      <c r="B59" s="4"/>
    </row>
    <row r="60" spans="1:2" x14ac:dyDescent="0.25">
      <c r="A60" s="2" t="s">
        <v>470</v>
      </c>
      <c r="B60" s="9">
        <v>2.35</v>
      </c>
    </row>
    <row r="61" spans="1:2" x14ac:dyDescent="0.25">
      <c r="A61" s="2" t="s">
        <v>472</v>
      </c>
      <c r="B61" s="5">
        <v>42633</v>
      </c>
    </row>
    <row r="62" spans="1:2" ht="30" x14ac:dyDescent="0.25">
      <c r="A62" s="2" t="s">
        <v>510</v>
      </c>
      <c r="B62" s="4"/>
    </row>
    <row r="63" spans="1:2" x14ac:dyDescent="0.25">
      <c r="A63" s="2" t="s">
        <v>470</v>
      </c>
      <c r="B63" s="9">
        <v>4.3499999999999996</v>
      </c>
    </row>
    <row r="64" spans="1:2" x14ac:dyDescent="0.25">
      <c r="A64" s="2" t="s">
        <v>472</v>
      </c>
      <c r="B64" s="5">
        <v>43544</v>
      </c>
    </row>
    <row r="65" spans="1:2" x14ac:dyDescent="0.25">
      <c r="A65" s="2" t="s">
        <v>511</v>
      </c>
      <c r="B65" s="4"/>
    </row>
    <row r="66" spans="1:2" x14ac:dyDescent="0.25">
      <c r="A66" s="2" t="s">
        <v>469</v>
      </c>
      <c r="B66" s="8">
        <v>16300</v>
      </c>
    </row>
    <row r="67" spans="1:2" x14ac:dyDescent="0.25">
      <c r="A67" s="2" t="s">
        <v>473</v>
      </c>
      <c r="B67" s="8">
        <v>54605</v>
      </c>
    </row>
    <row r="68" spans="1:2" ht="30" x14ac:dyDescent="0.25">
      <c r="A68" s="2" t="s">
        <v>512</v>
      </c>
      <c r="B68" s="4"/>
    </row>
    <row r="69" spans="1:2" x14ac:dyDescent="0.25">
      <c r="A69" s="2" t="s">
        <v>470</v>
      </c>
      <c r="B69" s="9">
        <v>2.35</v>
      </c>
    </row>
    <row r="70" spans="1:2" ht="30" x14ac:dyDescent="0.25">
      <c r="A70" s="2" t="s">
        <v>513</v>
      </c>
      <c r="B70" s="4"/>
    </row>
    <row r="71" spans="1:2" x14ac:dyDescent="0.25">
      <c r="A71" s="2" t="s">
        <v>470</v>
      </c>
      <c r="B71" s="9">
        <v>4.3499999999999996</v>
      </c>
    </row>
    <row r="72" spans="1:2" x14ac:dyDescent="0.25">
      <c r="A72" s="2" t="s">
        <v>514</v>
      </c>
      <c r="B72" s="4"/>
    </row>
    <row r="73" spans="1:2" x14ac:dyDescent="0.25">
      <c r="A73" s="2" t="s">
        <v>469</v>
      </c>
      <c r="B73" s="8">
        <v>25000</v>
      </c>
    </row>
    <row r="74" spans="1:2" x14ac:dyDescent="0.25">
      <c r="A74" s="2" t="s">
        <v>473</v>
      </c>
      <c r="B74" s="7">
        <v>100000</v>
      </c>
    </row>
    <row r="75" spans="1:2" ht="30" x14ac:dyDescent="0.25">
      <c r="A75" s="2" t="s">
        <v>515</v>
      </c>
      <c r="B75" s="4"/>
    </row>
    <row r="76" spans="1:2" x14ac:dyDescent="0.25">
      <c r="A76" s="2" t="s">
        <v>470</v>
      </c>
      <c r="B76" s="7">
        <v>3</v>
      </c>
    </row>
    <row r="77" spans="1:2" ht="30" x14ac:dyDescent="0.25">
      <c r="A77" s="2" t="s">
        <v>516</v>
      </c>
      <c r="B77" s="4"/>
    </row>
    <row r="78" spans="1:2" x14ac:dyDescent="0.25">
      <c r="A78" s="2" t="s">
        <v>470</v>
      </c>
      <c r="B78" s="7">
        <v>5</v>
      </c>
    </row>
    <row r="79" spans="1:2" x14ac:dyDescent="0.25">
      <c r="A79" s="2" t="s">
        <v>511</v>
      </c>
      <c r="B79" s="4"/>
    </row>
    <row r="80" spans="1:2" x14ac:dyDescent="0.25">
      <c r="A80" s="2" t="s">
        <v>471</v>
      </c>
      <c r="B80" s="4" t="s">
        <v>197</v>
      </c>
    </row>
    <row r="81" spans="1:2" ht="30" x14ac:dyDescent="0.25">
      <c r="A81" s="2" t="s">
        <v>512</v>
      </c>
      <c r="B81" s="4"/>
    </row>
    <row r="82" spans="1:2" x14ac:dyDescent="0.25">
      <c r="A82" s="2" t="s">
        <v>472</v>
      </c>
      <c r="B82" s="5">
        <v>41700</v>
      </c>
    </row>
    <row r="83" spans="1:2" ht="30" x14ac:dyDescent="0.25">
      <c r="A83" s="2" t="s">
        <v>513</v>
      </c>
      <c r="B83" s="4"/>
    </row>
    <row r="84" spans="1:2" x14ac:dyDescent="0.25">
      <c r="A84" s="2" t="s">
        <v>472</v>
      </c>
      <c r="B84" s="5">
        <v>42615</v>
      </c>
    </row>
    <row r="85" spans="1:2" ht="30" x14ac:dyDescent="0.25">
      <c r="A85" s="2" t="s">
        <v>515</v>
      </c>
      <c r="B85" s="4"/>
    </row>
    <row r="86" spans="1:2" x14ac:dyDescent="0.25">
      <c r="A86" s="2" t="s">
        <v>471</v>
      </c>
      <c r="B86" s="4" t="s">
        <v>197</v>
      </c>
    </row>
    <row r="87" spans="1:2" x14ac:dyDescent="0.25">
      <c r="A87" s="2" t="s">
        <v>472</v>
      </c>
      <c r="B87" s="5">
        <v>43055</v>
      </c>
    </row>
    <row r="88" spans="1:2" ht="30" x14ac:dyDescent="0.25">
      <c r="A88" s="2" t="s">
        <v>516</v>
      </c>
      <c r="B88" s="4"/>
    </row>
    <row r="89" spans="1:2" x14ac:dyDescent="0.25">
      <c r="A89" s="2" t="s">
        <v>471</v>
      </c>
      <c r="B89" s="4" t="s">
        <v>484</v>
      </c>
    </row>
    <row r="90" spans="1:2" x14ac:dyDescent="0.25">
      <c r="A90" s="2" t="s">
        <v>472</v>
      </c>
      <c r="B90" s="5">
        <v>43967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30" customHeight="1" x14ac:dyDescent="0.25">
      <c r="A1" s="6" t="s">
        <v>57</v>
      </c>
      <c r="B1" s="6" t="s">
        <v>58</v>
      </c>
      <c r="C1" s="6"/>
      <c r="D1" s="6" t="s">
        <v>1</v>
      </c>
      <c r="E1" s="6"/>
      <c r="F1" s="6" t="s">
        <v>59</v>
      </c>
      <c r="G1" s="6"/>
      <c r="H1" s="1" t="s">
        <v>60</v>
      </c>
    </row>
    <row r="2" spans="1:8" x14ac:dyDescent="0.25">
      <c r="A2" s="6"/>
      <c r="B2" s="1" t="s">
        <v>2</v>
      </c>
      <c r="C2" s="1" t="s">
        <v>61</v>
      </c>
      <c r="D2" s="1" t="s">
        <v>2</v>
      </c>
      <c r="E2" s="1" t="s">
        <v>61</v>
      </c>
      <c r="F2" s="1" t="s">
        <v>20</v>
      </c>
      <c r="G2" s="1" t="s">
        <v>21</v>
      </c>
      <c r="H2" s="1" t="s">
        <v>20</v>
      </c>
    </row>
    <row r="3" spans="1:8" ht="45" x14ac:dyDescent="0.25">
      <c r="A3" s="3" t="s">
        <v>62</v>
      </c>
      <c r="B3" s="4"/>
      <c r="C3" s="4"/>
      <c r="D3" s="4"/>
      <c r="E3" s="4"/>
      <c r="F3" s="4"/>
      <c r="G3" s="4"/>
      <c r="H3" s="4"/>
    </row>
    <row r="4" spans="1:8" x14ac:dyDescent="0.25">
      <c r="A4" s="2" t="s">
        <v>63</v>
      </c>
      <c r="B4" s="7">
        <v>14785</v>
      </c>
      <c r="C4" s="4" t="s">
        <v>35</v>
      </c>
      <c r="D4" s="7">
        <v>14785</v>
      </c>
      <c r="E4" s="4" t="s">
        <v>35</v>
      </c>
      <c r="F4" s="4" t="s">
        <v>35</v>
      </c>
      <c r="G4" s="7">
        <v>54968</v>
      </c>
      <c r="H4" s="7">
        <v>54968</v>
      </c>
    </row>
    <row r="5" spans="1:8" x14ac:dyDescent="0.25">
      <c r="A5" s="3" t="s">
        <v>64</v>
      </c>
      <c r="B5" s="4"/>
      <c r="C5" s="4"/>
      <c r="D5" s="4"/>
      <c r="E5" s="4"/>
      <c r="F5" s="4"/>
      <c r="G5" s="4"/>
      <c r="H5" s="4"/>
    </row>
    <row r="6" spans="1:8" x14ac:dyDescent="0.25">
      <c r="A6" s="2" t="s">
        <v>65</v>
      </c>
      <c r="B6" s="8">
        <v>129318</v>
      </c>
      <c r="C6" s="8">
        <v>67961</v>
      </c>
      <c r="D6" s="8">
        <v>249986</v>
      </c>
      <c r="E6" s="8">
        <v>242660</v>
      </c>
      <c r="F6" s="8">
        <v>434006</v>
      </c>
      <c r="G6" s="8">
        <v>448037</v>
      </c>
      <c r="H6" s="8">
        <v>1149228</v>
      </c>
    </row>
    <row r="7" spans="1:8" x14ac:dyDescent="0.25">
      <c r="A7" s="2" t="s">
        <v>66</v>
      </c>
      <c r="B7" s="8">
        <v>119510</v>
      </c>
      <c r="C7" s="8">
        <v>153226</v>
      </c>
      <c r="D7" s="8">
        <v>412532</v>
      </c>
      <c r="E7" s="8">
        <v>310585</v>
      </c>
      <c r="F7" s="8">
        <v>621722</v>
      </c>
      <c r="G7" s="8">
        <v>250466</v>
      </c>
      <c r="H7" s="8">
        <v>1636554</v>
      </c>
    </row>
    <row r="8" spans="1:8" x14ac:dyDescent="0.25">
      <c r="A8" s="2" t="s">
        <v>67</v>
      </c>
      <c r="B8" s="8">
        <v>457355</v>
      </c>
      <c r="C8" s="8">
        <v>179846</v>
      </c>
      <c r="D8" s="8">
        <v>670518</v>
      </c>
      <c r="E8" s="8">
        <v>569238</v>
      </c>
      <c r="F8" s="8">
        <v>666419</v>
      </c>
      <c r="G8" s="8">
        <v>666373</v>
      </c>
      <c r="H8" s="8">
        <v>2110594</v>
      </c>
    </row>
    <row r="9" spans="1:8" x14ac:dyDescent="0.25">
      <c r="A9" s="2" t="s">
        <v>68</v>
      </c>
      <c r="B9" s="8">
        <v>1071984</v>
      </c>
      <c r="C9" s="8">
        <v>524534</v>
      </c>
      <c r="D9" s="8">
        <v>2733742</v>
      </c>
      <c r="E9" s="8">
        <v>1758372</v>
      </c>
      <c r="F9" s="8">
        <v>2503765</v>
      </c>
      <c r="G9" s="8">
        <v>2773142</v>
      </c>
      <c r="H9" s="8">
        <v>6970137</v>
      </c>
    </row>
    <row r="10" spans="1:8" x14ac:dyDescent="0.25">
      <c r="A10" s="2" t="s">
        <v>69</v>
      </c>
      <c r="B10" s="4"/>
      <c r="C10" s="4"/>
      <c r="D10" s="4"/>
      <c r="E10" s="4"/>
      <c r="F10" s="8">
        <v>350000</v>
      </c>
      <c r="G10" s="4" t="s">
        <v>35</v>
      </c>
      <c r="H10" s="8">
        <v>350000</v>
      </c>
    </row>
    <row r="11" spans="1:8" x14ac:dyDescent="0.25">
      <c r="A11" s="2" t="s">
        <v>70</v>
      </c>
      <c r="B11" s="8">
        <v>1778167</v>
      </c>
      <c r="C11" s="8">
        <v>925567</v>
      </c>
      <c r="D11" s="8">
        <v>4066778</v>
      </c>
      <c r="E11" s="8">
        <v>2880855</v>
      </c>
      <c r="F11" s="8">
        <v>4575912</v>
      </c>
      <c r="G11" s="8">
        <v>4138018</v>
      </c>
      <c r="H11" s="8">
        <v>12216513</v>
      </c>
    </row>
    <row r="12" spans="1:8" x14ac:dyDescent="0.25">
      <c r="A12" s="2" t="s">
        <v>71</v>
      </c>
      <c r="B12" s="8">
        <v>-1763382</v>
      </c>
      <c r="C12" s="8">
        <v>-925567</v>
      </c>
      <c r="D12" s="8">
        <v>-4051993</v>
      </c>
      <c r="E12" s="8">
        <v>-2880855</v>
      </c>
      <c r="F12" s="8">
        <v>-4575912</v>
      </c>
      <c r="G12" s="8">
        <v>-4083050</v>
      </c>
      <c r="H12" s="8">
        <v>-12161545</v>
      </c>
    </row>
    <row r="13" spans="1:8" x14ac:dyDescent="0.25">
      <c r="A13" s="3" t="s">
        <v>72</v>
      </c>
      <c r="B13" s="4"/>
      <c r="C13" s="4"/>
      <c r="D13" s="4"/>
      <c r="E13" s="4"/>
      <c r="F13" s="4"/>
      <c r="G13" s="4"/>
      <c r="H13" s="4"/>
    </row>
    <row r="14" spans="1:8" x14ac:dyDescent="0.25">
      <c r="A14" s="2" t="s">
        <v>73</v>
      </c>
      <c r="B14" s="4" t="s">
        <v>35</v>
      </c>
      <c r="C14" s="4" t="s">
        <v>35</v>
      </c>
      <c r="D14" s="8">
        <v>143987</v>
      </c>
      <c r="E14" s="4" t="s">
        <v>35</v>
      </c>
      <c r="F14" s="8">
        <v>865623</v>
      </c>
      <c r="G14" s="4"/>
      <c r="H14" s="8">
        <v>865623</v>
      </c>
    </row>
    <row r="15" spans="1:8" x14ac:dyDescent="0.25">
      <c r="A15" s="2" t="s">
        <v>74</v>
      </c>
      <c r="B15" s="8">
        <v>-4130562</v>
      </c>
      <c r="C15" s="4" t="s">
        <v>35</v>
      </c>
      <c r="D15" s="8">
        <v>-3363561</v>
      </c>
      <c r="E15" s="4"/>
      <c r="F15" s="4"/>
      <c r="G15" s="4"/>
      <c r="H15" s="4"/>
    </row>
    <row r="16" spans="1:8" x14ac:dyDescent="0.25">
      <c r="A16" s="2" t="s">
        <v>75</v>
      </c>
      <c r="B16" s="8">
        <v>-4130562</v>
      </c>
      <c r="C16" s="4" t="s">
        <v>35</v>
      </c>
      <c r="D16" s="8">
        <v>-3219574</v>
      </c>
      <c r="E16" s="4" t="s">
        <v>35</v>
      </c>
      <c r="F16" s="4"/>
      <c r="G16" s="4"/>
      <c r="H16" s="4"/>
    </row>
    <row r="17" spans="1:8" x14ac:dyDescent="0.25">
      <c r="A17" s="2" t="s">
        <v>76</v>
      </c>
      <c r="B17" s="4" t="s">
        <v>35</v>
      </c>
      <c r="C17" s="4" t="s">
        <v>35</v>
      </c>
      <c r="D17" s="4" t="s">
        <v>35</v>
      </c>
      <c r="E17" s="4" t="s">
        <v>35</v>
      </c>
      <c r="F17" s="4" t="s">
        <v>35</v>
      </c>
      <c r="G17" s="4" t="s">
        <v>35</v>
      </c>
      <c r="H17" s="4" t="s">
        <v>35</v>
      </c>
    </row>
    <row r="18" spans="1:8" x14ac:dyDescent="0.25">
      <c r="A18" s="2" t="s">
        <v>77</v>
      </c>
      <c r="B18" s="8">
        <v>-5893944</v>
      </c>
      <c r="C18" s="8">
        <v>-925567</v>
      </c>
      <c r="D18" s="8">
        <v>-7271567</v>
      </c>
      <c r="E18" s="8">
        <v>-2880855</v>
      </c>
      <c r="F18" s="8">
        <v>-3710289</v>
      </c>
      <c r="G18" s="8">
        <v>-4083050</v>
      </c>
      <c r="H18" s="8">
        <v>-11295922</v>
      </c>
    </row>
    <row r="19" spans="1:8" x14ac:dyDescent="0.25">
      <c r="A19" s="3" t="s">
        <v>78</v>
      </c>
      <c r="B19" s="4"/>
      <c r="C19" s="4"/>
      <c r="D19" s="4"/>
      <c r="E19" s="4"/>
      <c r="F19" s="4"/>
      <c r="G19" s="4"/>
      <c r="H19" s="4"/>
    </row>
    <row r="20" spans="1:8" ht="30" x14ac:dyDescent="0.25">
      <c r="A20" s="2" t="s">
        <v>79</v>
      </c>
      <c r="B20" s="8">
        <v>-19893</v>
      </c>
      <c r="C20" s="8">
        <v>-6478</v>
      </c>
      <c r="D20" s="8">
        <v>-33731</v>
      </c>
      <c r="E20" s="8">
        <v>-18336</v>
      </c>
      <c r="F20" s="8">
        <v>-25519</v>
      </c>
      <c r="G20" s="8">
        <v>-38914</v>
      </c>
      <c r="H20" s="8">
        <v>-59795</v>
      </c>
    </row>
    <row r="21" spans="1:8" x14ac:dyDescent="0.25">
      <c r="A21" s="2" t="s">
        <v>80</v>
      </c>
      <c r="B21" s="8">
        <v>-19893</v>
      </c>
      <c r="C21" s="8">
        <v>-6478</v>
      </c>
      <c r="D21" s="8">
        <v>-33731</v>
      </c>
      <c r="E21" s="8">
        <v>-18336</v>
      </c>
      <c r="F21" s="8">
        <v>-25519</v>
      </c>
      <c r="G21" s="8">
        <v>-38914</v>
      </c>
      <c r="H21" s="8">
        <v>-59795</v>
      </c>
    </row>
    <row r="22" spans="1:8" x14ac:dyDescent="0.25">
      <c r="A22" s="2" t="s">
        <v>81</v>
      </c>
      <c r="B22" s="7">
        <v>-5913837</v>
      </c>
      <c r="C22" s="7">
        <v>-932045</v>
      </c>
      <c r="D22" s="7">
        <v>-7305298</v>
      </c>
      <c r="E22" s="7">
        <v>-2899191</v>
      </c>
      <c r="F22" s="7">
        <v>-3735808</v>
      </c>
      <c r="G22" s="7">
        <v>-4121964</v>
      </c>
      <c r="H22" s="7">
        <v>-11355717</v>
      </c>
    </row>
    <row r="23" spans="1:8" x14ac:dyDescent="0.25">
      <c r="A23" s="2" t="s">
        <v>82</v>
      </c>
      <c r="B23" s="9">
        <v>-0.44</v>
      </c>
      <c r="C23" s="9">
        <v>-0.08</v>
      </c>
      <c r="D23" s="9">
        <v>-0.56000000000000005</v>
      </c>
      <c r="E23" s="9">
        <v>-0.27</v>
      </c>
      <c r="F23" s="9">
        <v>-0.34</v>
      </c>
      <c r="G23" s="9">
        <v>-0.44</v>
      </c>
      <c r="H23" s="4"/>
    </row>
    <row r="24" spans="1:8" ht="30" x14ac:dyDescent="0.25">
      <c r="A24" s="2" t="s">
        <v>83</v>
      </c>
      <c r="B24" s="8">
        <v>13524998</v>
      </c>
      <c r="C24" s="8">
        <v>11086237</v>
      </c>
      <c r="D24" s="8">
        <v>13057866</v>
      </c>
      <c r="E24" s="8">
        <v>10649152</v>
      </c>
      <c r="F24" s="8">
        <v>10832369</v>
      </c>
      <c r="G24" s="8">
        <v>9359934</v>
      </c>
      <c r="H24"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517</v>
      </c>
      <c r="B1" s="1" t="s">
        <v>58</v>
      </c>
      <c r="C1" s="1" t="s">
        <v>1</v>
      </c>
    </row>
    <row r="2" spans="1:3" x14ac:dyDescent="0.25">
      <c r="A2" s="6"/>
      <c r="B2" s="1" t="s">
        <v>2</v>
      </c>
      <c r="C2" s="1" t="s">
        <v>2</v>
      </c>
    </row>
    <row r="3" spans="1:3" x14ac:dyDescent="0.25">
      <c r="A3" s="3" t="s">
        <v>152</v>
      </c>
      <c r="B3" s="4"/>
      <c r="C3" s="4"/>
    </row>
    <row r="4" spans="1:3" x14ac:dyDescent="0.25">
      <c r="A4" s="2" t="s">
        <v>518</v>
      </c>
      <c r="B4" s="7">
        <v>6446068</v>
      </c>
      <c r="C4" s="7">
        <v>6446068</v>
      </c>
    </row>
    <row r="5" spans="1:3" x14ac:dyDescent="0.25">
      <c r="A5" s="2" t="s">
        <v>519</v>
      </c>
      <c r="B5" s="8">
        <v>4130562</v>
      </c>
      <c r="C5" s="4"/>
    </row>
    <row r="6" spans="1:3" x14ac:dyDescent="0.25">
      <c r="A6" s="2" t="s">
        <v>520</v>
      </c>
      <c r="B6" s="4"/>
      <c r="C6" s="7">
        <v>10000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28515625" bestFit="1" customWidth="1"/>
    <col min="2" max="7" width="12.28515625" bestFit="1" customWidth="1"/>
    <col min="8" max="8" width="16.42578125" bestFit="1" customWidth="1"/>
  </cols>
  <sheetData>
    <row r="1" spans="1:8" ht="15" customHeight="1" x14ac:dyDescent="0.25">
      <c r="A1" s="6" t="s">
        <v>521</v>
      </c>
      <c r="B1" s="6" t="s">
        <v>58</v>
      </c>
      <c r="C1" s="6"/>
      <c r="D1" s="6" t="s">
        <v>1</v>
      </c>
      <c r="E1" s="6"/>
      <c r="F1" s="6" t="s">
        <v>59</v>
      </c>
      <c r="G1" s="6"/>
      <c r="H1" s="1" t="s">
        <v>60</v>
      </c>
    </row>
    <row r="2" spans="1:8" x14ac:dyDescent="0.25">
      <c r="A2" s="6"/>
      <c r="B2" s="1" t="s">
        <v>2</v>
      </c>
      <c r="C2" s="1" t="s">
        <v>61</v>
      </c>
      <c r="D2" s="1" t="s">
        <v>2</v>
      </c>
      <c r="E2" s="1" t="s">
        <v>61</v>
      </c>
      <c r="F2" s="1" t="s">
        <v>20</v>
      </c>
      <c r="G2" s="1" t="s">
        <v>21</v>
      </c>
      <c r="H2" s="1" t="s">
        <v>20</v>
      </c>
    </row>
    <row r="3" spans="1:8" x14ac:dyDescent="0.25">
      <c r="A3" s="3" t="s">
        <v>522</v>
      </c>
      <c r="B3" s="4"/>
      <c r="C3" s="4"/>
      <c r="D3" s="4"/>
      <c r="E3" s="4"/>
      <c r="F3" s="4"/>
      <c r="G3" s="4"/>
      <c r="H3" s="4"/>
    </row>
    <row r="4" spans="1:8" x14ac:dyDescent="0.25">
      <c r="A4" s="2" t="s">
        <v>86</v>
      </c>
      <c r="B4" s="4"/>
      <c r="C4" s="4"/>
      <c r="D4" s="4"/>
      <c r="E4" s="4"/>
      <c r="F4" s="7">
        <v>-3710289</v>
      </c>
      <c r="G4" s="7">
        <v>-4083053</v>
      </c>
      <c r="H4" s="4"/>
    </row>
    <row r="5" spans="1:8" x14ac:dyDescent="0.25">
      <c r="A5" s="2" t="s">
        <v>334</v>
      </c>
      <c r="B5" s="4"/>
      <c r="C5" s="4"/>
      <c r="D5" s="4"/>
      <c r="E5" s="4"/>
      <c r="F5" s="8">
        <v>253944</v>
      </c>
      <c r="G5" s="8">
        <v>1083395</v>
      </c>
      <c r="H5" s="4"/>
    </row>
    <row r="6" spans="1:8" x14ac:dyDescent="0.25">
      <c r="A6" s="2" t="s">
        <v>121</v>
      </c>
      <c r="B6" s="4"/>
      <c r="C6" s="4"/>
      <c r="D6" s="4"/>
      <c r="E6" s="4"/>
      <c r="F6" s="8">
        <v>-3456345</v>
      </c>
      <c r="G6" s="8">
        <v>-2999658</v>
      </c>
      <c r="H6" s="4"/>
    </row>
    <row r="7" spans="1:8" x14ac:dyDescent="0.25">
      <c r="A7" s="2" t="s">
        <v>337</v>
      </c>
      <c r="B7" s="4"/>
      <c r="C7" s="4"/>
      <c r="D7" s="4"/>
      <c r="E7" s="4"/>
      <c r="F7" s="76">
        <v>0.3</v>
      </c>
      <c r="G7" s="76">
        <v>0.28999999999999998</v>
      </c>
      <c r="H7" s="4"/>
    </row>
    <row r="8" spans="1:8" x14ac:dyDescent="0.25">
      <c r="A8" s="2" t="s">
        <v>339</v>
      </c>
      <c r="B8" s="4"/>
      <c r="C8" s="4"/>
      <c r="D8" s="4"/>
      <c r="E8" s="4"/>
      <c r="F8" s="8">
        <v>-1044766</v>
      </c>
      <c r="G8" s="8">
        <v>-873550</v>
      </c>
      <c r="H8" s="4"/>
    </row>
    <row r="9" spans="1:8" x14ac:dyDescent="0.25">
      <c r="A9" s="2" t="s">
        <v>342</v>
      </c>
      <c r="B9" s="4"/>
      <c r="C9" s="4"/>
      <c r="D9" s="4"/>
      <c r="E9" s="4"/>
      <c r="F9" s="8">
        <v>1044766</v>
      </c>
      <c r="G9" s="8">
        <v>873550</v>
      </c>
      <c r="H9" s="4"/>
    </row>
    <row r="10" spans="1:8" x14ac:dyDescent="0.25">
      <c r="A10" s="2" t="s">
        <v>76</v>
      </c>
      <c r="B10" s="4" t="s">
        <v>35</v>
      </c>
      <c r="C10" s="4" t="s">
        <v>35</v>
      </c>
      <c r="D10" s="4" t="s">
        <v>35</v>
      </c>
      <c r="E10" s="4" t="s">
        <v>35</v>
      </c>
      <c r="F10" s="4" t="s">
        <v>35</v>
      </c>
      <c r="G10" s="4" t="s">
        <v>35</v>
      </c>
      <c r="H10" s="4" t="s">
        <v>35</v>
      </c>
    </row>
  </sheetData>
  <mergeCells count="4">
    <mergeCell ref="A1:A2"/>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 bestFit="1" customWidth="1"/>
    <col min="2" max="3" width="12.28515625" bestFit="1" customWidth="1"/>
  </cols>
  <sheetData>
    <row r="1" spans="1:3" x14ac:dyDescent="0.25">
      <c r="A1" s="1" t="s">
        <v>523</v>
      </c>
      <c r="B1" s="1" t="s">
        <v>20</v>
      </c>
      <c r="C1" s="1" t="s">
        <v>21</v>
      </c>
    </row>
    <row r="2" spans="1:3" x14ac:dyDescent="0.25">
      <c r="A2" s="3" t="s">
        <v>524</v>
      </c>
      <c r="B2" s="4"/>
      <c r="C2" s="4"/>
    </row>
    <row r="3" spans="1:3" x14ac:dyDescent="0.25">
      <c r="A3" s="2" t="s">
        <v>344</v>
      </c>
      <c r="B3" s="7">
        <v>2466484</v>
      </c>
      <c r="C3" s="7">
        <v>1583092</v>
      </c>
    </row>
    <row r="4" spans="1:3" x14ac:dyDescent="0.25">
      <c r="A4" s="2" t="s">
        <v>342</v>
      </c>
      <c r="B4" s="8">
        <v>-2466484</v>
      </c>
      <c r="C4" s="8">
        <v>-1583092</v>
      </c>
    </row>
    <row r="5" spans="1:3" x14ac:dyDescent="0.25">
      <c r="A5" s="2" t="s">
        <v>347</v>
      </c>
      <c r="B5" s="4" t="s">
        <v>35</v>
      </c>
      <c r="C5" s="4" t="s">
        <v>35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525</v>
      </c>
      <c r="B1" s="1" t="s">
        <v>20</v>
      </c>
      <c r="C1" s="1" t="s">
        <v>21</v>
      </c>
    </row>
    <row r="2" spans="1:3" x14ac:dyDescent="0.25">
      <c r="A2" s="3" t="s">
        <v>526</v>
      </c>
      <c r="B2" s="4"/>
      <c r="C2" s="4"/>
    </row>
    <row r="3" spans="1:3" x14ac:dyDescent="0.25">
      <c r="A3" s="2" t="s">
        <v>527</v>
      </c>
      <c r="B3" s="7">
        <v>3478175</v>
      </c>
      <c r="C3" s="7">
        <v>2999658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1" t="s">
        <v>2</v>
      </c>
      <c r="C1" s="1" t="s">
        <v>20</v>
      </c>
    </row>
    <row r="2" spans="1:3" ht="30" x14ac:dyDescent="0.25">
      <c r="A2" s="3" t="s">
        <v>529</v>
      </c>
      <c r="B2" s="4"/>
      <c r="C2" s="4"/>
    </row>
    <row r="3" spans="1:3" x14ac:dyDescent="0.25">
      <c r="A3" s="2">
        <v>2014</v>
      </c>
      <c r="B3" s="7">
        <v>84251</v>
      </c>
      <c r="C3" s="7">
        <v>88203</v>
      </c>
    </row>
    <row r="4" spans="1:3" x14ac:dyDescent="0.25">
      <c r="A4" s="2">
        <v>2015</v>
      </c>
      <c r="B4" s="8">
        <v>2458</v>
      </c>
      <c r="C4" s="8">
        <v>2593</v>
      </c>
    </row>
    <row r="5" spans="1:3" x14ac:dyDescent="0.25">
      <c r="A5" s="2" t="s">
        <v>374</v>
      </c>
      <c r="B5" s="4" t="s">
        <v>35</v>
      </c>
      <c r="C5" s="4" t="s">
        <v>35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530</v>
      </c>
      <c r="B1" s="1" t="s">
        <v>59</v>
      </c>
    </row>
    <row r="2" spans="1:2" x14ac:dyDescent="0.25">
      <c r="A2" s="6"/>
      <c r="B2" s="1" t="s">
        <v>20</v>
      </c>
    </row>
    <row r="3" spans="1:2" ht="30" x14ac:dyDescent="0.25">
      <c r="A3" s="3" t="s">
        <v>531</v>
      </c>
      <c r="B3" s="4"/>
    </row>
    <row r="4" spans="1:2" x14ac:dyDescent="0.25">
      <c r="A4" s="2" t="s">
        <v>532</v>
      </c>
      <c r="B4" s="7">
        <v>1298434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6" t="s">
        <v>84</v>
      </c>
      <c r="B1" s="6" t="s">
        <v>1</v>
      </c>
      <c r="C1" s="6"/>
      <c r="D1" s="6" t="s">
        <v>59</v>
      </c>
      <c r="E1" s="6"/>
      <c r="F1" s="1" t="s">
        <v>60</v>
      </c>
    </row>
    <row r="2" spans="1:6" x14ac:dyDescent="0.25">
      <c r="A2" s="6"/>
      <c r="B2" s="1" t="s">
        <v>2</v>
      </c>
      <c r="C2" s="1" t="s">
        <v>61</v>
      </c>
      <c r="D2" s="1" t="s">
        <v>20</v>
      </c>
      <c r="E2" s="1" t="s">
        <v>21</v>
      </c>
      <c r="F2" s="1" t="s">
        <v>20</v>
      </c>
    </row>
    <row r="3" spans="1:6" x14ac:dyDescent="0.25">
      <c r="A3" s="3" t="s">
        <v>85</v>
      </c>
      <c r="B3" s="4"/>
      <c r="C3" s="4"/>
      <c r="D3" s="4"/>
      <c r="E3" s="4"/>
      <c r="F3" s="4"/>
    </row>
    <row r="4" spans="1:6" x14ac:dyDescent="0.25">
      <c r="A4" s="2" t="s">
        <v>86</v>
      </c>
      <c r="B4" s="7">
        <v>-7271567</v>
      </c>
      <c r="C4" s="7">
        <v>-2880855</v>
      </c>
      <c r="D4" s="7">
        <v>-3710289</v>
      </c>
      <c r="E4" s="7">
        <v>-4083050</v>
      </c>
      <c r="F4" s="7">
        <v>-11295922</v>
      </c>
    </row>
    <row r="5" spans="1:6" ht="30" x14ac:dyDescent="0.25">
      <c r="A5" s="3" t="s">
        <v>87</v>
      </c>
      <c r="B5" s="4"/>
      <c r="C5" s="4"/>
      <c r="D5" s="4"/>
      <c r="E5" s="4"/>
      <c r="F5" s="4"/>
    </row>
    <row r="6" spans="1:6" x14ac:dyDescent="0.25">
      <c r="A6" s="2" t="s">
        <v>88</v>
      </c>
      <c r="B6" s="8">
        <v>99904</v>
      </c>
      <c r="C6" s="8">
        <v>109044</v>
      </c>
      <c r="D6" s="8">
        <v>146396</v>
      </c>
      <c r="E6" s="8">
        <v>135743</v>
      </c>
      <c r="F6" s="8">
        <v>421858</v>
      </c>
    </row>
    <row r="7" spans="1:6" x14ac:dyDescent="0.25">
      <c r="A7" s="2" t="s">
        <v>89</v>
      </c>
      <c r="B7" s="8">
        <v>311907</v>
      </c>
      <c r="C7" s="8">
        <v>236966</v>
      </c>
      <c r="D7" s="8">
        <v>350000</v>
      </c>
      <c r="E7" s="4"/>
      <c r="F7" s="8">
        <v>350000</v>
      </c>
    </row>
    <row r="8" spans="1:6" ht="30" x14ac:dyDescent="0.25">
      <c r="A8" s="2" t="s">
        <v>90</v>
      </c>
      <c r="B8" s="8">
        <v>403483</v>
      </c>
      <c r="C8" s="8">
        <v>348172</v>
      </c>
      <c r="D8" s="8">
        <v>282012</v>
      </c>
      <c r="E8" s="8">
        <v>858413</v>
      </c>
      <c r="F8" s="8">
        <v>1547461</v>
      </c>
    </row>
    <row r="9" spans="1:6" ht="30" x14ac:dyDescent="0.25">
      <c r="A9" s="2" t="s">
        <v>91</v>
      </c>
      <c r="B9" s="4" t="s">
        <v>35</v>
      </c>
      <c r="C9" s="8">
        <v>52500</v>
      </c>
      <c r="D9" s="8">
        <v>472425</v>
      </c>
      <c r="E9" s="8">
        <v>432013</v>
      </c>
      <c r="F9" s="8">
        <v>1702080</v>
      </c>
    </row>
    <row r="10" spans="1:6" ht="30" x14ac:dyDescent="0.25">
      <c r="A10" s="2" t="s">
        <v>92</v>
      </c>
      <c r="B10" s="8">
        <v>-143987</v>
      </c>
      <c r="C10" s="4" t="s">
        <v>35</v>
      </c>
      <c r="D10" s="8">
        <v>250833</v>
      </c>
      <c r="E10" s="8">
        <v>70000</v>
      </c>
      <c r="F10" s="8">
        <v>350000</v>
      </c>
    </row>
    <row r="11" spans="1:6" x14ac:dyDescent="0.25">
      <c r="A11" s="2" t="s">
        <v>93</v>
      </c>
      <c r="B11" s="8">
        <v>3363561</v>
      </c>
      <c r="C11" s="4" t="s">
        <v>35</v>
      </c>
      <c r="D11" s="8">
        <v>-865623</v>
      </c>
      <c r="E11" s="4"/>
      <c r="F11" s="8">
        <v>-865623</v>
      </c>
    </row>
    <row r="12" spans="1:6" ht="30" x14ac:dyDescent="0.25">
      <c r="A12" s="3" t="s">
        <v>94</v>
      </c>
      <c r="B12" s="4"/>
      <c r="C12" s="4"/>
      <c r="D12" s="4"/>
      <c r="E12" s="4"/>
      <c r="F12" s="4"/>
    </row>
    <row r="13" spans="1:6" x14ac:dyDescent="0.25">
      <c r="A13" s="2" t="s">
        <v>25</v>
      </c>
      <c r="B13" s="8">
        <v>-61483</v>
      </c>
      <c r="C13" s="8">
        <v>-81965</v>
      </c>
      <c r="D13" s="8">
        <v>-50621</v>
      </c>
      <c r="E13" s="8">
        <v>-25549</v>
      </c>
      <c r="F13" s="8">
        <v>-76170</v>
      </c>
    </row>
    <row r="14" spans="1:6" x14ac:dyDescent="0.25">
      <c r="A14" s="2" t="s">
        <v>26</v>
      </c>
      <c r="B14" s="8">
        <v>-88422</v>
      </c>
      <c r="C14" s="8">
        <v>7292</v>
      </c>
      <c r="D14" s="8">
        <v>5964</v>
      </c>
      <c r="E14" s="8">
        <v>-7807</v>
      </c>
      <c r="F14" s="4">
        <v>-717</v>
      </c>
    </row>
    <row r="15" spans="1:6" ht="30" x14ac:dyDescent="0.25">
      <c r="A15" s="2" t="s">
        <v>32</v>
      </c>
      <c r="B15" s="8">
        <v>238446</v>
      </c>
      <c r="C15" s="8">
        <v>-166093</v>
      </c>
      <c r="D15" s="8">
        <v>34697</v>
      </c>
      <c r="E15" s="8">
        <v>305655</v>
      </c>
      <c r="F15" s="8">
        <v>637406</v>
      </c>
    </row>
    <row r="16" spans="1:6" x14ac:dyDescent="0.25">
      <c r="A16" s="2" t="s">
        <v>95</v>
      </c>
      <c r="B16" s="8">
        <v>-3148158</v>
      </c>
      <c r="C16" s="8">
        <v>-2374939</v>
      </c>
      <c r="D16" s="8">
        <v>-3084206</v>
      </c>
      <c r="E16" s="8">
        <v>-2314582</v>
      </c>
      <c r="F16" s="8">
        <v>-7229627</v>
      </c>
    </row>
    <row r="17" spans="1:6" x14ac:dyDescent="0.25">
      <c r="A17" s="3" t="s">
        <v>96</v>
      </c>
      <c r="B17" s="4"/>
      <c r="C17" s="4"/>
      <c r="D17" s="4"/>
      <c r="E17" s="4"/>
      <c r="F17" s="4"/>
    </row>
    <row r="18" spans="1:6" x14ac:dyDescent="0.25">
      <c r="A18" s="2" t="s">
        <v>97</v>
      </c>
      <c r="B18" s="8">
        <v>-297607</v>
      </c>
      <c r="C18" s="4">
        <v>-713</v>
      </c>
      <c r="D18" s="4">
        <v>-714</v>
      </c>
      <c r="E18" s="8">
        <v>-90685</v>
      </c>
      <c r="F18" s="8">
        <v>-126264</v>
      </c>
    </row>
    <row r="19" spans="1:6" x14ac:dyDescent="0.25">
      <c r="A19" s="2" t="s">
        <v>98</v>
      </c>
      <c r="B19" s="8">
        <v>-297607</v>
      </c>
      <c r="C19" s="4">
        <v>-713</v>
      </c>
      <c r="D19" s="4">
        <v>-714</v>
      </c>
      <c r="E19" s="8">
        <v>-90685</v>
      </c>
      <c r="F19" s="8">
        <v>-126264</v>
      </c>
    </row>
    <row r="20" spans="1:6" x14ac:dyDescent="0.25">
      <c r="A20" s="3" t="s">
        <v>99</v>
      </c>
      <c r="B20" s="4"/>
      <c r="C20" s="4"/>
      <c r="D20" s="4"/>
      <c r="E20" s="4"/>
      <c r="F20" s="4"/>
    </row>
    <row r="21" spans="1:6" ht="30" x14ac:dyDescent="0.25">
      <c r="A21" s="2" t="s">
        <v>100</v>
      </c>
      <c r="B21" s="8">
        <v>4893529</v>
      </c>
      <c r="C21" s="8">
        <v>1871500</v>
      </c>
      <c r="D21" s="8">
        <v>2828250</v>
      </c>
      <c r="E21" s="8">
        <v>2576375</v>
      </c>
      <c r="F21" s="8">
        <v>7267854</v>
      </c>
    </row>
    <row r="22" spans="1:6" x14ac:dyDescent="0.25">
      <c r="A22" s="2" t="s">
        <v>73</v>
      </c>
      <c r="B22" s="8">
        <v>143987</v>
      </c>
      <c r="C22" s="8">
        <v>605154</v>
      </c>
      <c r="D22" s="8">
        <v>819575</v>
      </c>
      <c r="E22" s="4" t="s">
        <v>35</v>
      </c>
      <c r="F22" s="8">
        <v>1495921</v>
      </c>
    </row>
    <row r="23" spans="1:6" x14ac:dyDescent="0.25">
      <c r="A23" s="2" t="s">
        <v>101</v>
      </c>
      <c r="B23" s="8">
        <v>-33166</v>
      </c>
      <c r="C23" s="4" t="s">
        <v>35</v>
      </c>
      <c r="D23" s="4"/>
      <c r="E23" s="4"/>
      <c r="F23" s="4"/>
    </row>
    <row r="24" spans="1:6" x14ac:dyDescent="0.25">
      <c r="A24" s="2" t="s">
        <v>102</v>
      </c>
      <c r="B24" s="4"/>
      <c r="C24" s="4"/>
      <c r="D24" s="4"/>
      <c r="E24" s="4"/>
      <c r="F24" s="8">
        <v>59942</v>
      </c>
    </row>
    <row r="25" spans="1:6" x14ac:dyDescent="0.25">
      <c r="A25" s="2" t="s">
        <v>103</v>
      </c>
      <c r="B25" s="4" t="s">
        <v>35</v>
      </c>
      <c r="C25" s="8">
        <v>-1321</v>
      </c>
      <c r="D25" s="8">
        <v>-54396</v>
      </c>
      <c r="E25" s="8">
        <v>-102560</v>
      </c>
      <c r="F25" s="8">
        <v>-546393</v>
      </c>
    </row>
    <row r="26" spans="1:6" x14ac:dyDescent="0.25">
      <c r="A26" s="2" t="s">
        <v>104</v>
      </c>
      <c r="B26" s="4"/>
      <c r="C26" s="4"/>
      <c r="D26" s="4"/>
      <c r="E26" s="4"/>
      <c r="F26" s="4">
        <v>100</v>
      </c>
    </row>
    <row r="27" spans="1:6" ht="30" x14ac:dyDescent="0.25">
      <c r="A27" s="2" t="s">
        <v>105</v>
      </c>
      <c r="B27" s="8">
        <v>5004350</v>
      </c>
      <c r="C27" s="8">
        <v>2475333</v>
      </c>
      <c r="D27" s="8">
        <v>3593429</v>
      </c>
      <c r="E27" s="8">
        <v>2473815</v>
      </c>
      <c r="F27" s="8">
        <v>8277424</v>
      </c>
    </row>
    <row r="28" spans="1:6" x14ac:dyDescent="0.25">
      <c r="A28" s="2" t="s">
        <v>106</v>
      </c>
      <c r="B28" s="8">
        <v>-27622</v>
      </c>
      <c r="C28" s="8">
        <v>-2627</v>
      </c>
      <c r="D28" s="8">
        <v>3774</v>
      </c>
      <c r="E28" s="8">
        <v>-40019</v>
      </c>
      <c r="F28" s="8">
        <v>-32829</v>
      </c>
    </row>
    <row r="29" spans="1:6" x14ac:dyDescent="0.25">
      <c r="A29" s="2" t="s">
        <v>107</v>
      </c>
      <c r="B29" s="8">
        <v>1530963</v>
      </c>
      <c r="C29" s="8">
        <v>97054</v>
      </c>
      <c r="D29" s="8">
        <v>512283</v>
      </c>
      <c r="E29" s="8">
        <v>28529</v>
      </c>
      <c r="F29" s="8">
        <v>888704</v>
      </c>
    </row>
    <row r="30" spans="1:6" x14ac:dyDescent="0.25">
      <c r="A30" s="2" t="s">
        <v>108</v>
      </c>
      <c r="B30" s="8">
        <v>888704</v>
      </c>
      <c r="C30" s="8">
        <v>376421</v>
      </c>
      <c r="D30" s="8">
        <v>376421</v>
      </c>
      <c r="E30" s="8">
        <v>347892</v>
      </c>
      <c r="F30" s="4"/>
    </row>
    <row r="31" spans="1:6" x14ac:dyDescent="0.25">
      <c r="A31" s="2" t="s">
        <v>109</v>
      </c>
      <c r="B31" s="8">
        <v>2419667</v>
      </c>
      <c r="C31" s="8">
        <v>473475</v>
      </c>
      <c r="D31" s="8">
        <v>888704</v>
      </c>
      <c r="E31" s="8">
        <v>376421</v>
      </c>
      <c r="F31" s="8">
        <v>888704</v>
      </c>
    </row>
    <row r="32" spans="1:6" ht="30" x14ac:dyDescent="0.25">
      <c r="A32" s="3" t="s">
        <v>110</v>
      </c>
      <c r="B32" s="4"/>
      <c r="C32" s="4"/>
      <c r="D32" s="4"/>
      <c r="E32" s="4"/>
      <c r="F32" s="4"/>
    </row>
    <row r="33" spans="1:6" x14ac:dyDescent="0.25">
      <c r="A33" s="2" t="s">
        <v>111</v>
      </c>
      <c r="B33" s="8">
        <v>10274</v>
      </c>
      <c r="C33" s="4" t="s">
        <v>35</v>
      </c>
      <c r="D33" s="4" t="s">
        <v>35</v>
      </c>
      <c r="E33" s="4" t="s">
        <v>35</v>
      </c>
      <c r="F33" s="4" t="s">
        <v>35</v>
      </c>
    </row>
    <row r="34" spans="1:6" x14ac:dyDescent="0.25">
      <c r="A34" s="2" t="s">
        <v>112</v>
      </c>
      <c r="B34" s="4" t="s">
        <v>35</v>
      </c>
      <c r="C34" s="4" t="s">
        <v>35</v>
      </c>
      <c r="D34" s="4" t="s">
        <v>35</v>
      </c>
      <c r="E34" s="4" t="s">
        <v>35</v>
      </c>
      <c r="F34" s="4" t="s">
        <v>35</v>
      </c>
    </row>
    <row r="35" spans="1:6" x14ac:dyDescent="0.25">
      <c r="A35" s="3" t="s">
        <v>113</v>
      </c>
      <c r="B35" s="4"/>
      <c r="C35" s="4"/>
      <c r="D35" s="4"/>
      <c r="E35" s="4"/>
      <c r="F35" s="4"/>
    </row>
    <row r="36" spans="1:6" x14ac:dyDescent="0.25">
      <c r="A36" s="2" t="s">
        <v>114</v>
      </c>
      <c r="B36" s="4"/>
      <c r="C36" s="4"/>
      <c r="D36" s="4"/>
      <c r="E36" s="4"/>
      <c r="F36" s="8">
        <v>1000000</v>
      </c>
    </row>
    <row r="37" spans="1:6" x14ac:dyDescent="0.25">
      <c r="A37" s="2" t="s">
        <v>115</v>
      </c>
      <c r="B37" s="4" t="s">
        <v>35</v>
      </c>
      <c r="C37" s="7">
        <v>77333</v>
      </c>
      <c r="D37" s="4"/>
      <c r="E37" s="4"/>
      <c r="F37" s="7">
        <v>1169943</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4.140625" bestFit="1" customWidth="1"/>
    <col min="3" max="3" width="24" bestFit="1" customWidth="1"/>
    <col min="4" max="4" width="33.85546875" bestFit="1" customWidth="1"/>
    <col min="5" max="5" width="36.5703125" bestFit="1" customWidth="1"/>
    <col min="6" max="6" width="10.5703125" bestFit="1" customWidth="1"/>
  </cols>
  <sheetData>
    <row r="1" spans="1:6" ht="30" x14ac:dyDescent="0.25">
      <c r="A1" s="1" t="s">
        <v>116</v>
      </c>
      <c r="B1" s="1" t="s">
        <v>117</v>
      </c>
      <c r="C1" s="1" t="s">
        <v>118</v>
      </c>
      <c r="D1" s="1" t="s">
        <v>119</v>
      </c>
      <c r="E1" s="1" t="s">
        <v>120</v>
      </c>
      <c r="F1" s="1" t="s">
        <v>121</v>
      </c>
    </row>
    <row r="2" spans="1:6" ht="30" x14ac:dyDescent="0.25">
      <c r="A2" s="2" t="s">
        <v>122</v>
      </c>
      <c r="B2" s="4"/>
      <c r="C2" s="4"/>
      <c r="D2" s="4"/>
      <c r="E2" s="4"/>
      <c r="F2" s="4"/>
    </row>
    <row r="3" spans="1:6" x14ac:dyDescent="0.25">
      <c r="A3" s="2" t="s">
        <v>123</v>
      </c>
      <c r="B3" s="4">
        <v>1</v>
      </c>
      <c r="C3" s="4"/>
      <c r="D3" s="4"/>
      <c r="E3" s="4"/>
      <c r="F3" s="4"/>
    </row>
    <row r="4" spans="1:6" x14ac:dyDescent="0.25">
      <c r="A4" s="2" t="s">
        <v>124</v>
      </c>
      <c r="B4" s="7">
        <v>2334</v>
      </c>
      <c r="C4" s="7">
        <v>1787104</v>
      </c>
      <c r="D4" s="4"/>
      <c r="E4" s="4"/>
      <c r="F4" s="7">
        <v>1789438</v>
      </c>
    </row>
    <row r="5" spans="1:6" x14ac:dyDescent="0.25">
      <c r="A5" s="2" t="s">
        <v>125</v>
      </c>
      <c r="B5" s="8">
        <v>2333720</v>
      </c>
      <c r="C5" s="4"/>
      <c r="D5" s="4"/>
      <c r="E5" s="4"/>
      <c r="F5" s="4"/>
    </row>
    <row r="6" spans="1:6" ht="30" x14ac:dyDescent="0.25">
      <c r="A6" s="2" t="s">
        <v>126</v>
      </c>
      <c r="B6" s="8">
        <v>4105</v>
      </c>
      <c r="C6" s="8">
        <v>793537</v>
      </c>
      <c r="D6" s="4"/>
      <c r="E6" s="4"/>
      <c r="F6" s="8">
        <v>797642</v>
      </c>
    </row>
    <row r="7" spans="1:6" ht="30" x14ac:dyDescent="0.25">
      <c r="A7" s="2" t="s">
        <v>127</v>
      </c>
      <c r="B7" s="8">
        <v>4105045</v>
      </c>
      <c r="C7" s="4"/>
      <c r="D7" s="4"/>
      <c r="E7" s="4"/>
      <c r="F7" s="4"/>
    </row>
    <row r="8" spans="1:6" ht="30" x14ac:dyDescent="0.25">
      <c r="A8" s="2" t="s">
        <v>128</v>
      </c>
      <c r="B8" s="4">
        <v>350</v>
      </c>
      <c r="C8" s="8">
        <v>349650</v>
      </c>
      <c r="D8" s="4"/>
      <c r="E8" s="4"/>
      <c r="F8" s="8">
        <v>350000</v>
      </c>
    </row>
    <row r="9" spans="1:6" ht="30" x14ac:dyDescent="0.25">
      <c r="A9" s="2" t="s">
        <v>129</v>
      </c>
      <c r="B9" s="8">
        <v>350000</v>
      </c>
      <c r="C9" s="4"/>
      <c r="D9" s="4"/>
      <c r="E9" s="4"/>
      <c r="F9" s="4"/>
    </row>
    <row r="10" spans="1:6" ht="30" x14ac:dyDescent="0.25">
      <c r="A10" s="2" t="s">
        <v>130</v>
      </c>
      <c r="B10" s="8">
        <v>1212</v>
      </c>
      <c r="C10" s="8">
        <v>-2162</v>
      </c>
      <c r="D10" s="4"/>
      <c r="E10" s="4"/>
      <c r="F10" s="4">
        <v>-950</v>
      </c>
    </row>
    <row r="11" spans="1:6" ht="30" x14ac:dyDescent="0.25">
      <c r="A11" s="2" t="s">
        <v>131</v>
      </c>
      <c r="B11" s="8">
        <v>1212000</v>
      </c>
      <c r="C11" s="4"/>
      <c r="D11" s="4"/>
      <c r="E11" s="4"/>
      <c r="F11" s="4"/>
    </row>
    <row r="12" spans="1:6" x14ac:dyDescent="0.25">
      <c r="A12" s="2" t="s">
        <v>132</v>
      </c>
      <c r="B12" s="4">
        <v>645</v>
      </c>
      <c r="C12" s="8">
        <v>1169298</v>
      </c>
      <c r="D12" s="4"/>
      <c r="E12" s="4"/>
      <c r="F12" s="8">
        <v>1169943</v>
      </c>
    </row>
    <row r="13" spans="1:6" x14ac:dyDescent="0.25">
      <c r="A13" s="2" t="s">
        <v>133</v>
      </c>
      <c r="B13" s="8">
        <v>644886</v>
      </c>
      <c r="C13" s="4"/>
      <c r="D13" s="4"/>
      <c r="E13" s="4"/>
      <c r="F13" s="4"/>
    </row>
    <row r="14" spans="1:6" ht="30" x14ac:dyDescent="0.25">
      <c r="A14" s="2" t="s">
        <v>134</v>
      </c>
      <c r="B14" s="4"/>
      <c r="C14" s="8">
        <v>73791</v>
      </c>
      <c r="D14" s="4"/>
      <c r="E14" s="4"/>
      <c r="F14" s="8">
        <v>73791</v>
      </c>
    </row>
    <row r="15" spans="1:6" ht="30" x14ac:dyDescent="0.25">
      <c r="A15" s="2" t="s">
        <v>135</v>
      </c>
      <c r="B15" s="4"/>
      <c r="C15" s="8">
        <v>16507</v>
      </c>
      <c r="D15" s="4"/>
      <c r="E15" s="4"/>
      <c r="F15" s="8">
        <v>16507</v>
      </c>
    </row>
    <row r="16" spans="1:6" x14ac:dyDescent="0.25">
      <c r="A16" s="2" t="s">
        <v>136</v>
      </c>
      <c r="B16" s="4"/>
      <c r="C16" s="8">
        <v>390529</v>
      </c>
      <c r="D16" s="4"/>
      <c r="E16" s="4"/>
      <c r="F16" s="8">
        <v>390529</v>
      </c>
    </row>
    <row r="17" spans="1:6" x14ac:dyDescent="0.25">
      <c r="A17" s="2" t="s">
        <v>137</v>
      </c>
      <c r="B17" s="4"/>
      <c r="C17" s="4"/>
      <c r="D17" s="8">
        <v>4638</v>
      </c>
      <c r="E17" s="4"/>
      <c r="F17" s="8">
        <v>4638</v>
      </c>
    </row>
    <row r="18" spans="1:6" x14ac:dyDescent="0.25">
      <c r="A18" s="2" t="s">
        <v>86</v>
      </c>
      <c r="B18" s="4"/>
      <c r="C18" s="4"/>
      <c r="D18" s="4"/>
      <c r="E18" s="8">
        <v>-3502583</v>
      </c>
      <c r="F18" s="8">
        <v>-3502583</v>
      </c>
    </row>
    <row r="19" spans="1:6" ht="30" x14ac:dyDescent="0.25">
      <c r="A19" s="2" t="s">
        <v>138</v>
      </c>
      <c r="B19" s="8">
        <v>8646</v>
      </c>
      <c r="C19" s="8">
        <v>4578254</v>
      </c>
      <c r="D19" s="8">
        <v>4638</v>
      </c>
      <c r="E19" s="8">
        <v>-3502583</v>
      </c>
      <c r="F19" s="8">
        <v>1088955</v>
      </c>
    </row>
    <row r="20" spans="1:6" x14ac:dyDescent="0.25">
      <c r="A20" s="2" t="s">
        <v>139</v>
      </c>
      <c r="B20" s="8">
        <v>8645652</v>
      </c>
      <c r="C20" s="4"/>
      <c r="D20" s="4"/>
      <c r="E20" s="4"/>
      <c r="F20" s="4"/>
    </row>
    <row r="21" spans="1:6" x14ac:dyDescent="0.25">
      <c r="A21" s="2" t="s">
        <v>124</v>
      </c>
      <c r="B21" s="8">
        <v>1428</v>
      </c>
      <c r="C21" s="8">
        <v>2574947</v>
      </c>
      <c r="D21" s="4"/>
      <c r="E21" s="4"/>
      <c r="F21" s="8">
        <v>2576375</v>
      </c>
    </row>
    <row r="22" spans="1:6" x14ac:dyDescent="0.25">
      <c r="A22" s="2" t="s">
        <v>125</v>
      </c>
      <c r="B22" s="8">
        <v>1427604</v>
      </c>
      <c r="C22" s="4"/>
      <c r="D22" s="4"/>
      <c r="E22" s="4"/>
      <c r="F22" s="4"/>
    </row>
    <row r="23" spans="1:6" ht="30" x14ac:dyDescent="0.25">
      <c r="A23" s="2" t="s">
        <v>126</v>
      </c>
      <c r="B23" s="4">
        <v>118</v>
      </c>
      <c r="C23" s="8">
        <v>206910</v>
      </c>
      <c r="D23" s="4"/>
      <c r="E23" s="4"/>
      <c r="F23" s="8">
        <v>207028</v>
      </c>
    </row>
    <row r="24" spans="1:6" ht="30" x14ac:dyDescent="0.25">
      <c r="A24" s="2" t="s">
        <v>127</v>
      </c>
      <c r="B24" s="8">
        <v>118306</v>
      </c>
      <c r="C24" s="4"/>
      <c r="D24" s="4"/>
      <c r="E24" s="4"/>
      <c r="F24" s="4"/>
    </row>
    <row r="25" spans="1:6" ht="30" x14ac:dyDescent="0.25">
      <c r="A25" s="2" t="s">
        <v>135</v>
      </c>
      <c r="B25" s="4"/>
      <c r="C25" s="8">
        <v>858413</v>
      </c>
      <c r="D25" s="4"/>
      <c r="E25" s="4"/>
      <c r="F25" s="8">
        <v>858413</v>
      </c>
    </row>
    <row r="26" spans="1:6" x14ac:dyDescent="0.25">
      <c r="A26" s="2" t="s">
        <v>136</v>
      </c>
      <c r="B26" s="4"/>
      <c r="C26" s="8">
        <v>224988</v>
      </c>
      <c r="D26" s="4"/>
      <c r="E26" s="4"/>
      <c r="F26" s="8">
        <v>224988</v>
      </c>
    </row>
    <row r="27" spans="1:6" x14ac:dyDescent="0.25">
      <c r="A27" s="2" t="s">
        <v>137</v>
      </c>
      <c r="B27" s="4"/>
      <c r="C27" s="4"/>
      <c r="D27" s="8">
        <v>-38914</v>
      </c>
      <c r="E27" s="4"/>
      <c r="F27" s="8">
        <v>-38914</v>
      </c>
    </row>
    <row r="28" spans="1:6" x14ac:dyDescent="0.25">
      <c r="A28" s="2" t="s">
        <v>86</v>
      </c>
      <c r="B28" s="4"/>
      <c r="C28" s="4"/>
      <c r="D28" s="4"/>
      <c r="E28" s="8">
        <v>-4083050</v>
      </c>
      <c r="F28" s="8">
        <v>-4083050</v>
      </c>
    </row>
    <row r="29" spans="1:6" ht="30" x14ac:dyDescent="0.25">
      <c r="A29" s="2" t="s">
        <v>140</v>
      </c>
      <c r="B29" s="8">
        <v>10192</v>
      </c>
      <c r="C29" s="8">
        <v>8443512</v>
      </c>
      <c r="D29" s="8">
        <v>-34276</v>
      </c>
      <c r="E29" s="8">
        <v>-7585633</v>
      </c>
      <c r="F29" s="8">
        <v>833795</v>
      </c>
    </row>
    <row r="30" spans="1:6" x14ac:dyDescent="0.25">
      <c r="A30" s="2" t="s">
        <v>141</v>
      </c>
      <c r="B30" s="8">
        <v>10191562</v>
      </c>
      <c r="C30" s="4"/>
      <c r="D30" s="4"/>
      <c r="E30" s="4"/>
      <c r="F30" s="4"/>
    </row>
    <row r="31" spans="1:6" x14ac:dyDescent="0.25">
      <c r="A31" s="2" t="s">
        <v>124</v>
      </c>
      <c r="B31" s="8">
        <v>1433</v>
      </c>
      <c r="C31" s="8">
        <v>2826817</v>
      </c>
      <c r="D31" s="4"/>
      <c r="E31" s="4"/>
      <c r="F31" s="8">
        <v>2828250</v>
      </c>
    </row>
    <row r="32" spans="1:6" x14ac:dyDescent="0.25">
      <c r="A32" s="2" t="s">
        <v>125</v>
      </c>
      <c r="B32" s="8">
        <v>1432712</v>
      </c>
      <c r="C32" s="4"/>
      <c r="D32" s="4"/>
      <c r="E32" s="4"/>
      <c r="F32" s="4"/>
    </row>
    <row r="33" spans="1:6" ht="30" x14ac:dyDescent="0.25">
      <c r="A33" s="2" t="s">
        <v>126</v>
      </c>
      <c r="B33" s="4">
        <v>15</v>
      </c>
      <c r="C33" s="8">
        <v>30735</v>
      </c>
      <c r="D33" s="4"/>
      <c r="E33" s="4"/>
      <c r="F33" s="8">
        <v>30750</v>
      </c>
    </row>
    <row r="34" spans="1:6" ht="30" x14ac:dyDescent="0.25">
      <c r="A34" s="2" t="s">
        <v>127</v>
      </c>
      <c r="B34" s="8">
        <v>15000</v>
      </c>
      <c r="C34" s="4"/>
      <c r="D34" s="4"/>
      <c r="E34" s="4"/>
      <c r="F34" s="4"/>
    </row>
    <row r="35" spans="1:6" ht="30" x14ac:dyDescent="0.25">
      <c r="A35" s="2" t="s">
        <v>142</v>
      </c>
      <c r="B35" s="4">
        <v>40</v>
      </c>
      <c r="C35" s="8">
        <v>84967</v>
      </c>
      <c r="D35" s="4"/>
      <c r="E35" s="4"/>
      <c r="F35" s="8">
        <v>85007</v>
      </c>
    </row>
    <row r="36" spans="1:6" x14ac:dyDescent="0.25">
      <c r="A36" s="2" t="s">
        <v>143</v>
      </c>
      <c r="B36" s="8">
        <v>40483</v>
      </c>
      <c r="C36" s="4"/>
      <c r="D36" s="4"/>
      <c r="E36" s="4"/>
      <c r="F36" s="4"/>
    </row>
    <row r="37" spans="1:6" ht="30" x14ac:dyDescent="0.25">
      <c r="A37" s="2" t="s">
        <v>135</v>
      </c>
      <c r="B37" s="4"/>
      <c r="C37" s="8">
        <v>282012</v>
      </c>
      <c r="D37" s="4"/>
      <c r="E37" s="4"/>
      <c r="F37" s="8">
        <v>282012</v>
      </c>
    </row>
    <row r="38" spans="1:6" x14ac:dyDescent="0.25">
      <c r="A38" s="2" t="s">
        <v>136</v>
      </c>
      <c r="B38" s="4"/>
      <c r="C38" s="8">
        <v>356668</v>
      </c>
      <c r="D38" s="4"/>
      <c r="E38" s="4"/>
      <c r="F38" s="8">
        <v>356668</v>
      </c>
    </row>
    <row r="39" spans="1:6" x14ac:dyDescent="0.25">
      <c r="A39" s="2" t="s">
        <v>137</v>
      </c>
      <c r="B39" s="4"/>
      <c r="C39" s="4"/>
      <c r="D39" s="8">
        <v>-25519</v>
      </c>
      <c r="E39" s="4"/>
      <c r="F39" s="8">
        <v>-25519</v>
      </c>
    </row>
    <row r="40" spans="1:6" x14ac:dyDescent="0.25">
      <c r="A40" s="2" t="s">
        <v>86</v>
      </c>
      <c r="B40" s="4"/>
      <c r="C40" s="4"/>
      <c r="D40" s="4"/>
      <c r="E40" s="8">
        <v>-3710289</v>
      </c>
      <c r="F40" s="8">
        <v>-3710289</v>
      </c>
    </row>
    <row r="41" spans="1:6" ht="30" x14ac:dyDescent="0.25">
      <c r="A41" s="2" t="s">
        <v>144</v>
      </c>
      <c r="B41" s="7">
        <v>11680</v>
      </c>
      <c r="C41" s="7">
        <v>12024711</v>
      </c>
      <c r="D41" s="7">
        <v>-59795</v>
      </c>
      <c r="E41" s="7">
        <v>-11295922</v>
      </c>
      <c r="F41" s="7">
        <v>680674</v>
      </c>
    </row>
    <row r="42" spans="1:6" x14ac:dyDescent="0.25">
      <c r="A42" s="2" t="s">
        <v>145</v>
      </c>
      <c r="B42" s="8">
        <v>11679757</v>
      </c>
      <c r="C42" s="4"/>
      <c r="D42" s="4"/>
      <c r="E42" s="4"/>
      <c r="F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146</v>
      </c>
      <c r="B1" s="1" t="s">
        <v>59</v>
      </c>
    </row>
    <row r="2" spans="1:2" x14ac:dyDescent="0.25">
      <c r="A2" s="6"/>
      <c r="B2" s="1" t="s">
        <v>20</v>
      </c>
    </row>
    <row r="3" spans="1:2" ht="30" x14ac:dyDescent="0.25">
      <c r="A3" s="3" t="s">
        <v>147</v>
      </c>
      <c r="B3" s="4"/>
    </row>
    <row r="4" spans="1:2" ht="153.75" x14ac:dyDescent="0.25">
      <c r="A4" s="12" t="s">
        <v>146</v>
      </c>
      <c r="B4" s="10" t="s">
        <v>148</v>
      </c>
    </row>
    <row r="5" spans="1:2" x14ac:dyDescent="0.25">
      <c r="A5" s="12"/>
      <c r="B5" s="10"/>
    </row>
    <row r="6" spans="1:2" ht="255.75" x14ac:dyDescent="0.25">
      <c r="A6" s="12"/>
      <c r="B6" s="10" t="s">
        <v>149</v>
      </c>
    </row>
    <row r="7" spans="1:2" x14ac:dyDescent="0.25">
      <c r="A7" s="12"/>
      <c r="B7" s="10"/>
    </row>
    <row r="8" spans="1:2" ht="268.5" x14ac:dyDescent="0.25">
      <c r="A8" s="12"/>
      <c r="B8" s="10" t="s">
        <v>150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151</v>
      </c>
      <c r="B1" s="1" t="s">
        <v>1</v>
      </c>
    </row>
    <row r="2" spans="1:2" x14ac:dyDescent="0.25">
      <c r="A2" s="6"/>
      <c r="B2" s="1" t="s">
        <v>2</v>
      </c>
    </row>
    <row r="3" spans="1:2" x14ac:dyDescent="0.25">
      <c r="A3" s="3" t="s">
        <v>152</v>
      </c>
      <c r="B3" s="4"/>
    </row>
    <row r="4" spans="1:2" ht="128.25" x14ac:dyDescent="0.25">
      <c r="A4" s="12" t="s">
        <v>151</v>
      </c>
      <c r="B4" s="10" t="s">
        <v>153</v>
      </c>
    </row>
    <row r="5" spans="1:2" x14ac:dyDescent="0.25">
      <c r="A5" s="12"/>
      <c r="B5" s="10"/>
    </row>
    <row r="6" spans="1:2" ht="179.25" x14ac:dyDescent="0.25">
      <c r="A6" s="12"/>
      <c r="B6" s="10" t="s">
        <v>154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3" width="36.5703125" bestFit="1" customWidth="1"/>
  </cols>
  <sheetData>
    <row r="1" spans="1:3" x14ac:dyDescent="0.25">
      <c r="A1" s="6" t="s">
        <v>155</v>
      </c>
      <c r="B1" s="1" t="s">
        <v>1</v>
      </c>
      <c r="C1" s="1" t="s">
        <v>59</v>
      </c>
    </row>
    <row r="2" spans="1:3" x14ac:dyDescent="0.25">
      <c r="A2" s="6"/>
      <c r="B2" s="1" t="s">
        <v>2</v>
      </c>
      <c r="C2" s="1" t="s">
        <v>20</v>
      </c>
    </row>
    <row r="3" spans="1:3" x14ac:dyDescent="0.25">
      <c r="A3" s="3" t="s">
        <v>152</v>
      </c>
      <c r="B3" s="4"/>
      <c r="C3" s="4"/>
    </row>
    <row r="4" spans="1:3" ht="153.75" x14ac:dyDescent="0.25">
      <c r="A4" s="12" t="s">
        <v>155</v>
      </c>
      <c r="B4" s="10" t="s">
        <v>156</v>
      </c>
      <c r="C4" s="10" t="s">
        <v>159</v>
      </c>
    </row>
    <row r="5" spans="1:3" x14ac:dyDescent="0.25">
      <c r="A5" s="12"/>
      <c r="B5" s="10"/>
      <c r="C5" s="10"/>
    </row>
    <row r="6" spans="1:3" ht="128.25" x14ac:dyDescent="0.25">
      <c r="A6" s="12"/>
      <c r="B6" s="10" t="s">
        <v>157</v>
      </c>
      <c r="C6" s="10" t="s">
        <v>157</v>
      </c>
    </row>
    <row r="7" spans="1:3" x14ac:dyDescent="0.25">
      <c r="A7" s="12"/>
      <c r="B7" s="10"/>
      <c r="C7" s="10"/>
    </row>
    <row r="8" spans="1:3" ht="153.75" x14ac:dyDescent="0.25">
      <c r="A8" s="12"/>
      <c r="B8" s="10" t="s">
        <v>158</v>
      </c>
      <c r="C8" s="10" t="s">
        <v>158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Nature_of_Operations_and_Conti</vt:lpstr>
      <vt:lpstr>Condensed_Financial_Statements</vt:lpstr>
      <vt:lpstr>Going_Concern</vt:lpstr>
      <vt:lpstr>Summary_of_Significant_Account</vt:lpstr>
      <vt:lpstr>Property_and_Equipment</vt:lpstr>
      <vt:lpstr>Intangible_Assets</vt:lpstr>
      <vt:lpstr>Related_Party_Transactions</vt:lpstr>
      <vt:lpstr>Amendment_of_Authorised_Stock</vt:lpstr>
      <vt:lpstr>Common_Stock</vt:lpstr>
      <vt:lpstr>Warrants_And_Options</vt:lpstr>
      <vt:lpstr>Income_Taxes</vt:lpstr>
      <vt:lpstr>Commitments_and_Contingencies</vt:lpstr>
      <vt:lpstr>Subsequent_Events</vt:lpstr>
      <vt:lpstr>Summary_of_Significant_Account1</vt:lpstr>
      <vt:lpstr>Summary_of_Significant_Account2</vt:lpstr>
      <vt:lpstr>Property_and_Equipment_Tables</vt:lpstr>
      <vt:lpstr>Intangible_Assets_Tables</vt:lpstr>
      <vt:lpstr>Warrants_and_Options_Tables</vt:lpstr>
      <vt:lpstr>Income_Taxes_Tables</vt:lpstr>
      <vt:lpstr>Commitments_and_Contingencies_</vt:lpstr>
      <vt:lpstr>Nature_of_Operations_and_Conti1</vt:lpstr>
      <vt:lpstr>Going_Concern_Details_Narrativ</vt:lpstr>
      <vt:lpstr>Summary_of_Significant_Account3</vt:lpstr>
      <vt:lpstr>Summary_of_Significant_Account4</vt:lpstr>
      <vt:lpstr>Property_and_Equipment_Details</vt:lpstr>
      <vt:lpstr>Property_and_Equipment_Details1</vt:lpstr>
      <vt:lpstr>Intangible_Assets_Details</vt:lpstr>
      <vt:lpstr>Intangible_Assets_Details_1</vt:lpstr>
      <vt:lpstr>Intangible_Assets_Details_Narr</vt:lpstr>
      <vt:lpstr>Amendment_of_Authorised_Stock_</vt:lpstr>
      <vt:lpstr>Common_Stock_Details_Narrative</vt:lpstr>
      <vt:lpstr>Warrants_And_Options_Details</vt:lpstr>
      <vt:lpstr>Warrants_And_Options_Details_1</vt:lpstr>
      <vt:lpstr>Warrants_And_Options_Details_N</vt:lpstr>
      <vt:lpstr>Income_Taxes_Details</vt:lpstr>
      <vt:lpstr>Income_Taxes_Details_1</vt:lpstr>
      <vt:lpstr>Income_Taxes_Details_Narrative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2015-01-08T17:55:58Z</dcterms:created>
  <dcterms:modified xsi:type="dcterms:W3CDTF">2015-01-08T17:55:58Z</dcterms:modified>
</cp:coreProperties>
</file>