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Inc" sheetId="4" r:id="rId4"/>
    <sheet name="Consolidated_Statements_of_Sto" sheetId="5" r:id="rId5"/>
    <sheet name="Consolidated_Statements_of_Cas" sheetId="6" r:id="rId6"/>
    <sheet name="1_Description_of_Business_and_" sheetId="63" r:id="rId7"/>
    <sheet name="2_Property_Plant_and_Equipment" sheetId="64" r:id="rId8"/>
    <sheet name="3_PASSUR_Network" sheetId="65" r:id="rId9"/>
    <sheet name="4_Capitalized_Software_Develop" sheetId="66" r:id="rId10"/>
    <sheet name="5_Accrued_Expenses_and_Other_C" sheetId="67" r:id="rId11"/>
    <sheet name="6_Notes_Payable" sheetId="68" r:id="rId12"/>
    <sheet name="7_Operating_Leases_of_Lessee_D" sheetId="69" r:id="rId13"/>
    <sheet name="8_Income_Taxes" sheetId="70" r:id="rId14"/>
    <sheet name="9_Shareholders_Equity_and_Shar" sheetId="71" r:id="rId15"/>
    <sheet name="10_Concentration_Risk_Disclosu" sheetId="72" r:id="rId16"/>
    <sheet name="1_Description_of_Business_and_1" sheetId="73" r:id="rId17"/>
    <sheet name="1_Description_of_Business_and_2" sheetId="74" r:id="rId18"/>
    <sheet name="1_Description_of_Business_and_3" sheetId="75" r:id="rId19"/>
    <sheet name="1_Description_of_Business_and_4" sheetId="76" r:id="rId20"/>
    <sheet name="1_Description_of_Business_and_5" sheetId="77" r:id="rId21"/>
    <sheet name="1_Description_of_Business_and_6" sheetId="78" r:id="rId22"/>
    <sheet name="1_Description_of_Business_and_7" sheetId="79" r:id="rId23"/>
    <sheet name="1_Description_of_Business_and_8" sheetId="80" r:id="rId24"/>
    <sheet name="1_Description_of_Business_and_9" sheetId="81" r:id="rId25"/>
    <sheet name="Recovered_Sheet1" sheetId="82" r:id="rId26"/>
    <sheet name="Recovered_Sheet2" sheetId="83" r:id="rId27"/>
    <sheet name="Recovered_Sheet3" sheetId="84" r:id="rId28"/>
    <sheet name="Recovered_Sheet4" sheetId="85" r:id="rId29"/>
    <sheet name="Recovered_Sheet5" sheetId="86" r:id="rId30"/>
    <sheet name="Recovered_Sheet6" sheetId="87" r:id="rId31"/>
    <sheet name="Recovered_Sheet7" sheetId="88" r:id="rId32"/>
    <sheet name="Recovered_Sheet8" sheetId="89" r:id="rId33"/>
    <sheet name="Recovered_Sheet9" sheetId="90" r:id="rId34"/>
    <sheet name="Recovered_Sheet10" sheetId="91" r:id="rId35"/>
    <sheet name="2_Property_Plant_and_Equipment1" sheetId="92" r:id="rId36"/>
    <sheet name="5_Accrued_Expenses_and_Other_C1" sheetId="93" r:id="rId37"/>
    <sheet name="7_Operating_Leases_of_Lessee_D1" sheetId="94" r:id="rId38"/>
    <sheet name="8_Income_Taxes_Schedule_of_Com" sheetId="95" r:id="rId39"/>
    <sheet name="8_Income_Taxes_Schedule_of_Def" sheetId="96" r:id="rId40"/>
    <sheet name="8_Income_Taxes_Schedule_of_Inc" sheetId="97" r:id="rId41"/>
    <sheet name="9_Shareholders_Equity_and_Shar1" sheetId="98" r:id="rId42"/>
    <sheet name="Recovered_Sheet11" sheetId="43" r:id="rId43"/>
    <sheet name="Recovered_Sheet12" sheetId="44" r:id="rId44"/>
    <sheet name="Recovered_Sheet13" sheetId="45" r:id="rId45"/>
    <sheet name="Recovered_Sheet14" sheetId="46" r:id="rId46"/>
    <sheet name="Recovered_Sheet15" sheetId="47" r:id="rId47"/>
    <sheet name="2_Property_Plant_and_Equipment2" sheetId="48" r:id="rId48"/>
    <sheet name="2_Property_Plant_and_Equipment3" sheetId="49" r:id="rId49"/>
    <sheet name="3_PASSUR_Network_Details" sheetId="50" r:id="rId50"/>
    <sheet name="4_Capitalized_Software_Develop1" sheetId="51" r:id="rId51"/>
    <sheet name="5_Accrued_Expenses_and_Other_C2" sheetId="52" r:id="rId52"/>
    <sheet name="6_Notes_Payable_Details" sheetId="53" r:id="rId53"/>
    <sheet name="7_Operating_Leases_of_Lessee_D2" sheetId="54" r:id="rId54"/>
    <sheet name="7_Operating_Leases_of_Lessee_D3" sheetId="55" r:id="rId55"/>
    <sheet name="8_Income_Taxes_Schedule_of_Com1" sheetId="56" r:id="rId56"/>
    <sheet name="8_Income_Taxes_Schedule_of_Def1" sheetId="57" r:id="rId57"/>
    <sheet name="8_Income_Taxes_Details" sheetId="58" r:id="rId58"/>
    <sheet name="8_Income_Taxes_Schedule_of_Inc1" sheetId="59" r:id="rId59"/>
    <sheet name="9_Shareholders_Equity_and_Shar2" sheetId="60" r:id="rId60"/>
    <sheet name="9_Shareholders_Equity_and_Shar3" sheetId="61" r:id="rId61"/>
    <sheet name="10_Concentration_Risk_Disclosu1" sheetId="62" r:id="rId6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<sst xmlns="http://schemas.openxmlformats.org/spreadsheetml/2006/main" count="974" uniqueCount="506">
  <si>
    <t>Document and Entity Information (USD $)</t>
  </si>
  <si>
    <t>12 Months Ended</t>
  </si>
  <si>
    <t>Oct. 31, 2014</t>
  </si>
  <si>
    <t>Jan. 12, 2015</t>
  </si>
  <si>
    <t>Apr. 30, 2014</t>
  </si>
  <si>
    <t>Document and Entity Information</t>
  </si>
  <si>
    <t>Entity Registrant Name</t>
  </si>
  <si>
    <t>PASSUR AEROSPACE, INC.</t>
  </si>
  <si>
    <t>Document Type</t>
  </si>
  <si>
    <t>10-K</t>
  </si>
  <si>
    <t>Document Period End Date</t>
  </si>
  <si>
    <t>Amendment Flag</t>
  </si>
  <si>
    <t>Entity Central Index Key</t>
  </si>
  <si>
    <t>Current Fiscal Year End Date</t>
  </si>
  <si>
    <t>Entity Filer Category</t>
  </si>
  <si>
    <t>Smaller Reporting Company</t>
  </si>
  <si>
    <t>Entity Current Reporting Status</t>
  </si>
  <si>
    <t>Yes</t>
  </si>
  <si>
    <t>Entity Voluntary Filers</t>
  </si>
  <si>
    <t>No</t>
  </si>
  <si>
    <t>Entity Well-known Seasoned Issuer</t>
  </si>
  <si>
    <t>Document Fiscal Year Focus</t>
  </si>
  <si>
    <t>Document Fiscal Period Focus</t>
  </si>
  <si>
    <t>FY</t>
  </si>
  <si>
    <t>Entity Common Stock, Shares Outstanding</t>
  </si>
  <si>
    <t>Entity Public Float</t>
  </si>
  <si>
    <t>Consolidated Balance Sheets (USD $)</t>
  </si>
  <si>
    <t>Oct. 31, 2013</t>
  </si>
  <si>
    <t>Current assets:</t>
  </si>
  <si>
    <t>Cash</t>
  </si>
  <si>
    <t>Accounts receivable, net</t>
  </si>
  <si>
    <t>Deferred tax asset, current</t>
  </si>
  <si>
    <t>Prepaid expenses and other current assets</t>
  </si>
  <si>
    <t>Total current assets</t>
  </si>
  <si>
    <t>PASSUR Network, net</t>
  </si>
  <si>
    <t>Capitalized software development costs, net</t>
  </si>
  <si>
    <t>Property and equipment, net</t>
  </si>
  <si>
    <t>Deferred tax asset, non-current</t>
  </si>
  <si>
    <t>Other assets</t>
  </si>
  <si>
    <t>Total assets</t>
  </si>
  <si>
    <t>Current liabilities:</t>
  </si>
  <si>
    <t>Accounts payable</t>
  </si>
  <si>
    <t>Accrued expenses and other current liabilities</t>
  </si>
  <si>
    <t>Deferred revenue, current portion</t>
  </si>
  <si>
    <t>Total current liabilities</t>
  </si>
  <si>
    <t>Deferred revenue, less current portion</t>
  </si>
  <si>
    <t>Notes payable - related party</t>
  </si>
  <si>
    <t>Total liabilities</t>
  </si>
  <si>
    <t>Stockholders' equity:</t>
  </si>
  <si>
    <t>Preferred shares - authorized 5,000,000 shares, par value $.01 per share; none issued or outstanding</t>
  </si>
  <si>
    <t>  </t>
  </si>
  <si>
    <t>Common shares - authorized 10,000,000 shares, par value $.01 per share; issued 8,225,526 and outstanding 7,529,026 in fiscal year 2014; issued 8,041,001 and outstanding 7,344,501 in fiscal year 2013</t>
  </si>
  <si>
    <t>Additional paid-in capital</t>
  </si>
  <si>
    <t>Accumulated deficit</t>
  </si>
  <si>
    <t>Stockholders' deficit before treasury stock</t>
  </si>
  <si>
    <t>Treasury stock, at cost, 696,500 shares in fiscal years 2014 and 2013</t>
  </si>
  <si>
    <t>Total stockholders' equity</t>
  </si>
  <si>
    <t>Total liabilities and stockholders' equity</t>
  </si>
  <si>
    <t>Consolidated Balance Sheets Parenthetical (USD $)</t>
  </si>
  <si>
    <t>Consolidated Balance Sheets Parenthetical</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</si>
  <si>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</si>
  <si>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</si>
  <si>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</si>
  <si>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</si>
  <si>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</si>
  <si>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</si>
  <si>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</si>
  <si>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</si>
  <si>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Treasury stock shares</t>
  </si>
  <si>
    <t>Consolidated Statements of Income (USD $)</t>
  </si>
  <si>
    <t>Consolidated Statements of Income</t>
  </si>
  <si>
    <t>Revenues</t>
  </si>
  <si>
    <t>Cost of revenues</t>
  </si>
  <si>
    <t>Research and development</t>
  </si>
  <si>
    <t>Selling, general, and administrative expenses</t>
  </si>
  <si>
    <t>Total costs and expenses</t>
  </si>
  <si>
    <t>Income from operations</t>
  </si>
  <si>
    <t>Interest expense - related party</t>
  </si>
  <si>
    <t>Income before income taxes</t>
  </si>
  <si>
    <t>Income tax expense, net</t>
  </si>
  <si>
    <t>Net income</t>
  </si>
  <si>
    <t>Net income per common share - basic</t>
  </si>
  <si>
    <t>Net income per common share - diluted</t>
  </si>
  <si>
    <t>Weighted average number of common shares outstanding - basic</t>
  </si>
  <si>
    <t>Weighted average number of common shares outstanding - diluted</t>
  </si>
  <si>
    <t>Consolidated Statements of Stockholders' Equity (USD $)</t>
  </si>
  <si>
    <t>Common stock</t>
  </si>
  <si>
    <t>Additional Paid-in Capital</t>
  </si>
  <si>
    <t>(Accumulated deficit) Retained Earnings</t>
  </si>
  <si>
    <t>Treasury Stock</t>
  </si>
  <si>
    <t>Total</t>
  </si>
  <si>
    <t>Balance at Oct. 31, 2012</t>
  </si>
  <si>
    <t>Balance - shares at Oct. 31, 2012</t>
  </si>
  <si>
    <t>Exercise of common stock options</t>
  </si>
  <si>
    <t>Exercise of common stock options - shares</t>
  </si>
  <si>
    <t>Stock based compensation</t>
  </si>
  <si>
    <t>Balance at Oct. 31, 2013</t>
  </si>
  <si>
    <t>Balance - shares at Oct. 31, 2013</t>
  </si>
  <si>
    <t>Balance at Oct. 31, 2014</t>
  </si>
  <si>
    <t>Balance - shares at Oct. 31, 2014</t>
  </si>
  <si>
    <t>Consolidated Statements of Cash Flows (USD $)</t>
  </si>
  <si>
    <t>Cash flows from operating activities</t>
  </si>
  <si>
    <t>Adjustments to reconcile net income to net cash provided by operating activities:</t>
  </si>
  <si>
    <t>Depreciation and amortization</t>
  </si>
  <si>
    <t>Provision for deferred taxes</t>
  </si>
  <si>
    <t>Provision (recovery) of doubtful accounts receivable</t>
  </si>
  <si>
    <t>Stock-based compensation expense</t>
  </si>
  <si>
    <t>Changes in operating assets and liabilities:</t>
  </si>
  <si>
    <t>Change in accounts receivable</t>
  </si>
  <si>
    <t>Change in prepaid expenses and other current assets</t>
  </si>
  <si>
    <t>Change in other assets</t>
  </si>
  <si>
    <t>Change in accounts payable</t>
  </si>
  <si>
    <t>Change in accrued expenses and other current liabilities</t>
  </si>
  <si>
    <t>Change in deferred revenue</t>
  </si>
  <si>
    <t>Total adjustments</t>
  </si>
  <si>
    <t>Net cash provided by operating activities</t>
  </si>
  <si>
    <t>Cash flows from investing activities</t>
  </si>
  <si>
    <t>Net cash used in investing activities</t>
  </si>
  <si>
    <t>Cash flows from financing activities</t>
  </si>
  <si>
    <t>Repayments of notes payable - related party</t>
  </si>
  <si>
    <t>Surrender of shares to pay withholding taxes</t>
  </si>
  <si>
    <t>Proceeds from exercise of stock options</t>
  </si>
  <si>
    <t>Net cash used in financing activities</t>
  </si>
  <si>
    <t>Increase in cash</t>
  </si>
  <si>
    <t>Cash - beginning of year</t>
  </si>
  <si>
    <t>Cash - end of year</t>
  </si>
  <si>
    <t>Supplemental cash flow information</t>
  </si>
  <si>
    <t>Cash paid for Interest - related party</t>
  </si>
  <si>
    <t>Cash paid for Income taxes</t>
  </si>
  <si>
    <t>1. Description of Business and Significant Accounting Policies</t>
  </si>
  <si>
    <t>Notes</t>
  </si>
  <si>
    <t>Nature of Business</t>
  </si>
  <si>
    <t>The Company is a business intelligence, predictive analytics, and big data Company. Our mission is to connect the world’s aviation professionals onto a single platform to improve global air traffic efficiencies. The Company believes it operates in one operating segment.</t>
  </si>
  <si>
    <t>Basis of Presentation</t>
  </si>
  <si>
    <t>The consolidated financial statements include the accounts of PASSUR Aerospace, Inc. and its wholly-owned Subsidiary. All significant inter-company transactions and balances have been eliminated in consolidation.</t>
  </si>
  <si>
    <t>Certain financial information in the footnotes has been rounded to the nearest thousand for presentation purposes.</t>
  </si>
  <si>
    <t>Revenue Recognition Policy</t>
  </si>
  <si>
    <t>The Company recognizes revenue in accordance with FASB ASC 605-15, (“Revenue Recognition in Financial Statements”) which requires that four basic criteria must be met before revenues can be recognized: (1) persuasive evidence of an arrangement exists; (2) delivery has occurred or services have been rendered; (3) the fee is fixed and determinable; and (4) collectability is reasonably assured.</t>
  </si>
  <si>
    <t>The Company’s revenues are generated by selling: (1) subscription-based, real-time decision and solution information; (2) professional services; and (3) annual maintenance contracts for PASSUR® Radar Systems.</t>
  </si>
  <si>
    <t>Revenues generated from subscription and maintenance agreements are recognized over the term of such executed agreements and/or customer’s receipt of such data or services. In accordance with ASC 605-15, we recognize revenue when persuasive evidence of an arrangement exists which is evidenced by a signed agreement, the service has been deployed, as applicable, to its hosted servers, the fee is fixed and determinable, and collection of the resulting receivable is reasonably assured. The Company records revenues pursuant to individual contracts on a month-by-month basis, as outlined by the applicable agreement. In many cases, the Company may invoice respective customers in advance of the specified period, either quarterly or annually, which coincides with the terms of the agreement. In such cases, the Company will defer at the close of each month and/or reporting period, any subscription or maintenance revenues invoiced for which services have yet to be rendered, in accordance with ASC 605-15. Revenues generated by professional services are recognized over the term of such executed agreements.</t>
  </si>
  <si>
    <t>The individual offerings that are included in arrangements with our customers are identified and priced separately to the customer based upon the stand alone price for each individual element sold in the arrangement irrespective of the combination of products and services which are included in a particular arrangement.  As such, the units of accounting are based on each individual element sold, and revenue is allocated to each element based on selling price.  Selling price is determined using vendor-specific objective evidence ("VSOE") if available, third-party evidence ("TPE") if VSOE is not available, or best estimate of selling price ("BESP") if neither VSOE or TPE is available. BESP must be determined in a manner that is consistent with that used to determine the price to sell the specific elements on a standalone basis. Our best estimate of selling price is established considering multiple factors including, but not limited to, pricing practices with different classes of customers, geographies and other factors contemplated in negotiating the arrangement with the customer.</t>
  </si>
  <si>
    <t>From time to time, the Company will enter into an agreement with a customer to receive a one-time fee for rights including, but not limited to, the rights to use certain data at an agreed upon location(s) for a specific use and/or for an unlimited number of users. These fees are recognized as revenue ratably over the expected life of the customer relationship period, typically five years.       </t>
  </si>
  <si>
    <t>Deferred revenue is classified on the Company’s balance sheet as a liability until such time as revenue from services is properly recognized as revenue in accordance with ASC 605-15 and the corresponding agreement.</t>
  </si>
  <si>
    <t>Use of Estimates</t>
  </si>
  <si>
    <t>The preparation of financial statements in conformity with accounting principles generally accepted in the United States requires management to make estimates and assumptions that affect the reported amounts in the financial statements and accompanying notes. Actual results could differ from those estimates.</t>
  </si>
  <si>
    <t>Subsequent Events</t>
  </si>
  <si>
    <t>Management has evaluated subsequent events after the balance sheet date, through the issuance of the financial statements, for appropriate accounting and disclosure.   </t>
  </si>
  <si>
    <t>Accounts Receivable</t>
  </si>
  <si>
    <t>The Company has a history of successfully collecting all amounts due from its customers under the original terms of its subscription agreements without making concessions. The Company records accounts receivables for agreements where amounts due from customers are contractually required and are non-refundable. The carrying amount of accounts receivables is reduced by a valuation allowance tha reflects our best estimate of the amounts that will not be collected. Net accounts receivables is comprised of the monthly, quarterly, or annual committed amounts due from customers pursuant to the terms of each respective customer’s agreement. Account receivable balances include amounts attributable to deferred revenues.</t>
  </si>
  <si>
    <t>The provision for doubtful accounts was $30,000 and $29,000 as of October 31, 2014 and 2013, respectively. In addition to reviewing delinquent accounts receivable, the Company considers many factors in estimating our reserve, including historical data, experience, customer types, credit worthiness and econominc trends. The Company monitors its outstanding accounts receivable balances and believes the provision is reasonable.</t>
  </si>
  <si>
    <t>Property and Equipment</t>
  </si>
  <si>
    <t>Property and equipment are recorded at cost and are depreciated on a straight-line basis over the estimated useful lives of the related assets. Amortization of leasehold improvements is calculated on a straight-line basis over the estimated useful life of the improvements or the term of the lease, including renewal options expected to be exercised, whichever is shorter.</t>
  </si>
  <si>
    <t>PASSUR® Network</t>
  </si>
  <si>
    <t>The PASSUR® Network is comprised of PASSUR® Systems, which include the direct and indirect production, shipping, and installation costs incurred for each PASSUR® System, which are recorded at cost, net of accumulated depreciation. Depreciation is charged to cost of revenues and is recorded using the straight-line method over the estimated useful life of the asset, which is estimated at seven years. PASSUR® Systems which are not installed, raw materials, work-in-process, and finished goods components are carried at cost and no depreciation is recorded. </t>
  </si>
  <si>
    <t>Capitalized Software Development Costs</t>
  </si>
  <si>
    <t>The Company follows the provisions of ASC 350-40, “Internal Use Software.” ASC 350-40 provides guidance for determining whether computer software is internal-use software, and on accounting for the proceeds of computer software originally developed or obtained for internal use and then subsequently sold to the public. It also provides guidance on capitalization of the costs incurred for computer software developed or obtained for internal use. The Company expenses all costs incurred during the preliminary project stage of its development, and capitalizes the costs incurred during the application development stage. Costs incurred relating to upgrades and enhancements to the software are capitalized if it is determined that these upgrades or enhancements add additional functionality to the software. Costs incurred to improve and support products after they become available are charged to expense as incurred. The Company capitalized $1,978,0001978356 as of October 31, 2014 and $1,693,0001692599 as of October 31, 2013. The Company records amortization of the software on a straight-line basis over the estimated useful life of the software, typically five years.</t>
  </si>
  <si>
    <t>Long-Lived Assets</t>
  </si>
  <si>
    <t>The Company reviews long-lived assets for impairment when circumstances indicate the carrying amount of an asset may not be recoverable. Impairment is recognized to the extent the sum of undiscounted estimated future cash flows expected to result from the use of the asset is less than the carrying value. Assets to be disposed of are carried at the lower of their carrying value or fair value, less costs to sell. The Company evaluates the periods of amortization continually in determining whether later events and circumstances warrant revised estimates of useful lives. If estimates are changed, the unamortized costs will be allocated to the increased or decreased number of remaining periods in the revised life.</t>
  </si>
  <si>
    <t>Cost of Revenues</t>
  </si>
  <si>
    <t>Costs associated with subscription and maintenance revenues consist primarily of direct labor, depreciation of PASSUR® Network Systems, amortization of Capitalized software development costs, communication costs, data feeds, allocated overhead costs, travel and entertainment, and consulting fees. Also included in cost of revenues are costs associated with upgrades to PASSUR® Systems necessary to make such systems compatible with new software applications, as well as the ordinary repair and maintenance of existing PASSUR® Systems. Additionally, cost of revenues in each reporting period is impacted by: (1) the number of PASSUR® Systems added to the Network, which includes the cost of production, shipment, and installation of these assets, which are capitalized to the PASSUR® Network; and (2) new capitalized costs associated with software development projects. Both of these are referred to as “Capitalized Assets”, and are depreciated and/or amortized over their respective useful lives and charged to cost of revenues.</t>
  </si>
  <si>
    <t>Income Taxes</t>
  </si>
  <si>
    <t>The Company follows the liability method of accounting for income taxes. Deferred income taxes are recorded to reflect the temporary differences in the tax bases of the assets or liabilities and their reported amounts in the financial statements. The Company recognizes deferred tax assets and liabilities for the expected future tax consequences of events that have been included in the Company’s financial statements or tax returns. Under this method, deferred tax assets and liabilities are determined based on the difference between the financial statement and tax basis of assets and liabilities using enacted tax rates in effect for the year in which the differences are expected to reverse. Valuation allowances are established when necessary to reduce deferred tax assets to the amount currently estimated to be realized. The Company follows ASC 740, “Income Taxes”, where tax benefits are recognized only for tax positions that are more likely than not to be sustained upon examination by tax authorities. The amount recognized is measured as the largest amount of benefit that is greater than 50% likely to be realized upon ultimate settlement. Unrecognized tax benefits are tax benefits claimed in tax returns that do not meet these recognition and measurement standards. At October 31, 2014 and 2013, the Company did not have any uncertain tax positions. As permitted by ASC 740-10, the Company’s accounting policy is to prospectively classify accrued interest and penalties related to any unrecognized tax benefits in its income tax provision.</t>
  </si>
  <si>
    <t>Research and Development Costs</t>
  </si>
  <si>
    <t>Research and development costs are expensed as incurred. </t>
  </si>
  <si>
    <t>Net Income per Share Information</t>
  </si>
  <si>
    <t>Basic net income per share is computed based on the weighted average number of shares outstanding. Diluted net income per share is based on the sum of the weighted average number of common shares outstanding and common stock equivalents. Shares used to calculate net income per share for fiscal years 2014 and 2013 are as follows:   </t>
  </si>
  <si>
    <t>       2014</t>
  </si>
  <si>
    <t>  2013</t>
  </si>
  <si>
    <t>Basic weighted average shares outstanding</t>
  </si>
  <si>
    <t>Effect of dilutive stock options</t>
  </si>
  <si>
    <t>Diluted weighted average shares outstanding</t>
  </si>
  <si>
    <t>Weighted average shares which are not included in the calculation of diluted net income per share because their impact is anti-dilutive</t>
  </si>
  <si>
    <t>Stock options</t>
  </si>
  <si>
    <t>      630,522</t>
  </si>
  <si>
    <t>Weighted average options to purchase 630,522 and 325,000 shares of common stock at prices ranging from $2.73 to $5.00 per share that were outstanding during 2014 and 2013 were excluded from each respective year’s computation of diluted earnings per share. In each of these years, such options’ exercise prices exceeded the average market price of our common stock, thereby causing the effect of such options to be anti-dilutive.</t>
  </si>
  <si>
    <t xml:space="preserve">Deferred Revenue </t>
  </si>
  <si>
    <t>Deferred revenue includes amounts attributable to advances received on customer agreements, which may be prepaid either annually or quarterly. Revenues from such customer agreements are recognized as income ratably over the period that coincides with the respective agreement.</t>
  </si>
  <si>
    <t>The Company recognizes initial set-up fee revenues and associated costs on a straight-line basis over the estimated life of the customer relationship period, typically five years.</t>
  </si>
  <si>
    <t>Fair Value of Financial Instruments</t>
  </si>
  <si>
    <t>The recorded amounts of the Company’s cash, receivables, accounts payable, and accrued liabilities approximate their fair values principally because of the short-term nature of these items. The fair value of related party debt is not practicable to determine due primarily to the fact that the Company’s related party debt is held by its Chairman and significant shareholder, and the Company does not have any third-party debt with which to compare.</t>
  </si>
  <si>
    <t>Additionally, on a recurring basis, the Company uses fair value measures when analyzing asset impairments. Long-lived assets and certain identifiable intangible assets are reviewed for impairment whenever events or changes in circumstances indicate that the carrying amount of an asset may not be recoverable. If it is determined such indicators are present, and the review indicates that the assets will not be fully recoverable based on the undiscounted estimated future cash flows expected to result from the use of the asset, their carrying values are reduced to estimated fair value.</t>
  </si>
  <si>
    <t xml:space="preserve">Stock-Based Compensation  </t>
  </si>
  <si>
    <t>The Company follows FASB ASC 718 “Compensation-Stock Compensation”, which requires measurement of compensation cost for all stock-based awards at fair value on date of grant, and recognition of stock-based compensation expense over the service period for awards expected to vest. The fair value of stock options was determined using the Black-Scholes valuation model. Such fair value is recognized as an expense over the service period, net of forfeitures. Stock-based compensation expense was $310,000310401 and $275,000275370 in fiscal years 2014 and 2013, respectively, and was primarily included in selling, general, and administrative expenses.</t>
  </si>
  <si>
    <t>The Company’s stock options vest over a period of five years. The fair value for these stock options was estimated at the date of grant using a Black-Scholes stock option pricing model, with the following weighted average assumptions for fiscal years 2014 and 2013; risk-free interest rate of 1.62% to 3.54%, volatility factor of the expected market price of the Company’s common stock of 117%, no dividend yield, and a weighted average expected life of the stock options of 5.5 to 6.5 years.</t>
  </si>
  <si>
    <t>Comprehensive Income</t>
  </si>
  <si>
    <t xml:space="preserve">                        </t>
  </si>
  <si>
    <t>The Company’s comprehensive income is equivalent to that of the Company’s total net income for fiscal years 2014 and 2013.</t>
  </si>
  <si>
    <t xml:space="preserve">Accounting Pronouncements issued but not yet adopted   </t>
  </si>
  <si>
    <t>In May 2014, the FASB issued Accounting Standards Update No. 2014-09, “Revenue from Contracts with Customers: Topic 606” (ASU 2014-09), to supersede nearly all-existing revenue recognition guidance under U.S. GAAP.  The core principle of ASU 2014-09 is to recognize revenues when promised goods or services are transferred to customers in an amount that reflects the consideration that is expected to be received for those goods or services, ASU 2014-09 defines a five step process to achieve this core principle and, in doing so, it is possible more judgment and estimates may be required within the revenue recognition process than required under existing U.S. GAAP including identifying performance obligations in the contract, estimating the amount of variable consideration to include in the transaction price and allocating the transaction price to each separate performance obligation. We are currently evaluating the impact of our pending adoption of ASC 2014-09 on our consolidated financial statements.</t>
  </si>
  <si>
    <t>2. Property, Plant and Equipment</t>
  </si>
  <si>
    <t>2. Property and Equipment</t>
  </si>
  <si>
    <t>Property and equipment consist of the following as of October 31, 2014 and 2013:</t>
  </si>
  <si>
    <t>Estimated useful lives</t>
  </si>
  <si>
    <t>Leasehold improvements</t>
  </si>
  <si>
    <t>3-5 years</t>
  </si>
  <si>
    <t>$    207,000</t>
  </si>
  <si>
    <t>$      207,000</t>
  </si>
  <si>
    <t>Equipment</t>
  </si>
  <si>
    <t>5-10 years</t>
  </si>
  <si>
    <t>          4,627,000</t>
  </si>
  <si>
    <t>Furniture and fixtures</t>
  </si>
  <si>
    <t>       538,000</t>
  </si>
  <si>
    <t>         5,372,000</t>
  </si>
  <si>
    <t>Less accumulated depreciation</t>
  </si>
  <si>
    <t>            4,025,000</t>
  </si>
  <si>
    <t>  $     1,347,000</t>
  </si>
  <si>
    <t>The Company recorded depreciation expense on the assets included in Property and equipment of $372,000 and $259,000 for fiscal years 2014 and 2013, respectively.</t>
  </si>
  <si>
    <t>3. PASSUR Network</t>
  </si>
  <si>
    <t>3.  PASSUR® Network</t>
  </si>
  <si>
    <t>As of October 31, 2014 and 2013, the Company had $16,871,000 and $15,605,000 of Company-owned PASSUR® Systems capitalized, and $11,442,000 and $10,267,000 of accumulated depreciation related to such costs, resulting in a net asset of $5,429,0005428490 and $5,338,0005337740, respectively. Depreciation is charged to cost of revenues and is calculated using the straight-line method over the estimated useful life of the asset, which is estimated at seven years. PASSUR® Systems which are not installed in the PASSUR® Network are carried at cost and no depreciation is recorded. The cost of these uninstalled PASSUR® Systems amounted to $139,000 and $867,000 as of October 31, 2014 and 2013, respectively. The Company capitalized $1,263,000 and $494,000 of costs to the PASSUR® Network during fiscal years 2014 and 2013, respectively. Included in the PASSUR® Network as of October 31, 2014 and 2013, are $1,369,000 and $849,000 of costs pertaining to raw material, work-in-process, and finished goods components. Depreciation expense related to the Company-owned PASSUR® Network was $1,172,000 and $1,222,000 in fiscal years 2014 and 2013, respectively. The Company did not dispose of any PASSUR® Network assets in fiscal years 2014 or 2013.</t>
  </si>
  <si>
    <t>4. Capitalized Software Development Costs</t>
  </si>
  <si>
    <t>4.Capitalized Software Development Costs</t>
  </si>
  <si>
    <t>As of October 31, 2014 and 2013, the Company had $13,012,000 and $11,034,000 of Capitalized software development costs, and $6,168,000 and $4,907,000 of accumulated amortization related to such costs, resulting in a net asset of $6,845,0006844509 and $6,127,0006126868, respectively. Amortization related to capitalized software development projects was $1,261,000 and $1,109,000 in fiscal years 2014 and 2013, respectively. For the next five years, beginning in fiscal year 2015, future amortization expense for Capitalized software development costs where amortization has commenced, is estimated to approximate $1,331,000, $1,319,000, $1,194,000, $887,000, and $240,000. As of October 31, 2014, the Company had $1,874,000 of Capitalized software development costs relating to projects in development which are not yet subject to amortization.</t>
  </si>
  <si>
    <t>5. Accrued Expenses and Other Current Liabilities</t>
  </si>
  <si>
    <t>Accrued expenses and other current liabilities consist of the following as of October 31, 2014 and 2013:</t>
  </si>
  <si>
    <t>                  2014</t>
  </si>
  <si>
    <t>               2013</t>
  </si>
  <si>
    <t>Payroll, payroll taxes, and benefits    </t>
  </si>
  <si>
    <t>    $   523,000</t>
  </si>
  <si>
    <t>        $453,000</t>
  </si>
  <si>
    <t>Professional fees</t>
  </si>
  <si>
    <t>        136,000</t>
  </si>
  <si>
    <t>         157,000</t>
  </si>
  <si>
    <t>Marketing expenses</t>
  </si>
  <si>
    <t>            21,000</t>
  </si>
  <si>
    <t>            16,000</t>
  </si>
  <si>
    <t>Bonus &amp; commissions</t>
  </si>
  <si>
    <t>          -</t>
  </si>
  <si>
    <t>           11,000</t>
  </si>
  <si>
    <t>Travel expenses</t>
  </si>
  <si>
    <t>          76,000</t>
  </si>
  <si>
    <t>           53,000</t>
  </si>
  <si>
    <t>Other liabilities                                                            </t>
  </si>
  <si>
    <t>          33,000</t>
  </si>
  <si>
    <t>   $   832,000</t>
  </si>
  <si>
    <t>          $   723,000</t>
  </si>
  <si>
    <t>6. Notes Payable</t>
  </si>
  <si>
    <t>During fiscal year 2013, the Company paid fiscal year 2013 interest to G.S. Beckwith Gilbert, the Company’s significant shareholder and Chairman, of $288,000287564, representing the entire fiscal year 2013 interest due, thereby meeting the payment requirements of the loan agreement. In the fourth quarter of 2013, the Company made $400,000 in principal payments, bringing the principal amount of the note payable due to G.S. Beckwith Gilbert to $4,364,880 on October 31, 2013.</t>
  </si>
  <si>
    <t>During fiscal year 2014, the Company paid fiscal year 2014 interest to G.S. Beckwith Gilbert of $241,000240572, representing the entire fiscal year 2014 interest due, thereby meeting the payment requirements of the loan agreement. During fiscal year 2014, the Company made $500,000 in principal payments, bringing the principal amount of the note payable due to G.S. Beckwith Gilbert to $3,864,880 on October 31, 2014.</t>
  </si>
  <si>
    <t>On June 11, 2014, the Company entered into a Debt Extension Agreement with G.S. Beckwith Gilbert, effective June 11, 2014, pursuant to which the Company and Mr. Gilbert agreed to modify certain terms and conditions of the Gilbert Note. The maturity date of the Gilbert Note was due on November 1, 2014, and the total amount of principal and interest due and owing as of June 11, 2014 was $3,891,934. Pursuant to the Debt Extension Agreement, the Company issued a new note to Mr. Gilbert in the principal amount of $3,864,880 (the “New Gilbert Note”) in exchange for the Gilbert Note and the Company agreed to pay the accrued interest under the Gilbert Note as of June 11, 2014, in an amount equal to $27,054, at the time and on the terms set forth in the Gilbert Note. Under the terms of the New Gilbert Note, the maturity date was extended to November 1, 2016 and the annual interest rate remained at 6%. Interest payments under the New Gilbert Note shall be made annually at October 31 of each year. The note payable is secured by the Company’s assets.</t>
  </si>
  <si>
    <t>7. Operating Leases of Lessee Disclosure</t>
  </si>
  <si>
    <t xml:space="preserve">7. Leases </t>
  </si>
  <si>
    <t>The Company’s headquarters, located in Stamford, Connecticut, are subject to a lease through January 31, 2018, at an average annual rental rate of $230,000. The Company’s software development and manufacturing facility, located in Bohemia, New York, is subject to a lease through October 31, 2015, at an average annual rental rate of $126,000. These leases provide for additional payments of real estate taxes and other operating expenses over the base amount in the rental agreement. Other short-term operating leases are included below. All other operating leases are under a month-to-month arrangement. Rent expense was $445,000 and $386,000 for fiscal years 2014 and 2013, respectively.</t>
  </si>
  <si>
    <t>Fiscal Year Ended October 31</t>
  </si>
  <si>
    <t>Contractual obligations under operating leases</t>
  </si>
  <si>
    <t>Thereafter</t>
  </si>
  <si>
    <t>-</t>
  </si>
  <si>
    <t>Total minimum contractual obligations</t>
  </si>
  <si>
    <t>8. Income Taxes</t>
  </si>
  <si>
    <t>The Company’s provision for income taxes in each fiscal year consists of current federal, state, and local minimum taxes.</t>
  </si>
  <si>
    <t>A reconciliation of the U.S statutory tax rate to the Company’s effective tax rate for fiscal years 2014 and 2013 is as follows:                                                                                                   </t>
  </si>
  <si>
    <t>                       2014</t>
  </si>
  <si>
    <t>                  2013</t>
  </si>
  <si>
    <t>    Amount</t>
  </si>
  <si>
    <t>   Percent</t>
  </si>
  <si>
    <t>  Amount</t>
  </si>
  <si>
    <t>    Percent</t>
  </si>
  <si>
    <t>U.S. statutory tax</t>
  </si>
  <si>
    <r>
      <t> </t>
    </r>
    <r>
      <rPr>
        <b/>
        <sz val="11"/>
        <color theme="1"/>
        <rFont val="Calibri"/>
        <family val="2"/>
        <scheme val="minor"/>
      </rPr>
      <t>$     294,000</t>
    </r>
  </si>
  <si>
    <t> $     217,000</t>
  </si>
  <si>
    <t>Permanent differences (1)</t>
  </si>
  <si>
    <t>State tax, net of federal benefit</t>
  </si>
  <si>
    <t>         62,000</t>
  </si>
  <si>
    <t>Change in deferred tax rate</t>
  </si>
  <si>
    <t xml:space="preserve">        - </t>
  </si>
  <si>
    <t>Income tax expense (benefit), net</t>
  </si>
  <si>
    <t>  $    515,000514649</t>
  </si>
  <si>
    <t>       $    356,000355593</t>
  </si>
  <si>
    <r>
      <t>(1)</t>
    </r>
    <r>
      <rPr>
        <b/>
        <sz val="11"/>
        <color theme="1"/>
        <rFont val="Calibri"/>
        <family val="2"/>
        <scheme val="minor"/>
      </rPr>
      <t xml:space="preserve"> </t>
    </r>
    <r>
      <rPr>
        <sz val="11"/>
        <color theme="1"/>
        <rFont val="Calibri"/>
        <family val="2"/>
        <scheme val="minor"/>
      </rPr>
      <t>Permanent differences are comprised of stock compensation of $126,000 and $63,000, in fiscal years 2014 and 2013, respectively, partially off set by other permanent differences of $58,000 in fiscal year 2014, as well as additional other permanent differences of $14,000 in fiscal year 2013.</t>
    </r>
    <r>
      <rPr>
        <b/>
        <sz val="11"/>
        <color theme="1"/>
        <rFont val="Calibri"/>
        <family val="2"/>
        <scheme val="minor"/>
      </rPr>
      <t xml:space="preserve"> </t>
    </r>
  </si>
  <si>
    <t>The tax effect of temporary differences that give rise to deferred tax assets and liabilities as of October 31, 2014 and 2013 is as follows:</t>
  </si>
  <si>
    <t xml:space="preserve">        2014  </t>
  </si>
  <si>
    <t>          2013</t>
  </si>
  <si>
    <t>Deferred tax assets and liabilities:</t>
  </si>
  <si>
    <t>Net operating loss carry-forward</t>
  </si>
  <si>
    <t>       $ 3,007,000</t>
  </si>
  <si>
    <t>       $ 3,665,000</t>
  </si>
  <si>
    <t>Accrued vacation</t>
  </si>
  <si>
    <t>   115,000</t>
  </si>
  <si>
    <t>Allowance for doubtful accounts receivable</t>
  </si>
  <si>
    <t> 12,000</t>
  </si>
  <si>
    <t>   11,000</t>
  </si>
  <si>
    <t>Stock compensation-nonqualified</t>
  </si>
  <si>
    <t>  148,000</t>
  </si>
  <si>
    <t>  111,000</t>
  </si>
  <si>
    <t>Depreciation</t>
  </si>
  <si>
    <t>     (721,000)</t>
  </si>
  <si>
    <t>            (854,000)</t>
  </si>
  <si>
    <t>Deferred tax assets and liabilities</t>
  </si>
  <si>
    <t> $ 2,572,000</t>
  </si>
  <si>
    <t>       $ 3,048,000</t>
  </si>
  <si>
    <t>In accordance with accounting standards, the Company has not recorded a deferred tax asset related to the net operating losses resulting from the exercise of disqualifying stock options in the accompanying financial statements. The cumulative amount of unrecognized tax benefits from the exercise of stock options at October 31, 2014 was approximately $1,435,000, and if the Company is able to utilize this benefit in the future, it would result in a credit to additional paid-in capital.</t>
  </si>
  <si>
    <t>The income tax expense (benefit) for fiscal years ended October 31, 2014 and 2013 is as follows:</t>
  </si>
  <si>
    <t>          2014</t>
  </si>
  <si>
    <t>              2013</t>
  </si>
  <si>
    <t>Current:</t>
  </si>
  <si>
    <t>Federal</t>
  </si>
  <si>
    <t>  $               -</t>
  </si>
  <si>
    <t>       $     (14,000)</t>
  </si>
  <si>
    <t>State</t>
  </si>
  <si>
    <t>        39,000</t>
  </si>
  <si>
    <t>      16,000</t>
  </si>
  <si>
    <t>Income tax provision-current</t>
  </si>
  <si>
    <t>                 2,000</t>
  </si>
  <si>
    <t>Deferred:</t>
  </si>
  <si>
    <t xml:space="preserve">  </t>
  </si>
  <si>
    <t>      415,000</t>
  </si>
  <si>
    <t>             303,000  </t>
  </si>
  <si>
    <t xml:space="preserve">        61,000   </t>
  </si>
  <si>
    <t>   51,000</t>
  </si>
  <si>
    <t>Total income tax expense (benefit), net</t>
  </si>
  <si>
    <t>       $    356,000355593</t>
  </si>
  <si>
    <t>At October 31, 2014, the Company had available a federal net operating loss carry-forward of $9,149,000 for income tax purposes, which will expire in various tax years from fiscal year 2021 through fiscal year 2034. The Company evaluates whether a valuation allowance related to deferred tax assets is required each reporting period. A valuation allowance is established if, based on the weight of available evidence, it is more likely than not that some portion or all of the deferred income tax asset will not be realized. At October 31, 2013, the Company had available a federal net operating loss carry-forward of $10,224,000 for income tax purposes, which will expire in various tax years from fiscal year 2020 through fiscal year 2033.</t>
  </si>
  <si>
    <t>At October 31, 2014 and 2013, the Company did not have any uncertain tax positions. As permitted by ASC 740-10, the Company’s accounting policy is to prospectively classify accrued interest and penalties related to any unrecognized tax benefits in its income tax provision. The Company’s tax return years that are subject to examination by taxing authorities are fiscal years 1999 through 2005 and fiscal years 2010 through 2014.</t>
  </si>
  <si>
    <t>9. Shareholders' Equity and Share-based Payments</t>
  </si>
  <si>
    <t>9. Stock Options</t>
  </si>
  <si>
    <t>In fiscal year 2009, the Company’s Board of Directors approved the Company’s 2009 stock option plan, which provides for the granting of stock options for up to 500,000 shares of the Company’s common stock. During fiscal year 2010, the plan was amended to provide for the granting of another 500,000 stock option shares, for a total provision of 1,000,000 stock option shares of the Company’s common stock as of October 31, 2010. During fiscal year 2011, the plan was amended for the granting of another 500,000 stock option shares, for a total provision of 1,500,000 stock option shares of the Company’s common stock as of October 31, 2013 and 2014. The Company's prior stock option plan, which provided for the granting of stock options for up to 2,200,000 shares of the Company's common stock, expired during fiscal year 2009.</t>
  </si>
  <si>
    <t>The Black-Scholes stock option valuation model was developed for use in estimating the fair value of traded stock options, which have no vesting restrictions and are fully transferable. In addition, stock option valuation models require the input of highly subjective assumptions including expected stock price volatility.</t>
  </si>
  <si>
    <t>There were 910,500 shares of common stock reserved for future issuance under the Company’s 2009 stock option plan as of October 31, 2014. For fiscal years 2014 and 2013, stock-based compensation expenses of $310,000310401 and $275,000275370 was primarily charged to selling, general, and administrative expense. There was $682,000 of unrecognized stock-based compensation costs expected to be recognized over a weighted average period of 3.07 years as of October 31, 2014. The Company had 256,400 shares in unrecognized stock-based options as of October 31, 2014.</t>
  </si>
  <si>
    <t>Information with respect to the Company’s stock options for fiscal years 2014 and 2013 is as follows:</t>
  </si>
  <si>
    <t>Number of</t>
  </si>
  <si>
    <t>stock options</t>
  </si>
  <si>
    <t>Weighted average exercise price</t>
  </si>
  <si>
    <t>Weighted average remaining contractual term (in years)</t>
  </si>
  <si>
    <t>Aggregate</t>
  </si>
  <si>
    <t>intrinsic</t>
  </si>
  <si>
    <t>value</t>
  </si>
  <si>
    <t>Stock options outstanding at November 1, 2012</t>
  </si>
  <si>
    <t>    1,341,500</t>
  </si>
  <si>
    <t>   $1.63</t>
  </si>
  <si>
    <t>Stock options granted</t>
  </si>
  <si>
    <t>         70,000</t>
  </si>
  <si>
    <t>Stock options exercised</t>
  </si>
  <si>
    <t>     (254,000)</t>
  </si>
  <si>
    <t>Stock options forfeited and expired</t>
  </si>
  <si>
    <t>       (56,500)</t>
  </si>
  <si>
    <t>Outstanding at October 31, 2013</t>
  </si>
  <si>
    <t>      72,500</t>
  </si>
  <si>
    <t>    (252,000)</t>
  </si>
  <si>
    <t>Stock options forfeited</t>
  </si>
  <si>
    <t>        (5,000)</t>
  </si>
  <si>
    <t>Stock options outstanding at October 31, 2014</t>
  </si>
  <si>
    <t>    916,500</t>
  </si>
  <si>
    <t>    $1,405,000</t>
  </si>
  <si>
    <t>Stock options exercisable at October  31, 2014</t>
  </si>
  <si>
    <t>  660,100</t>
  </si>
  <si>
    <t>           3.69</t>
  </si>
  <si>
    <t>    $1,285,000</t>
  </si>
  <si>
    <t>The weighted average grant date fair value of the Company’s stock options granted during fiscal years 2014 and 2013 was $2.97 and $2.94, respectively. The total intrinsic value of stock options exercised was $694,000 and $760,000 during fiscal years 2014 and 2013, respectively.</t>
  </si>
  <si>
    <t>10. Concentration Risk Disclosure</t>
  </si>
  <si>
    <t xml:space="preserve">10. Major Customers  </t>
  </si>
  <si>
    <t>The Company’s principal business is to provide its customers business intelligence and predictive analytics solutions serving the needs of the aviation industry, primarily airlines, airports, and other aviation related companies. The Company believes it operates in one operating segment. The Company performs ongoing credit evaluations of its customers and generally does not require collateral. Credit losses historically have been immaterial. </t>
  </si>
  <si>
    <t>Two customers accounted for 24% or $2,707,000 of total revenues in fiscal year 2014 and one customer accounted for 11% or $1,269,000 of total revenues in fiscal year 2013. There were no significant accounts receivable balances for these customers as of the fiscal year ended October 31, 2014</t>
  </si>
  <si>
    <t>The Company had foreign sales of $213,000 and $245,000 in fiscal years 2014 and 2013, respectively. All sales, including foreign sales, are denominated in U.S. dollars.</t>
  </si>
  <si>
    <t>1. Description of Business and Significant Accounting Policies: Nature of Business (Policies)</t>
  </si>
  <si>
    <t>Policies</t>
  </si>
  <si>
    <t>1. Description of Business and Significant Accounting Policies: Basis of Presentation (Policies)</t>
  </si>
  <si>
    <t>1. Description of Business and Significant Accounting Policies: Revenue Recognition Policy (Policies)</t>
  </si>
  <si>
    <t>1. Description of Business and Significant Accounting Policies: Use of Estimates (Policies)</t>
  </si>
  <si>
    <t>1. Description of Business and Significant Accounting Policies: Subsequent Events (Policies)</t>
  </si>
  <si>
    <t>1. Description of Business and Significant Accounting Policies: Accounts Receivable (Policies)</t>
  </si>
  <si>
    <t>1. Description of Business and Significant Accounting Policies: Property, Plant and Equipment (Policies)</t>
  </si>
  <si>
    <t>Property, Plant and Equipment</t>
  </si>
  <si>
    <t>1. Description of Business and Significant Accounting Policies: Capitalized Software Development Costs (Policies)</t>
  </si>
  <si>
    <t>1. Description of Business and Significant Accounting Policies: Long-lived Assets (Policies)</t>
  </si>
  <si>
    <t>Long-lived Assets</t>
  </si>
  <si>
    <t>1. Description of Business and Significant Accounting Policies: Cost of Revenues (Policies)</t>
  </si>
  <si>
    <t>1. Description of Business and Significant Accounting Policies: Income Taxes (Policies)</t>
  </si>
  <si>
    <t>1. Description of Business and Significant Accounting Policies: Research and Development Costs (Policies)</t>
  </si>
  <si>
    <t>1. Description of Business and Significant Accounting Policies: Net Income Per Share Information (Policies)</t>
  </si>
  <si>
    <t>Net Income Per Share Information</t>
  </si>
  <si>
    <t>1. Description of Business and Significant Accounting Policies: Deferred Revenue (Policies)</t>
  </si>
  <si>
    <t>Deferred Revenue</t>
  </si>
  <si>
    <t>1. Description of Business and Significant Accounting Policies: Fair Value of Financial Instruments (Policies)</t>
  </si>
  <si>
    <t>1. Description of Business and Significant Accounting Policies: Stock-based Compensation (Policies)</t>
  </si>
  <si>
    <t>Stock-based Compensation</t>
  </si>
  <si>
    <t>1. Description of Business and Significant Accounting Policies: Comprehensive Income (Policies)</t>
  </si>
  <si>
    <t>1. Description of Business and Significant Accounting Policies: Accounting Pronouncements Issued But Not Yet Adopted (Policies)</t>
  </si>
  <si>
    <t>Accounting Pronouncements Issued But Not Yet Adopted</t>
  </si>
  <si>
    <t>1. Description of Business and Significant Accounting Policies: Net Income Per Share Information: Schedule of earnings per share calculations (Tables)</t>
  </si>
  <si>
    <t>Tables/Schedules</t>
  </si>
  <si>
    <t>Schedule of earnings per share calculations</t>
  </si>
  <si>
    <t>2. Property, Plant and Equipment: Property, Plant and Equipment (Tables)</t>
  </si>
  <si>
    <t>5. Accrued Expenses and Other Current Liabilities: Schedule of Accrued Liabilities (Tables)</t>
  </si>
  <si>
    <t>Schedule of Accrued Liabilities</t>
  </si>
  <si>
    <t>7. Operating Leases of Lessee Disclosure: Schedule of Future Minimum Rental Payments for Operating Leases (Tables)</t>
  </si>
  <si>
    <t>Schedule of Future Minimum Rental Payments for Operating Leases</t>
  </si>
  <si>
    <t>8. Income Taxes: Schedule of Components of Income Tax Expense (Benefit) (Tables)</t>
  </si>
  <si>
    <t>Schedule of Components of Income Tax Expense (Benefit)</t>
  </si>
  <si>
    <t>8. Income Taxes: Schedule of Deferred Tax Assets and Liabilities (Tables)</t>
  </si>
  <si>
    <t>Schedule of Deferred Tax Assets and Liabilities</t>
  </si>
  <si>
    <t>8. Income Taxes: Schedule of Income before Income Tax, Domestic and Foreign (Tables)</t>
  </si>
  <si>
    <t>Schedule of Income before Income Tax, Domestic and Foreign</t>
  </si>
  <si>
    <t>9. Shareholders' Equity and Share-based Payments: Schedule of Share-based Compensation, Activity (Tables)</t>
  </si>
  <si>
    <t>Schedule of Share-based Compensation, Activity</t>
  </si>
  <si>
    <t>1. Description of Business and Significant Accounting Policies: Accounts Receivable (Details) (USD $)</t>
  </si>
  <si>
    <t>Details</t>
  </si>
  <si>
    <t>Allowance for Doubtful Accounts Receivable</t>
  </si>
  <si>
    <t>1. Description of Business and Significant Accounting Policies: Capitalized Software Development Costs (Details) (USD $)</t>
  </si>
  <si>
    <t>1. Description of Business and Significant Accounting Policies: Net Income Per Share Information: Schedule of earnings per share calculations (Details) (USD $)</t>
  </si>
  <si>
    <t>Dilutive Securities, Effect on Basic Earnings Per Share, Options and Restrictive Stock Units</t>
  </si>
  <si>
    <t>Antidilutive Securities Excluded from Computation of Earnings Per Share, Amount</t>
  </si>
  <si>
    <t>1. Description of Business and Significant Accounting Policies: Net Income Per Share Information (Details)</t>
  </si>
  <si>
    <t>1. Description of Business and Significant Accounting Policies: Stock-based Compensation (Details) (USD $)</t>
  </si>
  <si>
    <t>2. Property, Plant and Equipment: Property, Plant and Equipment (Details) (USD $)</t>
  </si>
  <si>
    <t>Property, Plant and Equipment, Gross</t>
  </si>
  <si>
    <t>Accumulated Depreciation, Depletion and Amortization, Property, Plant, and Equipment</t>
  </si>
  <si>
    <t>Leasehold Improvements</t>
  </si>
  <si>
    <t>Leasehold Improvements | Minimum</t>
  </si>
  <si>
    <t>Property, Plant and Equipment, Useful Life</t>
  </si>
  <si>
    <t>3 years</t>
  </si>
  <si>
    <t>Leasehold Improvements | Maximum</t>
  </si>
  <si>
    <t>5 years</t>
  </si>
  <si>
    <t>Equipment | Minimum</t>
  </si>
  <si>
    <t>Equipment | Maximum</t>
  </si>
  <si>
    <t>10 years</t>
  </si>
  <si>
    <t>Furniture and Fixtures</t>
  </si>
  <si>
    <t>Furniture and Fixtures | Minimum</t>
  </si>
  <si>
    <t>Furniture and Fixtures | Maximum</t>
  </si>
  <si>
    <t>2. Property, Plant and Equipment (Details) (USD $)</t>
  </si>
  <si>
    <t>3. PASSUR Network (Details) (USD $)</t>
  </si>
  <si>
    <t>Passur Network Gross</t>
  </si>
  <si>
    <t>Passur Network Accumulated Depreciation</t>
  </si>
  <si>
    <t>Cost of uninstalled PASSUR Systems</t>
  </si>
  <si>
    <t>Capitalized costs of PASSUR Network</t>
  </si>
  <si>
    <t>Costs of PASSUR Network pertaining to raw material, work-in-process, and finished goods components</t>
  </si>
  <si>
    <t>Passur Network Depreciation</t>
  </si>
  <si>
    <t>4. Capitalized Software Development Costs (Details) (USD $)</t>
  </si>
  <si>
    <t>Capitalized Computer Software, Gross</t>
  </si>
  <si>
    <t>Capitalized Computer Software, Accumulated Amortization</t>
  </si>
  <si>
    <t>Capitalized Computer Software, Amortization</t>
  </si>
  <si>
    <t>Finite-Lived Intangible Assets, Amortization Expense, Next Twelve Months</t>
  </si>
  <si>
    <t>Finite-Lived Intangible Assets, Amortization Expense, Year Two</t>
  </si>
  <si>
    <t>Finite-Lived Intangible Assets, Amortization Expense, Year Three</t>
  </si>
  <si>
    <t>Finite-Lived Intangible Assets, Amortization Expense, Year Four</t>
  </si>
  <si>
    <t>Finite-Lived Intangible Assets, Amortization Expense, Year Five</t>
  </si>
  <si>
    <t>Capitalized software development costs not yet subject to amortization</t>
  </si>
  <si>
    <t>5. Accrued Expenses and Other Current Liabilities: Schedule of Accrued Liabilities (Details) (USD $)</t>
  </si>
  <si>
    <t>Accrued Salaries, Current</t>
  </si>
  <si>
    <t>Accrued Professional Fees, Current</t>
  </si>
  <si>
    <t>Accrued Marketing Costs, Current</t>
  </si>
  <si>
    <t>Accrued Sales Commission, Current</t>
  </si>
  <si>
    <t>Accrued travel expense</t>
  </si>
  <si>
    <t>Other Accrued Liabilities, Current</t>
  </si>
  <si>
    <t>6. Notes Payable (Details) (USD $)</t>
  </si>
  <si>
    <t>7. Operating Leases of Lessee Disclosure (Details) (USD $)</t>
  </si>
  <si>
    <t>Operating Leases, Rent Expense, Net</t>
  </si>
  <si>
    <t>Stamford, CT property</t>
  </si>
  <si>
    <t>Annual Rental Rate</t>
  </si>
  <si>
    <t>Bohemia, NY property</t>
  </si>
  <si>
    <t>7. Operating Leases of Lessee Disclosure: Schedule of Future Minimum Rental Payments for Operating Leases (Details) (USD $)</t>
  </si>
  <si>
    <t>Operating Leases, Future Minimum Payments, Due in Two Years</t>
  </si>
  <si>
    <t>Operating Leases, Future Minimum Payments, Due in Three Years</t>
  </si>
  <si>
    <t>Operating Leases, Future Minimum Payments, Due in Four Years</t>
  </si>
  <si>
    <t>Operating Leases, Future Minimum Payments, Due in Five Years</t>
  </si>
  <si>
    <t>Operating Leases, Future Minimum Payments Due</t>
  </si>
  <si>
    <t>8. Income Taxes: Schedule of Components of Income Tax Expense (Benefit) (Details) (USD $)</t>
  </si>
  <si>
    <t>Effective Income Tax Rate Reconciliation at Federal Statutory Income Tax Rate, Amount</t>
  </si>
  <si>
    <t>Effective Income Tax Rate Reconciliation, at Federal Statutory Income Tax Rate, Percent</t>
  </si>
  <si>
    <t>Permanent differences</t>
  </si>
  <si>
    <t>Permanent differences percentage</t>
  </si>
  <si>
    <t>State and Local Income Tax Expense (Benefit), Continuing Operations</t>
  </si>
  <si>
    <t>Effective Income Tax Rate Reconciliation, State and Local Income Taxes, Percent</t>
  </si>
  <si>
    <t>Income Tax Reconciliation, Other Adjustments</t>
  </si>
  <si>
    <t>Income Tax Expense Benefit Percentage</t>
  </si>
  <si>
    <t>8. Income Taxes: Schedule of Deferred Tax Assets and Liabilities (Details) (USD $)</t>
  </si>
  <si>
    <t>Deferred Tax Assets, Tax Credit Carryforwards</t>
  </si>
  <si>
    <t>Deferred Tax Assets, Tax Deferred Expense, Compensation and Benefits</t>
  </si>
  <si>
    <t>Deferred Tax Assets, Tax Deferred Expense, Reserves and Accruals, Allowance for Doubtful Accounts</t>
  </si>
  <si>
    <t>Deferred Tax Assets, Tax Deferred Expense, Compensation and Benefits, Share-based Compensation Cost</t>
  </si>
  <si>
    <t>Deferred Tax Assets, Tax Deferred Expense, Other</t>
  </si>
  <si>
    <t>Deferred Tax Assets, Gross</t>
  </si>
  <si>
    <t>8. Income Taxes (Details) (USD $)</t>
  </si>
  <si>
    <t>Unrecognized Tax Benefits</t>
  </si>
  <si>
    <t>Operating Loss Carryforwards</t>
  </si>
  <si>
    <t>8. Income Taxes: Schedule of Income before Income Tax, Domestic and Foreign (Details) (USD $)</t>
  </si>
  <si>
    <t>Current Federal Tax Expense (Benefit)</t>
  </si>
  <si>
    <t>Current State and Local Tax Expense (Benefit)</t>
  </si>
  <si>
    <t>Current Income Tax Expense (Benefit), Total</t>
  </si>
  <si>
    <t>Deferred Federal Income Tax Expense (Benefit)</t>
  </si>
  <si>
    <t>Deferred State and Local Income Tax Expense (Benefit)</t>
  </si>
  <si>
    <t>9. Shareholders' Equity and Share-based Payments (Details) (USD $)</t>
  </si>
  <si>
    <t>Employee Service Share-based Compensation, Nonvested Awards, Total Compensation Cost Not yet Recognized, Stock Options</t>
  </si>
  <si>
    <t>Employee Service Share-based Compensation, Nonvested Awards, Total Compensation Cost Not yet Recognized, Period for Recognition</t>
  </si>
  <si>
    <t>Share-based Compensation Arrangement by Share-based Payment Award, Options, Exercises in Period, Total Intrinsic Value</t>
  </si>
  <si>
    <t>9. Shareholders' Equity and Share-based Payments: Schedule of Share-based Compensation, Activity (Details) (USD $)</t>
  </si>
  <si>
    <t>Oct. 31, 2011</t>
  </si>
  <si>
    <t>Share-based Compensation Arrangement by Share-based Payment Award, Equity Instruments Other than Options, Nonvested, Number, Beginning Balance</t>
  </si>
  <si>
    <t>ShareBasedCompensationSharesAuthorizedUnderStockOptionPlansExercisePriceRangeOutstandingOptionsWeightedAverageExercisePriceStartingBalance</t>
  </si>
  <si>
    <t>Share-based Compensation Arrangement by Share-based Payment Award, Equity Instruments Other than Options, Grants in Period</t>
  </si>
  <si>
    <t>Share-based Compensation Arrangements by Share-based Payment Award, Options, Grants in Period, Weighted Average Exercise Price</t>
  </si>
  <si>
    <t>Share-based Compensation Arrangement by Share-based Payment Award, Equity Instruments Other than Options, Vested in Period</t>
  </si>
  <si>
    <t>Share-based Compensation Arrangements by Share-based Payment Award, Options, Exercises in Period, Weighted Average Exercise Price</t>
  </si>
  <si>
    <t>Share-based Compensation Arrangement by Share-based Payment Award, Equity Instruments Other than Options, Forfeited in Period</t>
  </si>
  <si>
    <t>Share-based Compensation Arrangements by Share-based Payment Award, Options, Forfeitures in Period, Weighted Average Exercise Price</t>
  </si>
  <si>
    <t>Share-based Compensation Arrangement by Share-based Payment Award, Equity Instruments Other than Options, Nonvested, Number, Ending Balance</t>
  </si>
  <si>
    <t>Share-based Compensation, Shares Authorized under Stock Option Plans, Exercise Price Range, Outstanding Options, Weighted Average Remaining Contractual Term</t>
  </si>
  <si>
    <t>Share-based Compensation Arrangement by Share-based Payment Award, Options, Vested and Expected to Vest, Outstanding, Aggregate Intrinsic Value</t>
  </si>
  <si>
    <t>Share-based Compensation, Shares Authorized under Stock Option Plans, Exercise Price Range, Number of Exercisable Options, Ending Balance</t>
  </si>
  <si>
    <t>Share-based Compensation, Shares Authorized under Stock Option Plans, Exercise Price Range, Exercisable Options, Weighted Average Exercise Price</t>
  </si>
  <si>
    <t>Share-based Compensation, Shares Authorized under Stock Option Plans, Exercise Price Range, Exercisable Options, Weighted Average Remaining Contractual Term</t>
  </si>
  <si>
    <t>Share-based Compensation Arrangement by Share-based Payment Award, Options, Vested and Expected to Vest, Exercisable, Aggregate Intrinsic Value</t>
  </si>
  <si>
    <t>10. Concentration Risk Disclosure (Details) (USD $)</t>
  </si>
  <si>
    <t>Concentration Risk, Customer</t>
  </si>
  <si>
    <t>Two customers accounted for 24% or $2,707,000 of total revenues</t>
  </si>
  <si>
    <t>one customer accounted for 11% or $1,269,000 of total revenues</t>
  </si>
  <si>
    <t>Foreign Sales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</si>
</sst>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bottom style="double">
        <color indexed="64"/>
      </bottom>
      <diagonal/>
    </border>
    <border>
      <left/>
      <right/>
      <top style="medium">
        <color indexed="64"/>
      </top>
      <bottom style="double">
        <color indexed="64"/>
      </bottom>
      <diagonal/>
    </border>
    <border>
      <left/>
      <right/>
      <top style="medium">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0" fillId="0" borderId="0" xfId="0" applyAlignment="1">
      <alignment horizontal="justify" wrapText="1"/>
    </xf>
    <xf numFmtId="0" fontId="16" fillId="0" borderId="0" xfId="0" applyFont="1" applyAlignment="1">
      <alignment horizontal="justify" wrapText="1"/>
    </xf>
    <xf numFmtId="0" fontId="0" fillId="0" borderId="0" xfId="0" applyAlignment="1">
      <alignment horizontal="left" vertical="top" wrapText="1" indent="1"/>
    </xf>
    <xf numFmtId="0" fontId="0" fillId="0" borderId="10" xfId="0" applyBorder="1" applyAlignment="1">
      <alignment vertical="top" wrapText="1"/>
    </xf>
    <xf numFmtId="0" fontId="16" fillId="0" borderId="10" xfId="0" applyFont="1" applyBorder="1" applyAlignment="1">
      <alignment vertical="top" wrapText="1"/>
    </xf>
    <xf numFmtId="0" fontId="0" fillId="0" borderId="0" xfId="0" applyAlignment="1">
      <alignment horizontal="center" vertical="top" wrapText="1"/>
    </xf>
    <xf numFmtId="3" fontId="0" fillId="0" borderId="0" xfId="0" applyNumberFormat="1" applyAlignment="1">
      <alignment horizontal="right" wrapText="1"/>
    </xf>
    <xf numFmtId="3" fontId="16" fillId="0" borderId="0" xfId="0" applyNumberFormat="1" applyFont="1" applyAlignment="1">
      <alignment horizontal="right" wrapText="1"/>
    </xf>
    <xf numFmtId="3" fontId="0" fillId="0" borderId="10" xfId="0" applyNumberFormat="1" applyBorder="1" applyAlignment="1">
      <alignment horizontal="right" wrapText="1"/>
    </xf>
    <xf numFmtId="3" fontId="16" fillId="0" borderId="10" xfId="0" applyNumberFormat="1" applyFont="1" applyBorder="1" applyAlignment="1">
      <alignment horizontal="right" wrapText="1"/>
    </xf>
    <xf numFmtId="3" fontId="0" fillId="0" borderId="11" xfId="0" applyNumberFormat="1" applyBorder="1" applyAlignment="1">
      <alignment horizontal="right" wrapText="1"/>
    </xf>
    <xf numFmtId="3" fontId="16" fillId="0" borderId="11" xfId="0" applyNumberFormat="1" applyFont="1" applyBorder="1" applyAlignment="1">
      <alignment horizontal="right" wrapText="1"/>
    </xf>
    <xf numFmtId="0" fontId="0" fillId="0" borderId="0" xfId="0" applyAlignment="1">
      <alignment horizontal="right" wrapText="1"/>
    </xf>
    <xf numFmtId="0" fontId="0" fillId="0" borderId="11" xfId="0" applyBorder="1" applyAlignment="1">
      <alignment horizontal="right" wrapText="1"/>
    </xf>
    <xf numFmtId="0" fontId="16" fillId="0" borderId="11" xfId="0" applyFont="1" applyBorder="1" applyAlignment="1">
      <alignment horizontal="right" wrapText="1"/>
    </xf>
    <xf numFmtId="0" fontId="16" fillId="0" borderId="0" xfId="0" applyFont="1" applyAlignment="1">
      <alignment wrapText="1"/>
    </xf>
    <xf numFmtId="0" fontId="0" fillId="0" borderId="0" xfId="0" applyAlignment="1">
      <alignment wrapText="1"/>
    </xf>
    <xf numFmtId="0" fontId="0" fillId="0" borderId="0" xfId="0" applyAlignment="1">
      <alignment vertical="top" wrapText="1"/>
    </xf>
    <xf numFmtId="0" fontId="16" fillId="0" borderId="0" xfId="0" applyFont="1" applyAlignment="1">
      <alignment horizontal="justify" wrapText="1"/>
    </xf>
    <xf numFmtId="0" fontId="0" fillId="0" borderId="0" xfId="0" applyAlignment="1">
      <alignment horizontal="justify" wrapText="1"/>
    </xf>
    <xf numFmtId="0" fontId="0" fillId="0" borderId="0" xfId="0" applyAlignment="1">
      <alignment horizontal="left" wrapText="1" indent="15"/>
    </xf>
    <xf numFmtId="0" fontId="16" fillId="0" borderId="0" xfId="0" applyFont="1" applyAlignment="1">
      <alignment wrapText="1"/>
    </xf>
    <xf numFmtId="0" fontId="16" fillId="0" borderId="10" xfId="0" applyFont="1" applyBorder="1" applyAlignment="1">
      <alignment horizontal="left" vertical="top" wrapText="1"/>
    </xf>
    <xf numFmtId="0" fontId="16" fillId="0" borderId="10" xfId="0" applyFont="1" applyBorder="1" applyAlignment="1">
      <alignment horizontal="center" wrapText="1"/>
    </xf>
    <xf numFmtId="0" fontId="0" fillId="0" borderId="0" xfId="0" applyAlignment="1">
      <alignment horizontal="center" wrapText="1"/>
    </xf>
    <xf numFmtId="0" fontId="0" fillId="0" borderId="0" xfId="0" applyAlignment="1">
      <alignment horizontal="left" vertical="top" wrapText="1"/>
    </xf>
    <xf numFmtId="0" fontId="0" fillId="0" borderId="0" xfId="0" applyAlignment="1">
      <alignment horizontal="left" vertical="top" wrapText="1" indent="2"/>
    </xf>
    <xf numFmtId="0" fontId="0" fillId="0" borderId="0" xfId="0" applyAlignment="1">
      <alignment horizontal="left" vertical="top" wrapText="1" indent="4"/>
    </xf>
    <xf numFmtId="0" fontId="16" fillId="0" borderId="0" xfId="0" applyFont="1" applyAlignment="1">
      <alignment horizontal="right" wrapText="1"/>
    </xf>
    <xf numFmtId="0" fontId="0" fillId="0" borderId="10" xfId="0" applyBorder="1" applyAlignment="1">
      <alignment horizontal="right" wrapText="1"/>
    </xf>
    <xf numFmtId="0" fontId="16" fillId="0" borderId="0" xfId="0" applyFont="1" applyAlignment="1">
      <alignment horizontal="left" vertical="top" wrapText="1"/>
    </xf>
    <xf numFmtId="0" fontId="0" fillId="0" borderId="12" xfId="0" applyBorder="1" applyAlignment="1">
      <alignment horizontal="right" wrapText="1"/>
    </xf>
    <xf numFmtId="0" fontId="0" fillId="0" borderId="0" xfId="0" applyAlignment="1">
      <alignment horizontal="left" wrapText="1"/>
    </xf>
    <xf numFmtId="0" fontId="0" fillId="0" borderId="0" xfId="0" applyAlignment="1">
      <alignment horizontal="center" vertical="top" wrapText="1"/>
    </xf>
    <xf numFmtId="0" fontId="0" fillId="0" borderId="10" xfId="0" applyBorder="1" applyAlignment="1">
      <alignment horizontal="center" wrapText="1"/>
    </xf>
    <xf numFmtId="0" fontId="0" fillId="0" borderId="13" xfId="0" applyBorder="1" applyAlignment="1">
      <alignment horizontal="left" vertical="top" wrapText="1"/>
    </xf>
    <xf numFmtId="0" fontId="16" fillId="0" borderId="0" xfId="0" applyFont="1" applyAlignment="1">
      <alignment horizontal="right" wrapText="1"/>
    </xf>
    <xf numFmtId="3" fontId="16" fillId="0" borderId="0" xfId="0" applyNumberFormat="1" applyFont="1" applyAlignment="1">
      <alignment horizontal="right" wrapText="1"/>
    </xf>
    <xf numFmtId="3" fontId="16" fillId="0" borderId="10" xfId="0" applyNumberFormat="1" applyFont="1" applyBorder="1" applyAlignment="1">
      <alignment horizontal="right" wrapText="1"/>
    </xf>
    <xf numFmtId="3" fontId="16" fillId="0" borderId="13" xfId="0" applyNumberFormat="1" applyFont="1" applyBorder="1" applyAlignment="1">
      <alignment horizontal="right" wrapText="1"/>
    </xf>
    <xf numFmtId="0" fontId="16" fillId="0" borderId="10" xfId="0" applyFont="1" applyBorder="1" applyAlignment="1">
      <alignment horizontal="right" wrapText="1"/>
    </xf>
    <xf numFmtId="6" fontId="16" fillId="0" borderId="12" xfId="0" applyNumberFormat="1" applyFont="1" applyBorder="1" applyAlignment="1">
      <alignment horizontal="right" wrapText="1"/>
    </xf>
    <xf numFmtId="0" fontId="0" fillId="0" borderId="0" xfId="0" applyAlignment="1">
      <alignment horizontal="justify" vertical="top" wrapText="1"/>
    </xf>
    <xf numFmtId="0" fontId="0" fillId="0" borderId="10" xfId="0" applyBorder="1" applyAlignment="1">
      <alignment horizontal="justify" vertical="top" wrapText="1"/>
    </xf>
    <xf numFmtId="0" fontId="16" fillId="0" borderId="10" xfId="0" applyFont="1" applyBorder="1" applyAlignment="1">
      <alignment horizontal="justify" vertical="top" wrapText="1"/>
    </xf>
    <xf numFmtId="0" fontId="0" fillId="0" borderId="0" xfId="0" applyAlignment="1">
      <alignment horizontal="right" vertical="top" wrapText="1"/>
    </xf>
    <xf numFmtId="0" fontId="16" fillId="0" borderId="0" xfId="0" applyFont="1" applyAlignment="1">
      <alignment horizontal="right" vertical="top" wrapText="1"/>
    </xf>
    <xf numFmtId="0" fontId="0" fillId="0" borderId="12" xfId="0" applyBorder="1" applyAlignment="1">
      <alignment horizontal="right" vertical="top" wrapText="1"/>
    </xf>
    <xf numFmtId="0" fontId="16" fillId="0" borderId="12" xfId="0" applyFont="1" applyBorder="1" applyAlignment="1">
      <alignment horizontal="right" vertical="top" wrapText="1"/>
    </xf>
    <xf numFmtId="0" fontId="16" fillId="0" borderId="0" xfId="0" applyFont="1" applyAlignment="1">
      <alignment horizontal="center" vertical="top" wrapText="1"/>
    </xf>
    <xf numFmtId="10" fontId="0" fillId="0" borderId="0" xfId="0" applyNumberFormat="1" applyAlignment="1">
      <alignment horizontal="center" wrapText="1"/>
    </xf>
    <xf numFmtId="10" fontId="16" fillId="0" borderId="0" xfId="0" applyNumberFormat="1" applyFont="1" applyAlignment="1">
      <alignment horizontal="center" wrapText="1"/>
    </xf>
    <xf numFmtId="0" fontId="16" fillId="0" borderId="0" xfId="0" applyFont="1" applyAlignment="1">
      <alignment horizontal="center" wrapText="1"/>
    </xf>
    <xf numFmtId="0" fontId="16" fillId="0" borderId="10" xfId="0" applyFont="1" applyBorder="1" applyAlignment="1">
      <alignment horizontal="right" wrapText="1"/>
    </xf>
    <xf numFmtId="10" fontId="0" fillId="0" borderId="11" xfId="0" applyNumberFormat="1" applyBorder="1" applyAlignment="1">
      <alignment horizontal="center" wrapText="1"/>
    </xf>
    <xf numFmtId="10" fontId="16" fillId="0" borderId="11" xfId="0" applyNumberFormat="1" applyFont="1" applyBorder="1" applyAlignment="1">
      <alignment horizontal="center" wrapText="1"/>
    </xf>
    <xf numFmtId="0" fontId="16" fillId="0" borderId="0" xfId="0" applyFont="1" applyAlignment="1">
      <alignment horizontal="justify" vertical="top" wrapText="1"/>
    </xf>
    <xf numFmtId="0" fontId="0" fillId="0" borderId="0" xfId="0" applyAlignment="1">
      <alignment horizontal="justify" vertical="top" wrapText="1"/>
    </xf>
    <xf numFmtId="0" fontId="16" fillId="0" borderId="10" xfId="0" applyFont="1" applyBorder="1" applyAlignment="1">
      <alignment horizontal="center" vertical="top" wrapText="1"/>
    </xf>
    <xf numFmtId="8" fontId="0" fillId="0" borderId="0" xfId="0" applyNumberFormat="1" applyAlignment="1">
      <alignment horizontal="center" wrapText="1"/>
    </xf>
    <xf numFmtId="8" fontId="16" fillId="0" borderId="0" xfId="0" applyNumberFormat="1" applyFont="1" applyAlignment="1">
      <alignment horizontal="center" wrapText="1"/>
    </xf>
    <xf numFmtId="8" fontId="16" fillId="0" borderId="11" xfId="0" applyNumberFormat="1" applyFont="1" applyBorder="1" applyAlignment="1">
      <alignment horizontal="center" wrapText="1"/>
    </xf>
    <xf numFmtId="0" fontId="16" fillId="0" borderId="11" xfId="0" applyFont="1" applyBorder="1" applyAlignment="1">
      <alignment horizontal="center" wrapText="1"/>
    </xf>
    <xf numFmtId="0" fontId="16" fillId="0" borderId="0" xfId="0" applyFont="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1.85546875" bestFit="1" customWidth="1"/>
    <col min="4" max="4" width="12.140625"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t="s">
        <v>9</v>
      </c>
      <c r="C5" s="4"/>
      <c r="D5" s="4"/>
    </row>
    <row r="6" spans="1:4" x14ac:dyDescent="0.25">
      <c r="A6" s="2" t="s">
        <v>10</v>
      </c>
      <c r="B6" s="5">
        <v>41943</v>
      </c>
      <c r="C6" s="4"/>
      <c r="D6" s="4"/>
    </row>
    <row r="7" spans="1:4" x14ac:dyDescent="0.25">
      <c r="A7" s="2" t="s">
        <v>11</v>
      </c>
      <c r="B7" s="4" t="b">
        <v>0</v>
      </c>
      <c r="C7" s="4"/>
      <c r="D7" s="4"/>
    </row>
    <row r="8" spans="1:4" x14ac:dyDescent="0.25">
      <c r="A8" s="2" t="s">
        <v>12</v>
      </c>
      <c r="B8" s="4">
        <v>225628</v>
      </c>
      <c r="C8" s="4"/>
      <c r="D8" s="4"/>
    </row>
    <row r="9" spans="1:4" x14ac:dyDescent="0.25">
      <c r="A9" s="2" t="s">
        <v>13</v>
      </c>
      <c r="B9" s="4">
        <f>--10-31</f>
        <v>-21</v>
      </c>
      <c r="C9" s="4"/>
      <c r="D9" s="4"/>
    </row>
    <row r="10" spans="1:4" x14ac:dyDescent="0.25">
      <c r="A10" s="2" t="s">
        <v>14</v>
      </c>
      <c r="B10" s="4" t="s">
        <v>15</v>
      </c>
      <c r="C10" s="4"/>
      <c r="D10" s="4"/>
    </row>
    <row r="11" spans="1:4" x14ac:dyDescent="0.25">
      <c r="A11" s="2" t="s">
        <v>16</v>
      </c>
      <c r="B11" s="4" t="s">
        <v>17</v>
      </c>
      <c r="C11" s="4"/>
      <c r="D11" s="4"/>
    </row>
    <row r="12" spans="1:4" x14ac:dyDescent="0.25">
      <c r="A12" s="2" t="s">
        <v>18</v>
      </c>
      <c r="B12" s="4" t="s">
        <v>19</v>
      </c>
      <c r="C12" s="4"/>
      <c r="D12" s="4"/>
    </row>
    <row r="13" spans="1:4" x14ac:dyDescent="0.25">
      <c r="A13" s="2" t="s">
        <v>20</v>
      </c>
      <c r="B13" s="4" t="s">
        <v>19</v>
      </c>
      <c r="C13" s="4"/>
      <c r="D13" s="4"/>
    </row>
    <row r="14" spans="1:4" x14ac:dyDescent="0.25">
      <c r="A14" s="2" t="s">
        <v>21</v>
      </c>
      <c r="B14" s="4">
        <v>2014</v>
      </c>
      <c r="C14" s="4"/>
      <c r="D14" s="4"/>
    </row>
    <row r="15" spans="1:4" x14ac:dyDescent="0.25">
      <c r="A15" s="2" t="s">
        <v>22</v>
      </c>
      <c r="B15" s="4" t="s">
        <v>23</v>
      </c>
      <c r="C15" s="4"/>
      <c r="D15" s="4"/>
    </row>
    <row r="16" spans="1:4" ht="30" x14ac:dyDescent="0.25">
      <c r="A16" s="2" t="s">
        <v>24</v>
      </c>
      <c r="B16" s="4"/>
      <c r="C16" s="6">
        <v>7672026</v>
      </c>
      <c r="D16" s="4"/>
    </row>
    <row r="17" spans="1:4" x14ac:dyDescent="0.25">
      <c r="A17" s="2" t="s">
        <v>25</v>
      </c>
      <c r="B17" s="4"/>
      <c r="C17" s="4"/>
      <c r="D17" s="7">
        <v>5244000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15" customHeight="1" x14ac:dyDescent="0.25">
      <c r="A1" s="8" t="s">
        <v>210</v>
      </c>
      <c r="B1" s="1" t="s">
        <v>1</v>
      </c>
    </row>
    <row r="2" spans="1:2" x14ac:dyDescent="0.25">
      <c r="A2" s="8"/>
      <c r="B2" s="1" t="s">
        <v>2</v>
      </c>
    </row>
    <row r="3" spans="1:2" x14ac:dyDescent="0.25">
      <c r="A3" s="3" t="s">
        <v>130</v>
      </c>
      <c r="B3" s="4"/>
    </row>
    <row r="4" spans="1:2" x14ac:dyDescent="0.25">
      <c r="A4" s="27" t="s">
        <v>210</v>
      </c>
      <c r="B4" s="10"/>
    </row>
    <row r="5" spans="1:2" ht="30" x14ac:dyDescent="0.25">
      <c r="A5" s="27"/>
      <c r="B5" s="11" t="s">
        <v>211</v>
      </c>
    </row>
    <row r="6" spans="1:2" x14ac:dyDescent="0.25">
      <c r="A6" s="27"/>
      <c r="B6" s="10"/>
    </row>
    <row r="7" spans="1:2" ht="375" x14ac:dyDescent="0.25">
      <c r="A7" s="27"/>
      <c r="B7" s="10" t="s">
        <v>212</v>
      </c>
    </row>
  </sheetData>
  <mergeCells count="2">
    <mergeCell ref="A1:A2"/>
    <mergeCell ref="A4:A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2" width="36.5703125" bestFit="1" customWidth="1"/>
    <col min="3" max="3" width="12.7109375" customWidth="1"/>
    <col min="4" max="4" width="14.28515625" customWidth="1"/>
  </cols>
  <sheetData>
    <row r="1" spans="1:4" ht="15" customHeight="1" x14ac:dyDescent="0.25">
      <c r="A1" s="8" t="s">
        <v>213</v>
      </c>
      <c r="B1" s="8" t="s">
        <v>1</v>
      </c>
      <c r="C1" s="8"/>
      <c r="D1" s="8"/>
    </row>
    <row r="2" spans="1:4" ht="15" customHeight="1" x14ac:dyDescent="0.25">
      <c r="A2" s="8"/>
      <c r="B2" s="8" t="s">
        <v>2</v>
      </c>
      <c r="C2" s="8"/>
      <c r="D2" s="8"/>
    </row>
    <row r="3" spans="1:4" x14ac:dyDescent="0.25">
      <c r="A3" s="3" t="s">
        <v>130</v>
      </c>
      <c r="B3" s="26"/>
      <c r="C3" s="26"/>
      <c r="D3" s="26"/>
    </row>
    <row r="4" spans="1:4" x14ac:dyDescent="0.25">
      <c r="A4" s="27" t="s">
        <v>213</v>
      </c>
      <c r="B4" s="29"/>
      <c r="C4" s="29"/>
      <c r="D4" s="29"/>
    </row>
    <row r="5" spans="1:4" ht="15" customHeight="1" x14ac:dyDescent="0.25">
      <c r="A5" s="27"/>
      <c r="B5" s="28" t="s">
        <v>213</v>
      </c>
      <c r="C5" s="28"/>
      <c r="D5" s="28"/>
    </row>
    <row r="6" spans="1:4" x14ac:dyDescent="0.25">
      <c r="A6" s="27"/>
      <c r="B6" s="29"/>
      <c r="C6" s="29"/>
      <c r="D6" s="29"/>
    </row>
    <row r="7" spans="1:4" ht="30" customHeight="1" x14ac:dyDescent="0.25">
      <c r="A7" s="27"/>
      <c r="B7" s="29" t="s">
        <v>214</v>
      </c>
      <c r="C7" s="29"/>
      <c r="D7" s="29"/>
    </row>
    <row r="8" spans="1:4" x14ac:dyDescent="0.25">
      <c r="A8" s="27"/>
      <c r="B8" s="52"/>
      <c r="C8" s="43"/>
      <c r="D8" s="43"/>
    </row>
    <row r="9" spans="1:4" ht="15.75" thickBot="1" x14ac:dyDescent="0.3">
      <c r="A9" s="27"/>
      <c r="B9" s="52"/>
      <c r="C9" s="54" t="s">
        <v>215</v>
      </c>
      <c r="D9" s="53" t="s">
        <v>216</v>
      </c>
    </row>
    <row r="10" spans="1:4" x14ac:dyDescent="0.25">
      <c r="A10" s="27"/>
      <c r="B10" s="52"/>
      <c r="C10" s="55"/>
      <c r="D10" s="55"/>
    </row>
    <row r="11" spans="1:4" x14ac:dyDescent="0.25">
      <c r="A11" s="27"/>
      <c r="B11" s="52" t="s">
        <v>217</v>
      </c>
      <c r="C11" s="56" t="s">
        <v>218</v>
      </c>
      <c r="D11" s="55" t="s">
        <v>219</v>
      </c>
    </row>
    <row r="12" spans="1:4" x14ac:dyDescent="0.25">
      <c r="A12" s="27"/>
      <c r="B12" s="52" t="s">
        <v>220</v>
      </c>
      <c r="C12" s="56" t="s">
        <v>221</v>
      </c>
      <c r="D12" s="55" t="s">
        <v>222</v>
      </c>
    </row>
    <row r="13" spans="1:4" x14ac:dyDescent="0.25">
      <c r="A13" s="27"/>
      <c r="B13" s="52" t="s">
        <v>223</v>
      </c>
      <c r="C13" s="56" t="s">
        <v>224</v>
      </c>
      <c r="D13" s="55" t="s">
        <v>225</v>
      </c>
    </row>
    <row r="14" spans="1:4" x14ac:dyDescent="0.25">
      <c r="A14" s="27"/>
      <c r="B14" s="52" t="s">
        <v>226</v>
      </c>
      <c r="C14" s="56" t="s">
        <v>227</v>
      </c>
      <c r="D14" s="55" t="s">
        <v>228</v>
      </c>
    </row>
    <row r="15" spans="1:4" x14ac:dyDescent="0.25">
      <c r="A15" s="27"/>
      <c r="B15" s="52" t="s">
        <v>229</v>
      </c>
      <c r="C15" s="56" t="s">
        <v>230</v>
      </c>
      <c r="D15" s="55" t="s">
        <v>231</v>
      </c>
    </row>
    <row r="16" spans="1:4" ht="30" x14ac:dyDescent="0.25">
      <c r="A16" s="27"/>
      <c r="B16" s="52" t="s">
        <v>232</v>
      </c>
      <c r="C16" s="56" t="s">
        <v>230</v>
      </c>
      <c r="D16" s="55" t="s">
        <v>233</v>
      </c>
    </row>
    <row r="17" spans="1:4" ht="15.75" thickBot="1" x14ac:dyDescent="0.3">
      <c r="A17" s="27"/>
      <c r="B17" s="52"/>
      <c r="C17" s="56">
        <v>833292</v>
      </c>
      <c r="D17" s="56">
        <v>722898</v>
      </c>
    </row>
    <row r="18" spans="1:4" ht="15.75" thickBot="1" x14ac:dyDescent="0.3">
      <c r="A18" s="27"/>
      <c r="B18" s="52" t="s">
        <v>90</v>
      </c>
      <c r="C18" s="58" t="s">
        <v>234</v>
      </c>
      <c r="D18" s="57" t="s">
        <v>235</v>
      </c>
    </row>
    <row r="19" spans="1:4" ht="15.75" thickTop="1" x14ac:dyDescent="0.25">
      <c r="A19" s="27"/>
      <c r="B19" s="26"/>
      <c r="C19" s="26"/>
      <c r="D19" s="26"/>
    </row>
  </sheetData>
  <mergeCells count="11">
    <mergeCell ref="B19:D19"/>
    <mergeCell ref="C8:D8"/>
    <mergeCell ref="A1:A2"/>
    <mergeCell ref="B1:D1"/>
    <mergeCell ref="B2:D2"/>
    <mergeCell ref="B3:D3"/>
    <mergeCell ref="A4:A19"/>
    <mergeCell ref="B4:D4"/>
    <mergeCell ref="B5:D5"/>
    <mergeCell ref="B6:D6"/>
    <mergeCell ref="B7:D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15.85546875" bestFit="1" customWidth="1"/>
    <col min="2" max="2" width="36.5703125" bestFit="1" customWidth="1"/>
  </cols>
  <sheetData>
    <row r="1" spans="1:2" x14ac:dyDescent="0.25">
      <c r="A1" s="8" t="s">
        <v>236</v>
      </c>
      <c r="B1" s="1" t="s">
        <v>1</v>
      </c>
    </row>
    <row r="2" spans="1:2" x14ac:dyDescent="0.25">
      <c r="A2" s="8"/>
      <c r="B2" s="1" t="s">
        <v>2</v>
      </c>
    </row>
    <row r="3" spans="1:2" x14ac:dyDescent="0.25">
      <c r="A3" s="3" t="s">
        <v>130</v>
      </c>
      <c r="B3" s="4"/>
    </row>
    <row r="4" spans="1:2" x14ac:dyDescent="0.25">
      <c r="A4" s="27" t="s">
        <v>236</v>
      </c>
      <c r="B4" s="11" t="s">
        <v>236</v>
      </c>
    </row>
    <row r="5" spans="1:2" x14ac:dyDescent="0.25">
      <c r="A5" s="27"/>
      <c r="B5" s="10"/>
    </row>
    <row r="6" spans="1:2" ht="210" x14ac:dyDescent="0.25">
      <c r="A6" s="27"/>
      <c r="B6" s="10" t="s">
        <v>237</v>
      </c>
    </row>
    <row r="7" spans="1:2" x14ac:dyDescent="0.25">
      <c r="A7" s="27"/>
      <c r="B7" s="10"/>
    </row>
    <row r="8" spans="1:2" ht="180" x14ac:dyDescent="0.25">
      <c r="A8" s="27"/>
      <c r="B8" s="10" t="s">
        <v>238</v>
      </c>
    </row>
    <row r="9" spans="1:2" x14ac:dyDescent="0.25">
      <c r="A9" s="27"/>
      <c r="B9" s="10"/>
    </row>
    <row r="10" spans="1:2" ht="409.5" x14ac:dyDescent="0.25">
      <c r="A10" s="27"/>
      <c r="B10" s="10" t="s">
        <v>239</v>
      </c>
    </row>
  </sheetData>
  <mergeCells count="2">
    <mergeCell ref="A1:A2"/>
    <mergeCell ref="A4:A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35.85546875" customWidth="1"/>
    <col min="3" max="3" width="36.5703125" bestFit="1" customWidth="1"/>
  </cols>
  <sheetData>
    <row r="1" spans="1:3" ht="15" customHeight="1" x14ac:dyDescent="0.25">
      <c r="A1" s="8" t="s">
        <v>240</v>
      </c>
      <c r="B1" s="8" t="s">
        <v>1</v>
      </c>
      <c r="C1" s="8"/>
    </row>
    <row r="2" spans="1:3" ht="15" customHeight="1" x14ac:dyDescent="0.25">
      <c r="A2" s="8"/>
      <c r="B2" s="8" t="s">
        <v>2</v>
      </c>
      <c r="C2" s="8"/>
    </row>
    <row r="3" spans="1:3" x14ac:dyDescent="0.25">
      <c r="A3" s="3" t="s">
        <v>130</v>
      </c>
      <c r="B3" s="26"/>
      <c r="C3" s="26"/>
    </row>
    <row r="4" spans="1:3" ht="15" customHeight="1" x14ac:dyDescent="0.25">
      <c r="A4" s="27" t="s">
        <v>240</v>
      </c>
      <c r="B4" s="28" t="s">
        <v>241</v>
      </c>
      <c r="C4" s="28"/>
    </row>
    <row r="5" spans="1:3" x14ac:dyDescent="0.25">
      <c r="A5" s="27"/>
      <c r="B5" s="29"/>
      <c r="C5" s="29"/>
    </row>
    <row r="6" spans="1:3" ht="135" customHeight="1" x14ac:dyDescent="0.25">
      <c r="A6" s="27"/>
      <c r="B6" s="29" t="s">
        <v>242</v>
      </c>
      <c r="C6" s="29"/>
    </row>
    <row r="7" spans="1:3" x14ac:dyDescent="0.25">
      <c r="A7" s="27"/>
      <c r="B7" s="29"/>
      <c r="C7" s="29"/>
    </row>
    <row r="8" spans="1:3" ht="30" x14ac:dyDescent="0.25">
      <c r="A8" s="27"/>
      <c r="B8" s="35" t="s">
        <v>243</v>
      </c>
      <c r="C8" s="59" t="s">
        <v>244</v>
      </c>
    </row>
    <row r="9" spans="1:3" x14ac:dyDescent="0.25">
      <c r="A9" s="27"/>
      <c r="B9" s="35"/>
      <c r="C9" s="15"/>
    </row>
    <row r="10" spans="1:3" x14ac:dyDescent="0.25">
      <c r="A10" s="27"/>
      <c r="B10" s="35">
        <v>2015</v>
      </c>
      <c r="C10" s="16">
        <v>426000</v>
      </c>
    </row>
    <row r="11" spans="1:3" x14ac:dyDescent="0.25">
      <c r="A11" s="27"/>
      <c r="B11" s="35">
        <v>2016</v>
      </c>
      <c r="C11" s="16">
        <v>265000</v>
      </c>
    </row>
    <row r="12" spans="1:3" x14ac:dyDescent="0.25">
      <c r="A12" s="27"/>
      <c r="B12" s="35">
        <v>2017</v>
      </c>
      <c r="C12" s="16">
        <v>270000</v>
      </c>
    </row>
    <row r="13" spans="1:3" x14ac:dyDescent="0.25">
      <c r="A13" s="27"/>
      <c r="B13" s="35">
        <v>2018</v>
      </c>
      <c r="C13" s="16">
        <v>96000</v>
      </c>
    </row>
    <row r="14" spans="1:3" ht="15.75" thickBot="1" x14ac:dyDescent="0.3">
      <c r="A14" s="27"/>
      <c r="B14" s="35" t="s">
        <v>245</v>
      </c>
      <c r="C14" s="39" t="s">
        <v>246</v>
      </c>
    </row>
    <row r="15" spans="1:3" ht="15.75" thickBot="1" x14ac:dyDescent="0.3">
      <c r="A15" s="27"/>
      <c r="B15" s="35" t="s">
        <v>247</v>
      </c>
      <c r="C15" s="20">
        <v>1057000</v>
      </c>
    </row>
  </sheetData>
  <mergeCells count="9">
    <mergeCell ref="A1:A2"/>
    <mergeCell ref="B1:C1"/>
    <mergeCell ref="B2:C2"/>
    <mergeCell ref="B3:C3"/>
    <mergeCell ref="A4:A15"/>
    <mergeCell ref="B4:C4"/>
    <mergeCell ref="B5:C5"/>
    <mergeCell ref="B6:C6"/>
    <mergeCell ref="B7:C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showGridLines="0" workbookViewId="0"/>
  </sheetViews>
  <sheetFormatPr defaultRowHeight="15" x14ac:dyDescent="0.25"/>
  <cols>
    <col min="1" max="1" width="15.140625" bestFit="1" customWidth="1"/>
    <col min="2" max="2" width="36.5703125" bestFit="1" customWidth="1"/>
    <col min="3" max="3" width="17.42578125" customWidth="1"/>
    <col min="4" max="5" width="19.5703125" customWidth="1"/>
    <col min="6" max="6" width="9.5703125" customWidth="1"/>
  </cols>
  <sheetData>
    <row r="1" spans="1:6" ht="15" customHeight="1" x14ac:dyDescent="0.25">
      <c r="A1" s="8" t="s">
        <v>248</v>
      </c>
      <c r="B1" s="8" t="s">
        <v>1</v>
      </c>
      <c r="C1" s="8"/>
      <c r="D1" s="8"/>
      <c r="E1" s="8"/>
      <c r="F1" s="8"/>
    </row>
    <row r="2" spans="1:6" ht="15" customHeight="1" x14ac:dyDescent="0.25">
      <c r="A2" s="8"/>
      <c r="B2" s="8" t="s">
        <v>2</v>
      </c>
      <c r="C2" s="8"/>
      <c r="D2" s="8"/>
      <c r="E2" s="8"/>
      <c r="F2" s="8"/>
    </row>
    <row r="3" spans="1:6" x14ac:dyDescent="0.25">
      <c r="A3" s="3" t="s">
        <v>130</v>
      </c>
      <c r="B3" s="26"/>
      <c r="C3" s="26"/>
      <c r="D3" s="26"/>
      <c r="E3" s="26"/>
      <c r="F3" s="26"/>
    </row>
    <row r="4" spans="1:6" ht="15" customHeight="1" x14ac:dyDescent="0.25">
      <c r="A4" s="27" t="s">
        <v>248</v>
      </c>
      <c r="B4" s="28" t="s">
        <v>248</v>
      </c>
      <c r="C4" s="28"/>
      <c r="D4" s="28"/>
      <c r="E4" s="28"/>
      <c r="F4" s="28"/>
    </row>
    <row r="5" spans="1:6" x14ac:dyDescent="0.25">
      <c r="A5" s="27"/>
      <c r="B5" s="29"/>
      <c r="C5" s="29"/>
      <c r="D5" s="29"/>
      <c r="E5" s="29"/>
      <c r="F5" s="29"/>
    </row>
    <row r="6" spans="1:6" ht="30" customHeight="1" x14ac:dyDescent="0.25">
      <c r="A6" s="27"/>
      <c r="B6" s="29" t="s">
        <v>249</v>
      </c>
      <c r="C6" s="29"/>
      <c r="D6" s="29"/>
      <c r="E6" s="29"/>
      <c r="F6" s="29"/>
    </row>
    <row r="7" spans="1:6" x14ac:dyDescent="0.25">
      <c r="A7" s="27"/>
      <c r="B7" s="29"/>
      <c r="C7" s="29"/>
      <c r="D7" s="29"/>
      <c r="E7" s="29"/>
      <c r="F7" s="29"/>
    </row>
    <row r="8" spans="1:6" ht="30" customHeight="1" x14ac:dyDescent="0.25">
      <c r="A8" s="27"/>
      <c r="B8" s="29" t="s">
        <v>250</v>
      </c>
      <c r="C8" s="29"/>
      <c r="D8" s="29"/>
      <c r="E8" s="29"/>
      <c r="F8" s="29"/>
    </row>
    <row r="9" spans="1:6" ht="15" customHeight="1" x14ac:dyDescent="0.25">
      <c r="A9" s="27"/>
      <c r="B9" s="4"/>
      <c r="C9" s="66" t="s">
        <v>251</v>
      </c>
      <c r="D9" s="66"/>
      <c r="E9" s="67" t="s">
        <v>252</v>
      </c>
      <c r="F9" s="67"/>
    </row>
    <row r="10" spans="1:6" ht="15.75" thickBot="1" x14ac:dyDescent="0.3">
      <c r="A10" s="27"/>
      <c r="B10" s="35"/>
      <c r="C10" s="54" t="s">
        <v>253</v>
      </c>
      <c r="D10" s="54" t="s">
        <v>254</v>
      </c>
      <c r="E10" s="53" t="s">
        <v>255</v>
      </c>
      <c r="F10" s="53" t="s">
        <v>256</v>
      </c>
    </row>
    <row r="11" spans="1:6" x14ac:dyDescent="0.25">
      <c r="A11" s="27"/>
      <c r="B11" s="35"/>
      <c r="C11" s="52"/>
      <c r="D11" s="52"/>
      <c r="E11" s="52"/>
      <c r="F11" s="35"/>
    </row>
    <row r="12" spans="1:6" x14ac:dyDescent="0.25">
      <c r="A12" s="27"/>
      <c r="B12" s="12" t="s">
        <v>257</v>
      </c>
      <c r="C12" s="22" t="s">
        <v>258</v>
      </c>
      <c r="D12" s="61">
        <v>0.34</v>
      </c>
      <c r="E12" s="22" t="s">
        <v>259</v>
      </c>
      <c r="F12" s="60">
        <v>0.34</v>
      </c>
    </row>
    <row r="13" spans="1:6" x14ac:dyDescent="0.25">
      <c r="A13" s="27"/>
      <c r="B13" s="12" t="s">
        <v>260</v>
      </c>
      <c r="C13" s="17">
        <v>68000</v>
      </c>
      <c r="D13" s="62">
        <v>7.8</v>
      </c>
      <c r="E13" s="16">
        <v>77000</v>
      </c>
      <c r="F13" s="34">
        <v>12.1</v>
      </c>
    </row>
    <row r="14" spans="1:6" x14ac:dyDescent="0.25">
      <c r="A14" s="27"/>
      <c r="B14" s="12" t="s">
        <v>261</v>
      </c>
      <c r="C14" s="17">
        <v>87000</v>
      </c>
      <c r="D14" s="62">
        <v>10.1</v>
      </c>
      <c r="E14" s="22" t="s">
        <v>262</v>
      </c>
      <c r="F14" s="34">
        <v>4.7</v>
      </c>
    </row>
    <row r="15" spans="1:6" ht="15.75" thickBot="1" x14ac:dyDescent="0.3">
      <c r="A15" s="27"/>
      <c r="B15" s="12" t="s">
        <v>263</v>
      </c>
      <c r="C15" s="19">
        <v>66000</v>
      </c>
      <c r="D15" s="33">
        <v>7.7</v>
      </c>
      <c r="E15" s="63" t="s">
        <v>264</v>
      </c>
      <c r="F15" s="33" t="s">
        <v>246</v>
      </c>
    </row>
    <row r="16" spans="1:6" ht="15.75" thickBot="1" x14ac:dyDescent="0.3">
      <c r="A16" s="27"/>
      <c r="B16" s="12" t="s">
        <v>265</v>
      </c>
      <c r="C16" s="24" t="s">
        <v>266</v>
      </c>
      <c r="D16" s="65">
        <v>0.59599999999999997</v>
      </c>
      <c r="E16" s="23" t="s">
        <v>267</v>
      </c>
      <c r="F16" s="64">
        <v>0.55800000000000005</v>
      </c>
    </row>
    <row r="17" spans="1:6" ht="15.75" thickTop="1" x14ac:dyDescent="0.25">
      <c r="A17" s="27"/>
      <c r="B17" s="29"/>
      <c r="C17" s="29"/>
      <c r="D17" s="29"/>
      <c r="E17" s="29"/>
      <c r="F17" s="29"/>
    </row>
    <row r="18" spans="1:6" ht="45" customHeight="1" x14ac:dyDescent="0.25">
      <c r="A18" s="27"/>
      <c r="B18" s="29" t="s">
        <v>268</v>
      </c>
      <c r="C18" s="29"/>
      <c r="D18" s="29"/>
      <c r="E18" s="29"/>
      <c r="F18" s="29"/>
    </row>
    <row r="19" spans="1:6" x14ac:dyDescent="0.25">
      <c r="A19" s="27"/>
      <c r="B19" s="29"/>
      <c r="C19" s="29"/>
      <c r="D19" s="29"/>
      <c r="E19" s="29"/>
      <c r="F19" s="29"/>
    </row>
    <row r="20" spans="1:6" ht="30" customHeight="1" x14ac:dyDescent="0.25">
      <c r="A20" s="27"/>
      <c r="B20" s="29" t="s">
        <v>269</v>
      </c>
      <c r="C20" s="29"/>
      <c r="D20" s="29"/>
      <c r="E20" s="29"/>
      <c r="F20" s="29"/>
    </row>
    <row r="21" spans="1:6" ht="15.75" thickBot="1" x14ac:dyDescent="0.3">
      <c r="A21" s="27"/>
      <c r="B21" s="12"/>
      <c r="C21" s="14" t="s">
        <v>270</v>
      </c>
      <c r="D21" s="13" t="s">
        <v>271</v>
      </c>
    </row>
    <row r="22" spans="1:6" x14ac:dyDescent="0.25">
      <c r="A22" s="27"/>
      <c r="B22" s="2"/>
      <c r="C22" s="15"/>
      <c r="D22" s="15"/>
    </row>
    <row r="23" spans="1:6" x14ac:dyDescent="0.25">
      <c r="A23" s="27"/>
      <c r="B23" s="12" t="s">
        <v>272</v>
      </c>
      <c r="C23" s="15"/>
      <c r="D23" s="15"/>
    </row>
    <row r="24" spans="1:6" x14ac:dyDescent="0.25">
      <c r="A24" s="27"/>
      <c r="B24" s="2" t="s">
        <v>273</v>
      </c>
      <c r="C24" s="38" t="s">
        <v>274</v>
      </c>
      <c r="D24" s="22" t="s">
        <v>275</v>
      </c>
    </row>
    <row r="25" spans="1:6" x14ac:dyDescent="0.25">
      <c r="A25" s="27"/>
      <c r="B25" s="2" t="s">
        <v>276</v>
      </c>
      <c r="C25" s="17">
        <v>126000</v>
      </c>
      <c r="D25" s="22" t="s">
        <v>277</v>
      </c>
    </row>
    <row r="26" spans="1:6" ht="30" x14ac:dyDescent="0.25">
      <c r="A26" s="27"/>
      <c r="B26" s="2" t="s">
        <v>278</v>
      </c>
      <c r="C26" s="38" t="s">
        <v>279</v>
      </c>
      <c r="D26" s="22" t="s">
        <v>280</v>
      </c>
    </row>
    <row r="27" spans="1:6" x14ac:dyDescent="0.25">
      <c r="A27" s="27"/>
      <c r="B27" s="2" t="s">
        <v>281</v>
      </c>
      <c r="C27" s="38" t="s">
        <v>282</v>
      </c>
      <c r="D27" s="22" t="s">
        <v>283</v>
      </c>
    </row>
    <row r="28" spans="1:6" ht="15.75" thickBot="1" x14ac:dyDescent="0.3">
      <c r="A28" s="27"/>
      <c r="B28" s="2" t="s">
        <v>284</v>
      </c>
      <c r="C28" s="63" t="s">
        <v>285</v>
      </c>
      <c r="D28" s="39" t="s">
        <v>286</v>
      </c>
    </row>
    <row r="29" spans="1:6" ht="15.75" thickBot="1" x14ac:dyDescent="0.3">
      <c r="A29" s="27"/>
      <c r="B29" s="2" t="s">
        <v>287</v>
      </c>
      <c r="C29" s="24" t="s">
        <v>288</v>
      </c>
      <c r="D29" s="23" t="s">
        <v>289</v>
      </c>
    </row>
    <row r="30" spans="1:6" ht="15.75" thickTop="1" x14ac:dyDescent="0.25">
      <c r="A30" s="27"/>
      <c r="B30" s="29"/>
      <c r="C30" s="29"/>
      <c r="D30" s="29"/>
      <c r="E30" s="29"/>
      <c r="F30" s="29"/>
    </row>
    <row r="31" spans="1:6" ht="75" customHeight="1" x14ac:dyDescent="0.25">
      <c r="A31" s="27"/>
      <c r="B31" s="29" t="s">
        <v>290</v>
      </c>
      <c r="C31" s="29"/>
      <c r="D31" s="29"/>
      <c r="E31" s="29"/>
      <c r="F31" s="29"/>
    </row>
    <row r="32" spans="1:6" x14ac:dyDescent="0.25">
      <c r="A32" s="27"/>
      <c r="B32" s="29"/>
      <c r="C32" s="29"/>
      <c r="D32" s="29"/>
      <c r="E32" s="29"/>
      <c r="F32" s="29"/>
    </row>
    <row r="33" spans="1:6" ht="15" customHeight="1" x14ac:dyDescent="0.25">
      <c r="A33" s="27"/>
      <c r="B33" s="29" t="s">
        <v>291</v>
      </c>
      <c r="C33" s="29"/>
      <c r="D33" s="29"/>
      <c r="E33" s="29"/>
      <c r="F33" s="29"/>
    </row>
    <row r="34" spans="1:6" x14ac:dyDescent="0.25">
      <c r="A34" s="27"/>
      <c r="B34" s="29"/>
      <c r="C34" s="29"/>
      <c r="D34" s="29"/>
      <c r="E34" s="29"/>
      <c r="F34" s="29"/>
    </row>
    <row r="35" spans="1:6" ht="15.75" thickBot="1" x14ac:dyDescent="0.3">
      <c r="A35" s="27"/>
      <c r="B35" s="12"/>
      <c r="C35" s="14" t="s">
        <v>292</v>
      </c>
      <c r="D35" s="13" t="s">
        <v>293</v>
      </c>
    </row>
    <row r="36" spans="1:6" x14ac:dyDescent="0.25">
      <c r="A36" s="27"/>
      <c r="B36" s="2"/>
      <c r="C36" s="15"/>
      <c r="D36" s="15"/>
    </row>
    <row r="37" spans="1:6" x14ac:dyDescent="0.25">
      <c r="A37" s="27"/>
      <c r="B37" s="12" t="s">
        <v>294</v>
      </c>
      <c r="C37" s="22"/>
      <c r="D37" s="22"/>
    </row>
    <row r="38" spans="1:6" x14ac:dyDescent="0.25">
      <c r="A38" s="27"/>
      <c r="B38" s="2" t="s">
        <v>295</v>
      </c>
      <c r="C38" s="38" t="s">
        <v>296</v>
      </c>
      <c r="D38" s="22" t="s">
        <v>297</v>
      </c>
    </row>
    <row r="39" spans="1:6" ht="15.75" thickBot="1" x14ac:dyDescent="0.3">
      <c r="A39" s="27"/>
      <c r="B39" s="2" t="s">
        <v>298</v>
      </c>
      <c r="C39" s="63" t="s">
        <v>299</v>
      </c>
      <c r="D39" s="39" t="s">
        <v>300</v>
      </c>
    </row>
    <row r="40" spans="1:6" x14ac:dyDescent="0.25">
      <c r="A40" s="27"/>
      <c r="B40" s="2" t="s">
        <v>301</v>
      </c>
      <c r="C40" s="38" t="s">
        <v>299</v>
      </c>
      <c r="D40" s="22" t="s">
        <v>302</v>
      </c>
    </row>
    <row r="41" spans="1:6" x14ac:dyDescent="0.25">
      <c r="A41" s="27"/>
      <c r="B41" s="2"/>
      <c r="C41" s="22"/>
      <c r="D41" s="22" t="s">
        <v>50</v>
      </c>
    </row>
    <row r="42" spans="1:6" x14ac:dyDescent="0.25">
      <c r="A42" s="27"/>
      <c r="B42" s="2" t="s">
        <v>303</v>
      </c>
      <c r="C42" s="38" t="s">
        <v>304</v>
      </c>
      <c r="D42" s="22"/>
    </row>
    <row r="43" spans="1:6" x14ac:dyDescent="0.25">
      <c r="A43" s="27"/>
      <c r="B43" s="2" t="s">
        <v>295</v>
      </c>
      <c r="C43" s="38" t="s">
        <v>305</v>
      </c>
      <c r="D43" s="22" t="s">
        <v>306</v>
      </c>
    </row>
    <row r="44" spans="1:6" ht="15.75" thickBot="1" x14ac:dyDescent="0.3">
      <c r="A44" s="27"/>
      <c r="B44" s="2" t="s">
        <v>298</v>
      </c>
      <c r="C44" s="63" t="s">
        <v>307</v>
      </c>
      <c r="D44" s="39" t="s">
        <v>308</v>
      </c>
    </row>
    <row r="45" spans="1:6" ht="30.75" thickBot="1" x14ac:dyDescent="0.3">
      <c r="A45" s="27"/>
      <c r="B45" s="2" t="s">
        <v>309</v>
      </c>
      <c r="C45" s="24" t="s">
        <v>266</v>
      </c>
      <c r="D45" s="23" t="s">
        <v>310</v>
      </c>
    </row>
    <row r="46" spans="1:6" ht="15.75" thickTop="1" x14ac:dyDescent="0.25">
      <c r="A46" s="27"/>
      <c r="B46" s="29"/>
      <c r="C46" s="29"/>
      <c r="D46" s="29"/>
      <c r="E46" s="29"/>
      <c r="F46" s="29"/>
    </row>
    <row r="47" spans="1:6" ht="105" customHeight="1" x14ac:dyDescent="0.25">
      <c r="A47" s="27"/>
      <c r="B47" s="29" t="s">
        <v>311</v>
      </c>
      <c r="C47" s="29"/>
      <c r="D47" s="29"/>
      <c r="E47" s="29"/>
      <c r="F47" s="29"/>
    </row>
    <row r="48" spans="1:6" x14ac:dyDescent="0.25">
      <c r="A48" s="27"/>
      <c r="B48" s="29"/>
      <c r="C48" s="29"/>
      <c r="D48" s="29"/>
      <c r="E48" s="29"/>
      <c r="F48" s="29"/>
    </row>
    <row r="49" spans="1:6" ht="60" customHeight="1" x14ac:dyDescent="0.25">
      <c r="A49" s="27"/>
      <c r="B49" s="29" t="s">
        <v>312</v>
      </c>
      <c r="C49" s="29"/>
      <c r="D49" s="29"/>
      <c r="E49" s="29"/>
      <c r="F49" s="29"/>
    </row>
  </sheetData>
  <mergeCells count="25">
    <mergeCell ref="B47:F47"/>
    <mergeCell ref="B48:F48"/>
    <mergeCell ref="B49:F49"/>
    <mergeCell ref="B30:F30"/>
    <mergeCell ref="B31:F31"/>
    <mergeCell ref="B32:F32"/>
    <mergeCell ref="B33:F33"/>
    <mergeCell ref="B34:F34"/>
    <mergeCell ref="B46:F46"/>
    <mergeCell ref="B7:F7"/>
    <mergeCell ref="B8:F8"/>
    <mergeCell ref="B17:F17"/>
    <mergeCell ref="B18:F18"/>
    <mergeCell ref="B19:F19"/>
    <mergeCell ref="B20:F20"/>
    <mergeCell ref="C9:D9"/>
    <mergeCell ref="E9:F9"/>
    <mergeCell ref="A1:A2"/>
    <mergeCell ref="B1:F1"/>
    <mergeCell ref="B2:F2"/>
    <mergeCell ref="B3:F3"/>
    <mergeCell ref="A4:A49"/>
    <mergeCell ref="B4:F4"/>
    <mergeCell ref="B5:F5"/>
    <mergeCell ref="B6:F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x14ac:dyDescent="0.25"/>
  <cols>
    <col min="1" max="2" width="36.5703125" bestFit="1" customWidth="1"/>
    <col min="3" max="3" width="12.7109375" customWidth="1"/>
    <col min="4" max="4" width="30.7109375" customWidth="1"/>
    <col min="5" max="5" width="36.5703125" bestFit="1" customWidth="1"/>
    <col min="6" max="6" width="11.85546875" customWidth="1"/>
  </cols>
  <sheetData>
    <row r="1" spans="1:6" ht="15" customHeight="1" x14ac:dyDescent="0.25">
      <c r="A1" s="8" t="s">
        <v>313</v>
      </c>
      <c r="B1" s="8" t="s">
        <v>1</v>
      </c>
      <c r="C1" s="8"/>
      <c r="D1" s="8"/>
      <c r="E1" s="8"/>
      <c r="F1" s="8"/>
    </row>
    <row r="2" spans="1:6" ht="15" customHeight="1" x14ac:dyDescent="0.25">
      <c r="A2" s="8"/>
      <c r="B2" s="8" t="s">
        <v>2</v>
      </c>
      <c r="C2" s="8"/>
      <c r="D2" s="8"/>
      <c r="E2" s="8"/>
      <c r="F2" s="8"/>
    </row>
    <row r="3" spans="1:6" x14ac:dyDescent="0.25">
      <c r="A3" s="3" t="s">
        <v>130</v>
      </c>
      <c r="B3" s="26"/>
      <c r="C3" s="26"/>
      <c r="D3" s="26"/>
      <c r="E3" s="26"/>
      <c r="F3" s="26"/>
    </row>
    <row r="4" spans="1:6" ht="15" customHeight="1" x14ac:dyDescent="0.25">
      <c r="A4" s="27" t="s">
        <v>313</v>
      </c>
      <c r="B4" s="73" t="s">
        <v>314</v>
      </c>
      <c r="C4" s="73"/>
      <c r="D4" s="73"/>
      <c r="E4" s="73"/>
      <c r="F4" s="73"/>
    </row>
    <row r="5" spans="1:6" x14ac:dyDescent="0.25">
      <c r="A5" s="27"/>
      <c r="B5" s="29"/>
      <c r="C5" s="29"/>
      <c r="D5" s="29"/>
      <c r="E5" s="29"/>
      <c r="F5" s="29"/>
    </row>
    <row r="6" spans="1:6" ht="90" customHeight="1" x14ac:dyDescent="0.25">
      <c r="A6" s="27"/>
      <c r="B6" s="29" t="s">
        <v>315</v>
      </c>
      <c r="C6" s="29"/>
      <c r="D6" s="29"/>
      <c r="E6" s="29"/>
      <c r="F6" s="29"/>
    </row>
    <row r="7" spans="1:6" x14ac:dyDescent="0.25">
      <c r="A7" s="27"/>
      <c r="B7" s="29"/>
      <c r="C7" s="29"/>
      <c r="D7" s="29"/>
      <c r="E7" s="29"/>
      <c r="F7" s="29"/>
    </row>
    <row r="8" spans="1:6" ht="45" customHeight="1" x14ac:dyDescent="0.25">
      <c r="A8" s="27"/>
      <c r="B8" s="29" t="s">
        <v>316</v>
      </c>
      <c r="C8" s="29"/>
      <c r="D8" s="29"/>
      <c r="E8" s="29"/>
      <c r="F8" s="29"/>
    </row>
    <row r="9" spans="1:6" x14ac:dyDescent="0.25">
      <c r="A9" s="27"/>
      <c r="B9" s="29"/>
      <c r="C9" s="29"/>
      <c r="D9" s="29"/>
      <c r="E9" s="29"/>
      <c r="F9" s="29"/>
    </row>
    <row r="10" spans="1:6" ht="60" customHeight="1" x14ac:dyDescent="0.25">
      <c r="A10" s="27"/>
      <c r="B10" s="29" t="s">
        <v>317</v>
      </c>
      <c r="C10" s="29"/>
      <c r="D10" s="29"/>
      <c r="E10" s="29"/>
      <c r="F10" s="29"/>
    </row>
    <row r="11" spans="1:6" x14ac:dyDescent="0.25">
      <c r="A11" s="27"/>
      <c r="B11" s="29"/>
      <c r="C11" s="29"/>
      <c r="D11" s="29"/>
      <c r="E11" s="29"/>
      <c r="F11" s="29"/>
    </row>
    <row r="12" spans="1:6" ht="15" customHeight="1" x14ac:dyDescent="0.25">
      <c r="A12" s="27"/>
      <c r="B12" s="29" t="s">
        <v>318</v>
      </c>
      <c r="C12" s="29"/>
      <c r="D12" s="29"/>
      <c r="E12" s="29"/>
      <c r="F12" s="29"/>
    </row>
    <row r="13" spans="1:6" x14ac:dyDescent="0.25">
      <c r="A13" s="27"/>
      <c r="B13" s="27"/>
      <c r="C13" s="15"/>
      <c r="D13" s="2"/>
      <c r="E13" s="2"/>
      <c r="F13" s="15"/>
    </row>
    <row r="14" spans="1:6" ht="30" x14ac:dyDescent="0.25">
      <c r="A14" s="27"/>
      <c r="B14" s="27"/>
      <c r="C14" s="2"/>
      <c r="D14" s="59" t="s">
        <v>321</v>
      </c>
      <c r="E14" s="59" t="s">
        <v>322</v>
      </c>
      <c r="F14" s="2"/>
    </row>
    <row r="15" spans="1:6" x14ac:dyDescent="0.25">
      <c r="A15" s="27"/>
      <c r="B15" s="27"/>
      <c r="C15" s="3" t="s">
        <v>319</v>
      </c>
      <c r="D15" s="2"/>
      <c r="E15" s="2"/>
      <c r="F15" s="59" t="s">
        <v>323</v>
      </c>
    </row>
    <row r="16" spans="1:6" x14ac:dyDescent="0.25">
      <c r="A16" s="27"/>
      <c r="B16" s="27"/>
      <c r="C16" s="59" t="s">
        <v>320</v>
      </c>
      <c r="D16" s="2"/>
      <c r="E16" s="2"/>
      <c r="F16" s="59" t="s">
        <v>324</v>
      </c>
    </row>
    <row r="17" spans="1:6" ht="15.75" thickBot="1" x14ac:dyDescent="0.3">
      <c r="A17" s="27"/>
      <c r="B17" s="27"/>
      <c r="C17" s="13"/>
      <c r="D17" s="13"/>
      <c r="E17" s="13"/>
      <c r="F17" s="68" t="s">
        <v>325</v>
      </c>
    </row>
    <row r="18" spans="1:6" x14ac:dyDescent="0.25">
      <c r="A18" s="27"/>
      <c r="B18" s="35"/>
      <c r="C18" s="15"/>
      <c r="D18" s="35"/>
      <c r="E18" s="35"/>
      <c r="F18" s="35"/>
    </row>
    <row r="19" spans="1:6" ht="30" x14ac:dyDescent="0.25">
      <c r="A19" s="27"/>
      <c r="B19" s="35" t="s">
        <v>326</v>
      </c>
      <c r="C19" s="22" t="s">
        <v>327</v>
      </c>
      <c r="D19" s="34" t="s">
        <v>328</v>
      </c>
      <c r="E19" s="34"/>
      <c r="F19" s="35"/>
    </row>
    <row r="20" spans="1:6" x14ac:dyDescent="0.25">
      <c r="A20" s="27"/>
      <c r="B20" s="35" t="s">
        <v>329</v>
      </c>
      <c r="C20" s="22" t="s">
        <v>330</v>
      </c>
      <c r="D20" s="69">
        <v>3.34</v>
      </c>
      <c r="E20" s="34"/>
      <c r="F20" s="35"/>
    </row>
    <row r="21" spans="1:6" x14ac:dyDescent="0.25">
      <c r="A21" s="27"/>
      <c r="B21" s="35" t="s">
        <v>331</v>
      </c>
      <c r="C21" s="22" t="s">
        <v>332</v>
      </c>
      <c r="D21" s="69">
        <v>0.32</v>
      </c>
      <c r="E21" s="34"/>
      <c r="F21" s="35"/>
    </row>
    <row r="22" spans="1:6" ht="15.75" thickBot="1" x14ac:dyDescent="0.3">
      <c r="A22" s="27"/>
      <c r="B22" s="2" t="s">
        <v>333</v>
      </c>
      <c r="C22" s="39" t="s">
        <v>334</v>
      </c>
      <c r="D22" s="69">
        <v>1.0900000000000001</v>
      </c>
      <c r="E22" s="34"/>
      <c r="F22" s="2"/>
    </row>
    <row r="23" spans="1:6" x14ac:dyDescent="0.25">
      <c r="A23" s="27"/>
      <c r="B23" s="35" t="s">
        <v>335</v>
      </c>
      <c r="C23" s="17">
        <v>1101000</v>
      </c>
      <c r="D23" s="70">
        <v>2.0699999999999998</v>
      </c>
      <c r="E23" s="34"/>
      <c r="F23" s="35"/>
    </row>
    <row r="24" spans="1:6" x14ac:dyDescent="0.25">
      <c r="A24" s="27"/>
      <c r="B24" s="35" t="s">
        <v>329</v>
      </c>
      <c r="C24" s="38" t="s">
        <v>336</v>
      </c>
      <c r="D24" s="70">
        <v>3.39</v>
      </c>
      <c r="E24" s="34"/>
      <c r="F24" s="35"/>
    </row>
    <row r="25" spans="1:6" x14ac:dyDescent="0.25">
      <c r="A25" s="27"/>
      <c r="B25" s="35" t="s">
        <v>331</v>
      </c>
      <c r="C25" s="38" t="s">
        <v>337</v>
      </c>
      <c r="D25" s="70">
        <v>0.42</v>
      </c>
      <c r="E25" s="34"/>
      <c r="F25" s="35"/>
    </row>
    <row r="26" spans="1:6" ht="15.75" thickBot="1" x14ac:dyDescent="0.3">
      <c r="A26" s="27"/>
      <c r="B26" s="35" t="s">
        <v>338</v>
      </c>
      <c r="C26" s="63" t="s">
        <v>339</v>
      </c>
      <c r="D26" s="70">
        <v>0.51</v>
      </c>
      <c r="E26" s="34"/>
      <c r="F26" s="35"/>
    </row>
    <row r="27" spans="1:6" ht="30.75" thickBot="1" x14ac:dyDescent="0.3">
      <c r="A27" s="27"/>
      <c r="B27" s="2" t="s">
        <v>340</v>
      </c>
      <c r="C27" s="24" t="s">
        <v>341</v>
      </c>
      <c r="D27" s="71">
        <v>2.64</v>
      </c>
      <c r="E27" s="72">
        <v>4.97</v>
      </c>
      <c r="F27" s="24" t="s">
        <v>342</v>
      </c>
    </row>
    <row r="28" spans="1:6" ht="31.5" thickTop="1" thickBot="1" x14ac:dyDescent="0.3">
      <c r="A28" s="27"/>
      <c r="B28" s="35" t="s">
        <v>343</v>
      </c>
      <c r="C28" s="24" t="s">
        <v>344</v>
      </c>
      <c r="D28" s="71">
        <v>2.21</v>
      </c>
      <c r="E28" s="72" t="s">
        <v>345</v>
      </c>
      <c r="F28" s="24" t="s">
        <v>346</v>
      </c>
    </row>
    <row r="29" spans="1:6" ht="15.75" thickTop="1" x14ac:dyDescent="0.25">
      <c r="A29" s="27"/>
      <c r="B29" s="29"/>
      <c r="C29" s="29"/>
      <c r="D29" s="29"/>
      <c r="E29" s="29"/>
      <c r="F29" s="29"/>
    </row>
    <row r="30" spans="1:6" ht="30" customHeight="1" x14ac:dyDescent="0.25">
      <c r="A30" s="27"/>
      <c r="B30" s="29" t="s">
        <v>347</v>
      </c>
      <c r="C30" s="29"/>
      <c r="D30" s="29"/>
      <c r="E30" s="29"/>
      <c r="F30" s="29"/>
    </row>
  </sheetData>
  <mergeCells count="17">
    <mergeCell ref="B30:F30"/>
    <mergeCell ref="B8:F8"/>
    <mergeCell ref="B9:F9"/>
    <mergeCell ref="B10:F10"/>
    <mergeCell ref="B11:F11"/>
    <mergeCell ref="B12:F12"/>
    <mergeCell ref="B29:F29"/>
    <mergeCell ref="B13:B17"/>
    <mergeCell ref="A1:A2"/>
    <mergeCell ref="B1:F1"/>
    <mergeCell ref="B2:F2"/>
    <mergeCell ref="B3:F3"/>
    <mergeCell ref="A4:A30"/>
    <mergeCell ref="B4:F4"/>
    <mergeCell ref="B5:F5"/>
    <mergeCell ref="B6:F6"/>
    <mergeCell ref="B7:F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0.85546875" bestFit="1" customWidth="1"/>
    <col min="2" max="2" width="36.5703125" bestFit="1" customWidth="1"/>
  </cols>
  <sheetData>
    <row r="1" spans="1:2" x14ac:dyDescent="0.25">
      <c r="A1" s="8" t="s">
        <v>348</v>
      </c>
      <c r="B1" s="1" t="s">
        <v>1</v>
      </c>
    </row>
    <row r="2" spans="1:2" x14ac:dyDescent="0.25">
      <c r="A2" s="8"/>
      <c r="B2" s="1" t="s">
        <v>2</v>
      </c>
    </row>
    <row r="3" spans="1:2" x14ac:dyDescent="0.25">
      <c r="A3" s="3" t="s">
        <v>130</v>
      </c>
      <c r="B3" s="4"/>
    </row>
    <row r="4" spans="1:2" x14ac:dyDescent="0.25">
      <c r="A4" s="27" t="s">
        <v>348</v>
      </c>
      <c r="B4" s="11" t="s">
        <v>349</v>
      </c>
    </row>
    <row r="5" spans="1:2" x14ac:dyDescent="0.25">
      <c r="A5" s="27"/>
      <c r="B5" s="10"/>
    </row>
    <row r="6" spans="1:2" ht="195" x14ac:dyDescent="0.25">
      <c r="A6" s="27"/>
      <c r="B6" s="10" t="s">
        <v>350</v>
      </c>
    </row>
    <row r="7" spans="1:2" x14ac:dyDescent="0.25">
      <c r="A7" s="27"/>
      <c r="B7" s="10"/>
    </row>
    <row r="8" spans="1:2" ht="120" x14ac:dyDescent="0.25">
      <c r="A8" s="27"/>
      <c r="B8" s="10" t="s">
        <v>351</v>
      </c>
    </row>
    <row r="9" spans="1:2" x14ac:dyDescent="0.25">
      <c r="A9" s="27"/>
      <c r="B9" s="10"/>
    </row>
    <row r="10" spans="1:2" ht="75" x14ac:dyDescent="0.25">
      <c r="A10" s="27"/>
      <c r="B10" s="10" t="s">
        <v>352</v>
      </c>
    </row>
  </sheetData>
  <mergeCells count="2">
    <mergeCell ref="A1:A2"/>
    <mergeCell ref="A4:A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8" t="s">
        <v>353</v>
      </c>
      <c r="B1" s="1" t="s">
        <v>1</v>
      </c>
    </row>
    <row r="2" spans="1:2" x14ac:dyDescent="0.25">
      <c r="A2" s="8"/>
      <c r="B2" s="1" t="s">
        <v>2</v>
      </c>
    </row>
    <row r="3" spans="1:2" x14ac:dyDescent="0.25">
      <c r="A3" s="3" t="s">
        <v>354</v>
      </c>
      <c r="B3" s="4"/>
    </row>
    <row r="4" spans="1:2" x14ac:dyDescent="0.25">
      <c r="A4" s="27" t="s">
        <v>131</v>
      </c>
      <c r="B4" s="11" t="s">
        <v>131</v>
      </c>
    </row>
    <row r="5" spans="1:2" x14ac:dyDescent="0.25">
      <c r="A5" s="27"/>
      <c r="B5" s="10"/>
    </row>
    <row r="6" spans="1:2" ht="120" x14ac:dyDescent="0.25">
      <c r="A6" s="27"/>
      <c r="B6" s="10" t="s">
        <v>132</v>
      </c>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30" customHeight="1" x14ac:dyDescent="0.25">
      <c r="A1" s="8" t="s">
        <v>355</v>
      </c>
      <c r="B1" s="1" t="s">
        <v>1</v>
      </c>
    </row>
    <row r="2" spans="1:2" x14ac:dyDescent="0.25">
      <c r="A2" s="8"/>
      <c r="B2" s="1" t="s">
        <v>2</v>
      </c>
    </row>
    <row r="3" spans="1:2" x14ac:dyDescent="0.25">
      <c r="A3" s="3" t="s">
        <v>354</v>
      </c>
      <c r="B3" s="4"/>
    </row>
    <row r="4" spans="1:2" x14ac:dyDescent="0.25">
      <c r="A4" s="27" t="s">
        <v>133</v>
      </c>
      <c r="B4" s="11" t="s">
        <v>133</v>
      </c>
    </row>
    <row r="5" spans="1:2" x14ac:dyDescent="0.25">
      <c r="A5" s="27"/>
      <c r="B5" s="10"/>
    </row>
    <row r="6" spans="1:2" ht="90" x14ac:dyDescent="0.25">
      <c r="A6" s="27"/>
      <c r="B6" s="10" t="s">
        <v>134</v>
      </c>
    </row>
    <row r="7" spans="1:2" x14ac:dyDescent="0.25">
      <c r="A7" s="27"/>
      <c r="B7" s="10"/>
    </row>
    <row r="8" spans="1:2" ht="60" x14ac:dyDescent="0.25">
      <c r="A8" s="27"/>
      <c r="B8" s="10" t="s">
        <v>135</v>
      </c>
    </row>
  </sheetData>
  <mergeCells count="2">
    <mergeCell ref="A1:A2"/>
    <mergeCell ref="A4:A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ht="30" customHeight="1" x14ac:dyDescent="0.25">
      <c r="A1" s="8" t="s">
        <v>356</v>
      </c>
      <c r="B1" s="1" t="s">
        <v>1</v>
      </c>
    </row>
    <row r="2" spans="1:2" x14ac:dyDescent="0.25">
      <c r="A2" s="8"/>
      <c r="B2" s="1" t="s">
        <v>2</v>
      </c>
    </row>
    <row r="3" spans="1:2" x14ac:dyDescent="0.25">
      <c r="A3" s="3" t="s">
        <v>354</v>
      </c>
      <c r="B3" s="4"/>
    </row>
    <row r="4" spans="1:2" x14ac:dyDescent="0.25">
      <c r="A4" s="27" t="s">
        <v>136</v>
      </c>
      <c r="B4" s="11" t="s">
        <v>136</v>
      </c>
    </row>
    <row r="5" spans="1:2" x14ac:dyDescent="0.25">
      <c r="A5" s="27"/>
      <c r="B5" s="10"/>
    </row>
    <row r="6" spans="1:2" ht="180" x14ac:dyDescent="0.25">
      <c r="A6" s="27"/>
      <c r="B6" s="10" t="s">
        <v>137</v>
      </c>
    </row>
    <row r="7" spans="1:2" x14ac:dyDescent="0.25">
      <c r="A7" s="27"/>
      <c r="B7" s="10"/>
    </row>
    <row r="8" spans="1:2" ht="90" x14ac:dyDescent="0.25">
      <c r="A8" s="27"/>
      <c r="B8" s="10" t="s">
        <v>138</v>
      </c>
    </row>
    <row r="9" spans="1:2" x14ac:dyDescent="0.25">
      <c r="A9" s="27"/>
      <c r="B9" s="10"/>
    </row>
    <row r="10" spans="1:2" ht="409.5" x14ac:dyDescent="0.25">
      <c r="A10" s="27"/>
      <c r="B10" s="10" t="s">
        <v>139</v>
      </c>
    </row>
    <row r="11" spans="1:2" x14ac:dyDescent="0.25">
      <c r="A11" s="27"/>
      <c r="B11" s="10"/>
    </row>
    <row r="12" spans="1:2" ht="409.5" x14ac:dyDescent="0.25">
      <c r="A12" s="27"/>
      <c r="B12" s="10" t="s">
        <v>140</v>
      </c>
    </row>
    <row r="13" spans="1:2" x14ac:dyDescent="0.25">
      <c r="A13" s="27"/>
      <c r="B13" s="10"/>
    </row>
    <row r="14" spans="1:2" ht="165" x14ac:dyDescent="0.25">
      <c r="A14" s="27"/>
      <c r="B14" s="10" t="s">
        <v>141</v>
      </c>
    </row>
    <row r="15" spans="1:2" x14ac:dyDescent="0.25">
      <c r="A15" s="27"/>
      <c r="B15" s="10"/>
    </row>
    <row r="16" spans="1:2" ht="90" x14ac:dyDescent="0.25">
      <c r="A16" s="27"/>
      <c r="B16" s="10" t="s">
        <v>142</v>
      </c>
    </row>
  </sheetData>
  <mergeCells count="2">
    <mergeCell ref="A1:A2"/>
    <mergeCell ref="A4:A1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 bestFit="1" customWidth="1"/>
  </cols>
  <sheetData>
    <row r="1" spans="1:3" x14ac:dyDescent="0.25">
      <c r="A1" s="1" t="s">
        <v>26</v>
      </c>
      <c r="B1" s="1" t="s">
        <v>2</v>
      </c>
      <c r="C1" s="1" t="s">
        <v>27</v>
      </c>
    </row>
    <row r="2" spans="1:3" x14ac:dyDescent="0.25">
      <c r="A2" s="3" t="s">
        <v>28</v>
      </c>
      <c r="B2" s="4"/>
      <c r="C2" s="4"/>
    </row>
    <row r="3" spans="1:3" x14ac:dyDescent="0.25">
      <c r="A3" s="2" t="s">
        <v>29</v>
      </c>
      <c r="B3" s="7">
        <v>648727</v>
      </c>
      <c r="C3" s="7">
        <v>454650</v>
      </c>
    </row>
    <row r="4" spans="1:3" x14ac:dyDescent="0.25">
      <c r="A4" s="2" t="s">
        <v>30</v>
      </c>
      <c r="B4" s="6">
        <v>1368758</v>
      </c>
      <c r="C4" s="6">
        <v>1637844</v>
      </c>
    </row>
    <row r="5" spans="1:3" x14ac:dyDescent="0.25">
      <c r="A5" s="2" t="s">
        <v>31</v>
      </c>
      <c r="B5" s="6">
        <v>537283</v>
      </c>
      <c r="C5" s="6">
        <v>926771</v>
      </c>
    </row>
    <row r="6" spans="1:3" ht="30" x14ac:dyDescent="0.25">
      <c r="A6" s="2" t="s">
        <v>32</v>
      </c>
      <c r="B6" s="6">
        <v>164179</v>
      </c>
      <c r="C6" s="6">
        <v>174960</v>
      </c>
    </row>
    <row r="7" spans="1:3" x14ac:dyDescent="0.25">
      <c r="A7" s="2" t="s">
        <v>33</v>
      </c>
      <c r="B7" s="6">
        <v>2718947</v>
      </c>
      <c r="C7" s="6">
        <v>3194225</v>
      </c>
    </row>
    <row r="8" spans="1:3" x14ac:dyDescent="0.25">
      <c r="A8" s="2" t="s">
        <v>34</v>
      </c>
      <c r="B8" s="6">
        <v>5428490</v>
      </c>
      <c r="C8" s="6">
        <v>5337740</v>
      </c>
    </row>
    <row r="9" spans="1:3" ht="30" x14ac:dyDescent="0.25">
      <c r="A9" s="2" t="s">
        <v>35</v>
      </c>
      <c r="B9" s="6">
        <v>6844509</v>
      </c>
      <c r="C9" s="6">
        <v>6126868</v>
      </c>
    </row>
    <row r="10" spans="1:3" x14ac:dyDescent="0.25">
      <c r="A10" s="2" t="s">
        <v>36</v>
      </c>
      <c r="B10" s="6">
        <v>1323349</v>
      </c>
      <c r="C10" s="6">
        <v>1346868</v>
      </c>
    </row>
    <row r="11" spans="1:3" x14ac:dyDescent="0.25">
      <c r="A11" s="2" t="s">
        <v>37</v>
      </c>
      <c r="B11" s="6">
        <v>2035088</v>
      </c>
      <c r="C11" s="6">
        <v>2121136</v>
      </c>
    </row>
    <row r="12" spans="1:3" x14ac:dyDescent="0.25">
      <c r="A12" s="2" t="s">
        <v>38</v>
      </c>
      <c r="B12" s="6">
        <v>142482</v>
      </c>
      <c r="C12" s="6">
        <v>152868</v>
      </c>
    </row>
    <row r="13" spans="1:3" x14ac:dyDescent="0.25">
      <c r="A13" s="2" t="s">
        <v>39</v>
      </c>
      <c r="B13" s="6">
        <v>18492865</v>
      </c>
      <c r="C13" s="6">
        <v>18279705</v>
      </c>
    </row>
    <row r="14" spans="1:3" x14ac:dyDescent="0.25">
      <c r="A14" s="3" t="s">
        <v>40</v>
      </c>
      <c r="B14" s="4"/>
      <c r="C14" s="4"/>
    </row>
    <row r="15" spans="1:3" x14ac:dyDescent="0.25">
      <c r="A15" s="2" t="s">
        <v>41</v>
      </c>
      <c r="B15" s="6">
        <v>650653</v>
      </c>
      <c r="C15" s="6">
        <v>561559</v>
      </c>
    </row>
    <row r="16" spans="1:3" ht="30" x14ac:dyDescent="0.25">
      <c r="A16" s="2" t="s">
        <v>42</v>
      </c>
      <c r="B16" s="6">
        <v>833292</v>
      </c>
      <c r="C16" s="6">
        <v>722898</v>
      </c>
    </row>
    <row r="17" spans="1:3" x14ac:dyDescent="0.25">
      <c r="A17" s="2" t="s">
        <v>43</v>
      </c>
      <c r="B17" s="6">
        <v>1979873</v>
      </c>
      <c r="C17" s="6">
        <v>1931374</v>
      </c>
    </row>
    <row r="18" spans="1:3" x14ac:dyDescent="0.25">
      <c r="A18" s="2" t="s">
        <v>44</v>
      </c>
      <c r="B18" s="6">
        <v>3463818</v>
      </c>
      <c r="C18" s="6">
        <v>3215831</v>
      </c>
    </row>
    <row r="19" spans="1:3" x14ac:dyDescent="0.25">
      <c r="A19" s="2" t="s">
        <v>45</v>
      </c>
      <c r="B19" s="6">
        <v>90679</v>
      </c>
      <c r="C19" s="6">
        <v>135722</v>
      </c>
    </row>
    <row r="20" spans="1:3" x14ac:dyDescent="0.25">
      <c r="A20" s="2" t="s">
        <v>46</v>
      </c>
      <c r="B20" s="6">
        <v>3864880</v>
      </c>
      <c r="C20" s="6">
        <v>4364880</v>
      </c>
    </row>
    <row r="21" spans="1:3" x14ac:dyDescent="0.25">
      <c r="A21" s="2" t="s">
        <v>47</v>
      </c>
      <c r="B21" s="6">
        <v>7419377</v>
      </c>
      <c r="C21" s="6">
        <v>7716433</v>
      </c>
    </row>
    <row r="22" spans="1:3" x14ac:dyDescent="0.25">
      <c r="A22" s="3" t="s">
        <v>48</v>
      </c>
      <c r="B22" s="4"/>
      <c r="C22" s="4"/>
    </row>
    <row r="23" spans="1:3" ht="45" x14ac:dyDescent="0.25">
      <c r="A23" s="2" t="s">
        <v>49</v>
      </c>
      <c r="B23" s="4" t="s">
        <v>50</v>
      </c>
      <c r="C23" s="4" t="s">
        <v>50</v>
      </c>
    </row>
    <row r="24" spans="1:3" ht="90" x14ac:dyDescent="0.25">
      <c r="A24" s="2" t="s">
        <v>51</v>
      </c>
      <c r="B24" s="6">
        <v>82255</v>
      </c>
      <c r="C24" s="6">
        <v>80410</v>
      </c>
    </row>
    <row r="25" spans="1:3" x14ac:dyDescent="0.25">
      <c r="A25" s="2" t="s">
        <v>52</v>
      </c>
      <c r="B25" s="6">
        <v>15273524</v>
      </c>
      <c r="C25" s="6">
        <v>15113495</v>
      </c>
    </row>
    <row r="26" spans="1:3" x14ac:dyDescent="0.25">
      <c r="A26" s="2" t="s">
        <v>53</v>
      </c>
      <c r="B26" s="6">
        <v>-2658816</v>
      </c>
      <c r="C26" s="6">
        <v>-3007158</v>
      </c>
    </row>
    <row r="27" spans="1:3" ht="30" x14ac:dyDescent="0.25">
      <c r="A27" s="2" t="s">
        <v>54</v>
      </c>
      <c r="B27" s="6">
        <v>12696963</v>
      </c>
      <c r="C27" s="6">
        <v>12186747</v>
      </c>
    </row>
    <row r="28" spans="1:3" ht="30" x14ac:dyDescent="0.25">
      <c r="A28" s="2" t="s">
        <v>55</v>
      </c>
      <c r="B28" s="6">
        <v>-1623475</v>
      </c>
      <c r="C28" s="6">
        <v>-1623475</v>
      </c>
    </row>
    <row r="29" spans="1:3" x14ac:dyDescent="0.25">
      <c r="A29" s="2" t="s">
        <v>56</v>
      </c>
      <c r="B29" s="6">
        <v>11073488</v>
      </c>
      <c r="C29" s="6">
        <v>10563272</v>
      </c>
    </row>
    <row r="30" spans="1:3" ht="30" x14ac:dyDescent="0.25">
      <c r="A30" s="2" t="s">
        <v>57</v>
      </c>
      <c r="B30" s="7">
        <v>18492865</v>
      </c>
      <c r="C30" s="7">
        <v>18279705</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8" t="s">
        <v>357</v>
      </c>
      <c r="B1" s="1" t="s">
        <v>1</v>
      </c>
    </row>
    <row r="2" spans="1:2" x14ac:dyDescent="0.25">
      <c r="A2" s="8"/>
      <c r="B2" s="1" t="s">
        <v>2</v>
      </c>
    </row>
    <row r="3" spans="1:2" x14ac:dyDescent="0.25">
      <c r="A3" s="3" t="s">
        <v>354</v>
      </c>
      <c r="B3" s="4"/>
    </row>
    <row r="4" spans="1:2" x14ac:dyDescent="0.25">
      <c r="A4" s="27" t="s">
        <v>143</v>
      </c>
      <c r="B4" s="11" t="s">
        <v>143</v>
      </c>
    </row>
    <row r="5" spans="1:2" x14ac:dyDescent="0.25">
      <c r="A5" s="27"/>
      <c r="B5" s="10"/>
    </row>
    <row r="6" spans="1:2" ht="135" x14ac:dyDescent="0.25">
      <c r="A6" s="27"/>
      <c r="B6" s="10" t="s">
        <v>144</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8" t="s">
        <v>358</v>
      </c>
      <c r="B1" s="1" t="s">
        <v>1</v>
      </c>
    </row>
    <row r="2" spans="1:2" x14ac:dyDescent="0.25">
      <c r="A2" s="8"/>
      <c r="B2" s="1" t="s">
        <v>2</v>
      </c>
    </row>
    <row r="3" spans="1:2" x14ac:dyDescent="0.25">
      <c r="A3" s="3" t="s">
        <v>354</v>
      </c>
      <c r="B3" s="4"/>
    </row>
    <row r="4" spans="1:2" x14ac:dyDescent="0.25">
      <c r="A4" s="27" t="s">
        <v>145</v>
      </c>
      <c r="B4" s="11" t="s">
        <v>145</v>
      </c>
    </row>
    <row r="5" spans="1:2" x14ac:dyDescent="0.25">
      <c r="A5" s="27"/>
      <c r="B5" s="10"/>
    </row>
    <row r="6" spans="1:2" ht="75" x14ac:dyDescent="0.25">
      <c r="A6" s="27"/>
      <c r="B6" s="10" t="s">
        <v>146</v>
      </c>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30" customHeight="1" x14ac:dyDescent="0.25">
      <c r="A1" s="8" t="s">
        <v>359</v>
      </c>
      <c r="B1" s="1" t="s">
        <v>1</v>
      </c>
    </row>
    <row r="2" spans="1:2" x14ac:dyDescent="0.25">
      <c r="A2" s="8"/>
      <c r="B2" s="1" t="s">
        <v>2</v>
      </c>
    </row>
    <row r="3" spans="1:2" x14ac:dyDescent="0.25">
      <c r="A3" s="3" t="s">
        <v>354</v>
      </c>
      <c r="B3" s="4"/>
    </row>
    <row r="4" spans="1:2" x14ac:dyDescent="0.25">
      <c r="A4" s="27" t="s">
        <v>147</v>
      </c>
      <c r="B4" s="11" t="s">
        <v>147</v>
      </c>
    </row>
    <row r="5" spans="1:2" x14ac:dyDescent="0.25">
      <c r="A5" s="27"/>
      <c r="B5" s="10"/>
    </row>
    <row r="6" spans="1:2" ht="315" x14ac:dyDescent="0.25">
      <c r="A6" s="27"/>
      <c r="B6" s="10" t="s">
        <v>148</v>
      </c>
    </row>
    <row r="7" spans="1:2" x14ac:dyDescent="0.25">
      <c r="A7" s="27"/>
      <c r="B7" s="10"/>
    </row>
    <row r="8" spans="1:2" ht="180" x14ac:dyDescent="0.25">
      <c r="A8" s="27"/>
      <c r="B8" s="10" t="s">
        <v>149</v>
      </c>
    </row>
  </sheetData>
  <mergeCells count="2">
    <mergeCell ref="A1:A2"/>
    <mergeCell ref="A4:A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8" t="s">
        <v>360</v>
      </c>
      <c r="B1" s="1" t="s">
        <v>1</v>
      </c>
    </row>
    <row r="2" spans="1:2" x14ac:dyDescent="0.25">
      <c r="A2" s="8"/>
      <c r="B2" s="1" t="s">
        <v>2</v>
      </c>
    </row>
    <row r="3" spans="1:2" x14ac:dyDescent="0.25">
      <c r="A3" s="3" t="s">
        <v>354</v>
      </c>
      <c r="B3" s="4"/>
    </row>
    <row r="4" spans="1:2" x14ac:dyDescent="0.25">
      <c r="A4" s="27" t="s">
        <v>361</v>
      </c>
      <c r="B4" s="11" t="s">
        <v>150</v>
      </c>
    </row>
    <row r="5" spans="1:2" x14ac:dyDescent="0.25">
      <c r="A5" s="27"/>
      <c r="B5" s="10"/>
    </row>
    <row r="6" spans="1:2" ht="165" x14ac:dyDescent="0.25">
      <c r="A6" s="27"/>
      <c r="B6" s="10" t="s">
        <v>151</v>
      </c>
    </row>
  </sheetData>
  <mergeCells count="2">
    <mergeCell ref="A1:A2"/>
    <mergeCell ref="A4:A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45" customHeight="1" x14ac:dyDescent="0.25">
      <c r="A1" s="8" t="s">
        <v>362</v>
      </c>
      <c r="B1" s="1" t="s">
        <v>1</v>
      </c>
    </row>
    <row r="2" spans="1:2" x14ac:dyDescent="0.25">
      <c r="A2" s="8"/>
      <c r="B2" s="1" t="s">
        <v>2</v>
      </c>
    </row>
    <row r="3" spans="1:2" x14ac:dyDescent="0.25">
      <c r="A3" s="3" t="s">
        <v>354</v>
      </c>
      <c r="B3" s="4"/>
    </row>
    <row r="4" spans="1:2" ht="30" x14ac:dyDescent="0.25">
      <c r="A4" s="27" t="s">
        <v>154</v>
      </c>
      <c r="B4" s="11" t="s">
        <v>154</v>
      </c>
    </row>
    <row r="5" spans="1:2" x14ac:dyDescent="0.25">
      <c r="A5" s="27"/>
      <c r="B5" s="10"/>
    </row>
    <row r="6" spans="1:2" ht="409.5" x14ac:dyDescent="0.25">
      <c r="A6" s="27"/>
      <c r="B6" s="10" t="s">
        <v>155</v>
      </c>
    </row>
  </sheetData>
  <mergeCells count="2">
    <mergeCell ref="A1:A2"/>
    <mergeCell ref="A4:A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8" t="s">
        <v>363</v>
      </c>
      <c r="B1" s="1" t="s">
        <v>1</v>
      </c>
    </row>
    <row r="2" spans="1:2" x14ac:dyDescent="0.25">
      <c r="A2" s="8"/>
      <c r="B2" s="1" t="s">
        <v>2</v>
      </c>
    </row>
    <row r="3" spans="1:2" x14ac:dyDescent="0.25">
      <c r="A3" s="3" t="s">
        <v>354</v>
      </c>
      <c r="B3" s="4"/>
    </row>
    <row r="4" spans="1:2" x14ac:dyDescent="0.25">
      <c r="A4" s="27" t="s">
        <v>364</v>
      </c>
      <c r="B4" s="11" t="s">
        <v>156</v>
      </c>
    </row>
    <row r="5" spans="1:2" x14ac:dyDescent="0.25">
      <c r="A5" s="27"/>
      <c r="B5" s="10"/>
    </row>
    <row r="6" spans="1:2" ht="300" x14ac:dyDescent="0.25">
      <c r="A6" s="27"/>
      <c r="B6" s="10" t="s">
        <v>157</v>
      </c>
    </row>
  </sheetData>
  <mergeCells count="2">
    <mergeCell ref="A1:A2"/>
    <mergeCell ref="A4:A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8" t="s">
        <v>365</v>
      </c>
      <c r="B1" s="1" t="s">
        <v>1</v>
      </c>
    </row>
    <row r="2" spans="1:2" x14ac:dyDescent="0.25">
      <c r="A2" s="8"/>
      <c r="B2" s="1" t="s">
        <v>2</v>
      </c>
    </row>
    <row r="3" spans="1:2" x14ac:dyDescent="0.25">
      <c r="A3" s="3" t="s">
        <v>354</v>
      </c>
      <c r="B3" s="4"/>
    </row>
    <row r="4" spans="1:2" x14ac:dyDescent="0.25">
      <c r="A4" s="27" t="s">
        <v>158</v>
      </c>
      <c r="B4" s="11" t="s">
        <v>158</v>
      </c>
    </row>
    <row r="5" spans="1:2" x14ac:dyDescent="0.25">
      <c r="A5" s="27"/>
      <c r="B5" s="4"/>
    </row>
    <row r="6" spans="1:2" ht="409.5" x14ac:dyDescent="0.25">
      <c r="A6" s="27"/>
      <c r="B6" s="10" t="s">
        <v>159</v>
      </c>
    </row>
  </sheetData>
  <mergeCells count="2">
    <mergeCell ref="A1:A2"/>
    <mergeCell ref="A4:A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8" t="s">
        <v>366</v>
      </c>
      <c r="B1" s="1" t="s">
        <v>1</v>
      </c>
    </row>
    <row r="2" spans="1:2" x14ac:dyDescent="0.25">
      <c r="A2" s="8"/>
      <c r="B2" s="1" t="s">
        <v>2</v>
      </c>
    </row>
    <row r="3" spans="1:2" x14ac:dyDescent="0.25">
      <c r="A3" s="3" t="s">
        <v>354</v>
      </c>
      <c r="B3" s="4"/>
    </row>
    <row r="4" spans="1:2" x14ac:dyDescent="0.25">
      <c r="A4" s="27" t="s">
        <v>160</v>
      </c>
      <c r="B4" s="11" t="s">
        <v>160</v>
      </c>
    </row>
    <row r="5" spans="1:2" x14ac:dyDescent="0.25">
      <c r="A5" s="27"/>
      <c r="B5" s="10"/>
    </row>
    <row r="6" spans="1:2" ht="409.5" x14ac:dyDescent="0.25">
      <c r="A6" s="27"/>
      <c r="B6" s="10" t="s">
        <v>161</v>
      </c>
    </row>
  </sheetData>
  <mergeCells count="2">
    <mergeCell ref="A1:A2"/>
    <mergeCell ref="A4:A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8" t="s">
        <v>367</v>
      </c>
      <c r="B1" s="1" t="s">
        <v>1</v>
      </c>
    </row>
    <row r="2" spans="1:2" x14ac:dyDescent="0.25">
      <c r="A2" s="8"/>
      <c r="B2" s="1" t="s">
        <v>2</v>
      </c>
    </row>
    <row r="3" spans="1:2" x14ac:dyDescent="0.25">
      <c r="A3" s="3" t="s">
        <v>354</v>
      </c>
      <c r="B3" s="4"/>
    </row>
    <row r="4" spans="1:2" x14ac:dyDescent="0.25">
      <c r="A4" s="27" t="s">
        <v>162</v>
      </c>
      <c r="B4" s="11" t="s">
        <v>162</v>
      </c>
    </row>
    <row r="5" spans="1:2" x14ac:dyDescent="0.25">
      <c r="A5" s="27"/>
      <c r="B5" s="10"/>
    </row>
    <row r="6" spans="1:2" ht="30" x14ac:dyDescent="0.25">
      <c r="A6" s="27"/>
      <c r="B6" s="10" t="s">
        <v>163</v>
      </c>
    </row>
  </sheetData>
  <mergeCells count="2">
    <mergeCell ref="A1:A2"/>
    <mergeCell ref="A4:A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2" width="36.5703125" bestFit="1" customWidth="1"/>
    <col min="3" max="3" width="10.140625" customWidth="1"/>
  </cols>
  <sheetData>
    <row r="1" spans="1:4" ht="30" customHeight="1" x14ac:dyDescent="0.25">
      <c r="A1" s="8" t="s">
        <v>368</v>
      </c>
      <c r="B1" s="8" t="s">
        <v>1</v>
      </c>
      <c r="C1" s="8"/>
      <c r="D1" s="8"/>
    </row>
    <row r="2" spans="1:4" ht="15" customHeight="1" x14ac:dyDescent="0.25">
      <c r="A2" s="8"/>
      <c r="B2" s="8" t="s">
        <v>2</v>
      </c>
      <c r="C2" s="8"/>
      <c r="D2" s="8"/>
    </row>
    <row r="3" spans="1:4" x14ac:dyDescent="0.25">
      <c r="A3" s="3" t="s">
        <v>354</v>
      </c>
      <c r="B3" s="26"/>
      <c r="C3" s="26"/>
      <c r="D3" s="26"/>
    </row>
    <row r="4" spans="1:4" x14ac:dyDescent="0.25">
      <c r="A4" s="27" t="s">
        <v>369</v>
      </c>
      <c r="B4" s="29"/>
      <c r="C4" s="29"/>
      <c r="D4" s="29"/>
    </row>
    <row r="5" spans="1:4" ht="15" customHeight="1" x14ac:dyDescent="0.25">
      <c r="A5" s="27"/>
      <c r="B5" s="28" t="s">
        <v>164</v>
      </c>
      <c r="C5" s="28"/>
      <c r="D5" s="28"/>
    </row>
    <row r="6" spans="1:4" x14ac:dyDescent="0.25">
      <c r="A6" s="27"/>
      <c r="B6" s="29"/>
      <c r="C6" s="29"/>
      <c r="D6" s="29"/>
    </row>
    <row r="7" spans="1:4" ht="90" customHeight="1" x14ac:dyDescent="0.25">
      <c r="A7" s="27"/>
      <c r="B7" s="29" t="s">
        <v>165</v>
      </c>
      <c r="C7" s="29"/>
      <c r="D7" s="29"/>
    </row>
    <row r="8" spans="1:4" x14ac:dyDescent="0.25">
      <c r="A8" s="27"/>
      <c r="B8" s="29"/>
      <c r="C8" s="29"/>
      <c r="D8" s="29"/>
    </row>
    <row r="9" spans="1:4" ht="15.75" thickBot="1" x14ac:dyDescent="0.3">
      <c r="A9" s="27"/>
      <c r="B9" s="12"/>
      <c r="C9" s="14" t="s">
        <v>166</v>
      </c>
      <c r="D9" s="13" t="s">
        <v>167</v>
      </c>
    </row>
    <row r="10" spans="1:4" x14ac:dyDescent="0.25">
      <c r="A10" s="27"/>
      <c r="B10" s="12"/>
      <c r="C10" s="15"/>
      <c r="D10" s="15"/>
    </row>
    <row r="11" spans="1:4" ht="30" x14ac:dyDescent="0.25">
      <c r="A11" s="27"/>
      <c r="B11" s="12" t="s">
        <v>168</v>
      </c>
      <c r="C11" s="17">
        <v>7457915</v>
      </c>
      <c r="D11" s="16">
        <v>7263626</v>
      </c>
    </row>
    <row r="12" spans="1:4" ht="15.75" thickBot="1" x14ac:dyDescent="0.3">
      <c r="A12" s="27"/>
      <c r="B12" s="2" t="s">
        <v>169</v>
      </c>
      <c r="C12" s="19">
        <v>285978</v>
      </c>
      <c r="D12" s="18">
        <v>502311</v>
      </c>
    </row>
    <row r="13" spans="1:4" ht="30.75" thickBot="1" x14ac:dyDescent="0.3">
      <c r="A13" s="27"/>
      <c r="B13" s="2" t="s">
        <v>170</v>
      </c>
      <c r="C13" s="21">
        <v>7743893</v>
      </c>
      <c r="D13" s="20">
        <v>7765937</v>
      </c>
    </row>
    <row r="14" spans="1:4" ht="15.75" thickTop="1" x14ac:dyDescent="0.25">
      <c r="A14" s="27"/>
      <c r="B14" s="12"/>
      <c r="C14" s="22"/>
      <c r="D14" s="22"/>
    </row>
    <row r="15" spans="1:4" ht="60" x14ac:dyDescent="0.25">
      <c r="A15" s="27"/>
      <c r="B15" s="12" t="s">
        <v>171</v>
      </c>
      <c r="C15" s="22"/>
      <c r="D15" s="22"/>
    </row>
    <row r="16" spans="1:4" ht="15.75" thickBot="1" x14ac:dyDescent="0.3">
      <c r="A16" s="27"/>
      <c r="B16" s="12" t="s">
        <v>172</v>
      </c>
      <c r="C16" s="24" t="s">
        <v>173</v>
      </c>
      <c r="D16" s="20">
        <v>325000</v>
      </c>
    </row>
    <row r="17" spans="1:4" ht="15.75" thickTop="1" x14ac:dyDescent="0.25">
      <c r="A17" s="27"/>
      <c r="B17" s="26"/>
      <c r="C17" s="26"/>
      <c r="D17" s="26"/>
    </row>
    <row r="18" spans="1:4" ht="120" customHeight="1" x14ac:dyDescent="0.25">
      <c r="A18" s="27"/>
      <c r="B18" s="26" t="s">
        <v>174</v>
      </c>
      <c r="C18" s="26"/>
      <c r="D18" s="26"/>
    </row>
  </sheetData>
  <mergeCells count="12">
    <mergeCell ref="B17:D17"/>
    <mergeCell ref="B18:D18"/>
    <mergeCell ref="A1:A2"/>
    <mergeCell ref="B1:D1"/>
    <mergeCell ref="B2:D2"/>
    <mergeCell ref="B3:D3"/>
    <mergeCell ref="A4:A18"/>
    <mergeCell ref="B4:D4"/>
    <mergeCell ref="B5:D5"/>
    <mergeCell ref="B6:D6"/>
    <mergeCell ref="B7:D7"/>
    <mergeCell ref="B8:D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 bestFit="1" customWidth="1"/>
  </cols>
  <sheetData>
    <row r="1" spans="1:3" ht="30" x14ac:dyDescent="0.25">
      <c r="A1" s="1" t="s">
        <v>58</v>
      </c>
      <c r="B1" s="1" t="s">
        <v>2</v>
      </c>
      <c r="C1" s="1" t="s">
        <v>27</v>
      </c>
    </row>
    <row r="2" spans="1:3" ht="30" x14ac:dyDescent="0.25">
      <c r="A2" s="3" t="s">
        <v>59</v>
      </c>
      <c r="B2" s="4"/>
      <c r="C2" s="4"/>
    </row>
    <row r="3" spans="1:3" x14ac:dyDescent="0.25">
      <c r="A3" s="2" t="s">
        <v>60</v>
      </c>
      <c r="B3" s="9">
        <v>0.01</v>
      </c>
      <c r="C3" s="9">
        <v>0.01</v>
      </c>
    </row>
    <row r="4" spans="1:3" x14ac:dyDescent="0.25">
      <c r="A4" s="2" t="s">
        <v>61</v>
      </c>
      <c r="B4" s="6">
        <v>5000000</v>
      </c>
      <c r="C4" s="6">
        <v>5000000</v>
      </c>
    </row>
    <row r="5" spans="1:3" x14ac:dyDescent="0.25">
      <c r="A5" s="2" t="s">
        <v>62</v>
      </c>
      <c r="B5" s="4" t="s">
        <v>50</v>
      </c>
      <c r="C5" s="4" t="s">
        <v>50</v>
      </c>
    </row>
    <row r="6" spans="1:3" x14ac:dyDescent="0.25">
      <c r="A6" s="2" t="s">
        <v>63</v>
      </c>
      <c r="B6" s="4" t="s">
        <v>50</v>
      </c>
      <c r="C6" s="4" t="s">
        <v>50</v>
      </c>
    </row>
    <row r="7" spans="1:3" x14ac:dyDescent="0.25">
      <c r="A7" s="2" t="s">
        <v>64</v>
      </c>
      <c r="B7" s="9">
        <v>0.01</v>
      </c>
      <c r="C7" s="9">
        <v>0.01</v>
      </c>
    </row>
    <row r="8" spans="1:3" x14ac:dyDescent="0.25">
      <c r="A8" s="2" t="s">
        <v>65</v>
      </c>
      <c r="B8" s="6">
        <v>10000000</v>
      </c>
      <c r="C8" s="6">
        <v>10000000</v>
      </c>
    </row>
    <row r="9" spans="1:3" x14ac:dyDescent="0.25">
      <c r="A9" s="2" t="s">
        <v>66</v>
      </c>
      <c r="B9" s="6">
        <v>8225526</v>
      </c>
      <c r="C9" s="6">
        <v>8041001</v>
      </c>
    </row>
    <row r="10" spans="1:3" x14ac:dyDescent="0.25">
      <c r="A10" s="2" t="s">
        <v>67</v>
      </c>
      <c r="B10" s="6">
        <v>7529026</v>
      </c>
      <c r="C10" s="6">
        <v>7344501</v>
      </c>
    </row>
    <row r="11" spans="1:3" x14ac:dyDescent="0.25">
      <c r="A11" s="2" t="s">
        <v>68</v>
      </c>
      <c r="B11" s="6">
        <v>696500</v>
      </c>
      <c r="C11" s="6">
        <v>696500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30" customHeight="1" x14ac:dyDescent="0.25">
      <c r="A1" s="8" t="s">
        <v>370</v>
      </c>
      <c r="B1" s="1" t="s">
        <v>1</v>
      </c>
    </row>
    <row r="2" spans="1:2" x14ac:dyDescent="0.25">
      <c r="A2" s="8"/>
      <c r="B2" s="1" t="s">
        <v>2</v>
      </c>
    </row>
    <row r="3" spans="1:2" x14ac:dyDescent="0.25">
      <c r="A3" s="3" t="s">
        <v>354</v>
      </c>
      <c r="B3" s="4"/>
    </row>
    <row r="4" spans="1:2" x14ac:dyDescent="0.25">
      <c r="A4" s="27" t="s">
        <v>371</v>
      </c>
      <c r="B4" s="11" t="s">
        <v>175</v>
      </c>
    </row>
    <row r="5" spans="1:2" x14ac:dyDescent="0.25">
      <c r="A5" s="27"/>
      <c r="B5" s="10"/>
    </row>
    <row r="6" spans="1:2" ht="120" x14ac:dyDescent="0.25">
      <c r="A6" s="27"/>
      <c r="B6" s="10" t="s">
        <v>176</v>
      </c>
    </row>
    <row r="7" spans="1:2" x14ac:dyDescent="0.25">
      <c r="A7" s="27"/>
      <c r="B7" s="10"/>
    </row>
    <row r="8" spans="1:2" ht="75" x14ac:dyDescent="0.25">
      <c r="A8" s="27"/>
      <c r="B8" s="10" t="s">
        <v>177</v>
      </c>
    </row>
  </sheetData>
  <mergeCells count="2">
    <mergeCell ref="A1:A2"/>
    <mergeCell ref="A4:A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30" customHeight="1" x14ac:dyDescent="0.25">
      <c r="A1" s="8" t="s">
        <v>372</v>
      </c>
      <c r="B1" s="1" t="s">
        <v>1</v>
      </c>
    </row>
    <row r="2" spans="1:2" x14ac:dyDescent="0.25">
      <c r="A2" s="8"/>
      <c r="B2" s="1" t="s">
        <v>2</v>
      </c>
    </row>
    <row r="3" spans="1:2" x14ac:dyDescent="0.25">
      <c r="A3" s="3" t="s">
        <v>354</v>
      </c>
      <c r="B3" s="4"/>
    </row>
    <row r="4" spans="1:2" x14ac:dyDescent="0.25">
      <c r="A4" s="27" t="s">
        <v>178</v>
      </c>
      <c r="B4" s="11" t="s">
        <v>178</v>
      </c>
    </row>
    <row r="5" spans="1:2" x14ac:dyDescent="0.25">
      <c r="A5" s="27"/>
      <c r="B5" s="10"/>
    </row>
    <row r="6" spans="1:2" ht="195" x14ac:dyDescent="0.25">
      <c r="A6" s="27"/>
      <c r="B6" s="10" t="s">
        <v>179</v>
      </c>
    </row>
    <row r="7" spans="1:2" x14ac:dyDescent="0.25">
      <c r="A7" s="27"/>
      <c r="B7" s="10"/>
    </row>
    <row r="8" spans="1:2" ht="255" x14ac:dyDescent="0.25">
      <c r="A8" s="27"/>
      <c r="B8" s="10" t="s">
        <v>180</v>
      </c>
    </row>
  </sheetData>
  <mergeCells count="2">
    <mergeCell ref="A1:A2"/>
    <mergeCell ref="A4:A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30" customHeight="1" x14ac:dyDescent="0.25">
      <c r="A1" s="8" t="s">
        <v>373</v>
      </c>
      <c r="B1" s="1" t="s">
        <v>1</v>
      </c>
    </row>
    <row r="2" spans="1:2" x14ac:dyDescent="0.25">
      <c r="A2" s="8"/>
      <c r="B2" s="1" t="s">
        <v>2</v>
      </c>
    </row>
    <row r="3" spans="1:2" x14ac:dyDescent="0.25">
      <c r="A3" s="3" t="s">
        <v>354</v>
      </c>
      <c r="B3" s="4"/>
    </row>
    <row r="4" spans="1:2" x14ac:dyDescent="0.25">
      <c r="A4" s="27" t="s">
        <v>374</v>
      </c>
      <c r="B4" s="11" t="s">
        <v>181</v>
      </c>
    </row>
    <row r="5" spans="1:2" x14ac:dyDescent="0.25">
      <c r="A5" s="27"/>
      <c r="B5" s="4"/>
    </row>
    <row r="6" spans="1:2" ht="285" x14ac:dyDescent="0.25">
      <c r="A6" s="27"/>
      <c r="B6" s="10" t="s">
        <v>182</v>
      </c>
    </row>
    <row r="7" spans="1:2" x14ac:dyDescent="0.25">
      <c r="A7" s="27"/>
      <c r="B7" s="10"/>
    </row>
    <row r="8" spans="1:2" ht="210" x14ac:dyDescent="0.25">
      <c r="A8" s="27"/>
      <c r="B8" s="10" t="s">
        <v>183</v>
      </c>
    </row>
  </sheetData>
  <mergeCells count="2">
    <mergeCell ref="A1:A2"/>
    <mergeCell ref="A4:A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8" t="s">
        <v>375</v>
      </c>
      <c r="B1" s="1" t="s">
        <v>1</v>
      </c>
    </row>
    <row r="2" spans="1:2" x14ac:dyDescent="0.25">
      <c r="A2" s="8"/>
      <c r="B2" s="1" t="s">
        <v>2</v>
      </c>
    </row>
    <row r="3" spans="1:2" x14ac:dyDescent="0.25">
      <c r="A3" s="3" t="s">
        <v>354</v>
      </c>
      <c r="B3" s="4"/>
    </row>
    <row r="4" spans="1:2" x14ac:dyDescent="0.25">
      <c r="A4" s="27" t="s">
        <v>184</v>
      </c>
      <c r="B4" s="11" t="s">
        <v>184</v>
      </c>
    </row>
    <row r="5" spans="1:2" x14ac:dyDescent="0.25">
      <c r="A5" s="27"/>
      <c r="B5" s="25" t="s">
        <v>185</v>
      </c>
    </row>
    <row r="6" spans="1:2" ht="60" x14ac:dyDescent="0.25">
      <c r="A6" s="27"/>
      <c r="B6" s="10" t="s">
        <v>186</v>
      </c>
    </row>
  </sheetData>
  <mergeCells count="2">
    <mergeCell ref="A1:A2"/>
    <mergeCell ref="A4:A6"/>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45" customHeight="1" x14ac:dyDescent="0.25">
      <c r="A1" s="8" t="s">
        <v>376</v>
      </c>
      <c r="B1" s="1" t="s">
        <v>1</v>
      </c>
    </row>
    <row r="2" spans="1:2" x14ac:dyDescent="0.25">
      <c r="A2" s="8"/>
      <c r="B2" s="1" t="s">
        <v>2</v>
      </c>
    </row>
    <row r="3" spans="1:2" x14ac:dyDescent="0.25">
      <c r="A3" s="3" t="s">
        <v>354</v>
      </c>
      <c r="B3" s="4"/>
    </row>
    <row r="4" spans="1:2" x14ac:dyDescent="0.25">
      <c r="A4" s="27" t="s">
        <v>377</v>
      </c>
      <c r="B4" s="10"/>
    </row>
    <row r="5" spans="1:2" ht="30" x14ac:dyDescent="0.25">
      <c r="A5" s="27"/>
      <c r="B5" s="11" t="s">
        <v>187</v>
      </c>
    </row>
    <row r="6" spans="1:2" x14ac:dyDescent="0.25">
      <c r="A6" s="27"/>
      <c r="B6" s="10"/>
    </row>
    <row r="7" spans="1:2" ht="409.5" x14ac:dyDescent="0.25">
      <c r="A7" s="27"/>
      <c r="B7" s="10" t="s">
        <v>188</v>
      </c>
    </row>
  </sheetData>
  <mergeCells count="2">
    <mergeCell ref="A1:A2"/>
    <mergeCell ref="A4:A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2" width="36.5703125" bestFit="1" customWidth="1"/>
    <col min="3" max="3" width="10.140625" bestFit="1" customWidth="1"/>
  </cols>
  <sheetData>
    <row r="1" spans="1:4" ht="60" customHeight="1" x14ac:dyDescent="0.25">
      <c r="A1" s="8" t="s">
        <v>378</v>
      </c>
      <c r="B1" s="8" t="s">
        <v>1</v>
      </c>
      <c r="C1" s="8"/>
      <c r="D1" s="8"/>
    </row>
    <row r="2" spans="1:4" ht="15" customHeight="1" x14ac:dyDescent="0.25">
      <c r="A2" s="8"/>
      <c r="B2" s="8" t="s">
        <v>2</v>
      </c>
      <c r="C2" s="8"/>
      <c r="D2" s="8"/>
    </row>
    <row r="3" spans="1:4" x14ac:dyDescent="0.25">
      <c r="A3" s="3" t="s">
        <v>379</v>
      </c>
      <c r="B3" s="26"/>
      <c r="C3" s="26"/>
      <c r="D3" s="26"/>
    </row>
    <row r="4" spans="1:4" x14ac:dyDescent="0.25">
      <c r="A4" s="27" t="s">
        <v>380</v>
      </c>
      <c r="B4" s="29"/>
      <c r="C4" s="29"/>
      <c r="D4" s="29"/>
    </row>
    <row r="5" spans="1:4" ht="15.75" thickBot="1" x14ac:dyDescent="0.3">
      <c r="A5" s="27"/>
      <c r="B5" s="12"/>
      <c r="C5" s="14" t="s">
        <v>166</v>
      </c>
      <c r="D5" s="13" t="s">
        <v>167</v>
      </c>
    </row>
    <row r="6" spans="1:4" x14ac:dyDescent="0.25">
      <c r="A6" s="27"/>
      <c r="B6" s="12"/>
      <c r="C6" s="15"/>
      <c r="D6" s="15"/>
    </row>
    <row r="7" spans="1:4" ht="30" x14ac:dyDescent="0.25">
      <c r="A7" s="27"/>
      <c r="B7" s="12" t="s">
        <v>168</v>
      </c>
      <c r="C7" s="17">
        <v>7457915</v>
      </c>
      <c r="D7" s="16">
        <v>7263626</v>
      </c>
    </row>
    <row r="8" spans="1:4" ht="15.75" thickBot="1" x14ac:dyDescent="0.3">
      <c r="A8" s="27"/>
      <c r="B8" s="2" t="s">
        <v>169</v>
      </c>
      <c r="C8" s="19">
        <v>285978</v>
      </c>
      <c r="D8" s="18">
        <v>502311</v>
      </c>
    </row>
    <row r="9" spans="1:4" ht="30.75" thickBot="1" x14ac:dyDescent="0.3">
      <c r="A9" s="27"/>
      <c r="B9" s="2" t="s">
        <v>170</v>
      </c>
      <c r="C9" s="21">
        <v>7743893</v>
      </c>
      <c r="D9" s="20">
        <v>7765937</v>
      </c>
    </row>
    <row r="10" spans="1:4" ht="15.75" thickTop="1" x14ac:dyDescent="0.25">
      <c r="A10" s="27"/>
      <c r="B10" s="12"/>
      <c r="C10" s="22"/>
      <c r="D10" s="22"/>
    </row>
    <row r="11" spans="1:4" ht="60" x14ac:dyDescent="0.25">
      <c r="A11" s="27"/>
      <c r="B11" s="12" t="s">
        <v>171</v>
      </c>
      <c r="C11" s="22"/>
      <c r="D11" s="22"/>
    </row>
    <row r="12" spans="1:4" ht="15.75" thickBot="1" x14ac:dyDescent="0.3">
      <c r="A12" s="27"/>
      <c r="B12" s="12" t="s">
        <v>172</v>
      </c>
      <c r="C12" s="24" t="s">
        <v>173</v>
      </c>
      <c r="D12" s="20">
        <v>325000</v>
      </c>
    </row>
  </sheetData>
  <mergeCells count="6">
    <mergeCell ref="A1:A2"/>
    <mergeCell ref="B1:D1"/>
    <mergeCell ref="B2:D2"/>
    <mergeCell ref="B3:D3"/>
    <mergeCell ref="A4:A12"/>
    <mergeCell ref="B4:D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36.5703125" bestFit="1" customWidth="1"/>
    <col min="2" max="2" width="31.42578125" bestFit="1" customWidth="1"/>
    <col min="3" max="3" width="20.7109375" bestFit="1" customWidth="1"/>
    <col min="4" max="4" width="5" bestFit="1" customWidth="1"/>
    <col min="6" max="6" width="14.42578125" bestFit="1" customWidth="1"/>
  </cols>
  <sheetData>
    <row r="1" spans="1:6" ht="15" customHeight="1" x14ac:dyDescent="0.25">
      <c r="A1" s="8" t="s">
        <v>381</v>
      </c>
      <c r="B1" s="8" t="s">
        <v>1</v>
      </c>
      <c r="C1" s="8"/>
      <c r="D1" s="8"/>
      <c r="E1" s="8"/>
      <c r="F1" s="8"/>
    </row>
    <row r="2" spans="1:6" ht="15" customHeight="1" x14ac:dyDescent="0.25">
      <c r="A2" s="8"/>
      <c r="B2" s="8" t="s">
        <v>2</v>
      </c>
      <c r="C2" s="8"/>
      <c r="D2" s="8"/>
      <c r="E2" s="8"/>
      <c r="F2" s="8"/>
    </row>
    <row r="3" spans="1:6" x14ac:dyDescent="0.25">
      <c r="A3" s="3" t="s">
        <v>379</v>
      </c>
      <c r="B3" s="26"/>
      <c r="C3" s="26"/>
      <c r="D3" s="26"/>
      <c r="E3" s="26"/>
      <c r="F3" s="26"/>
    </row>
    <row r="4" spans="1:6" x14ac:dyDescent="0.25">
      <c r="A4" s="27" t="s">
        <v>361</v>
      </c>
      <c r="B4" s="29"/>
      <c r="C4" s="29"/>
      <c r="D4" s="29"/>
      <c r="E4" s="29"/>
      <c r="F4" s="29"/>
    </row>
    <row r="5" spans="1:6" x14ac:dyDescent="0.25">
      <c r="A5" s="27"/>
      <c r="B5" s="15"/>
      <c r="C5" s="15"/>
      <c r="D5" s="43"/>
      <c r="E5" s="43"/>
      <c r="F5" s="43"/>
    </row>
    <row r="6" spans="1:6" ht="15.75" thickBot="1" x14ac:dyDescent="0.3">
      <c r="A6" s="27"/>
      <c r="B6" s="15"/>
      <c r="C6" s="32" t="s">
        <v>192</v>
      </c>
      <c r="D6" s="33">
        <v>2014</v>
      </c>
      <c r="E6" s="44">
        <v>2013</v>
      </c>
      <c r="F6" s="44"/>
    </row>
    <row r="7" spans="1:6" x14ac:dyDescent="0.25">
      <c r="A7" s="27"/>
      <c r="B7" s="35"/>
      <c r="C7" s="35"/>
      <c r="D7" s="45"/>
      <c r="E7" s="45"/>
      <c r="F7" s="35"/>
    </row>
    <row r="8" spans="1:6" ht="15" customHeight="1" x14ac:dyDescent="0.25">
      <c r="A8" s="27"/>
      <c r="B8" s="36" t="s">
        <v>193</v>
      </c>
      <c r="C8" s="37" t="s">
        <v>194</v>
      </c>
      <c r="D8" s="46" t="s">
        <v>195</v>
      </c>
      <c r="E8" s="46"/>
      <c r="F8" s="22" t="s">
        <v>196</v>
      </c>
    </row>
    <row r="9" spans="1:6" ht="15" customHeight="1" x14ac:dyDescent="0.25">
      <c r="A9" s="27"/>
      <c r="B9" s="36" t="s">
        <v>197</v>
      </c>
      <c r="C9" s="37" t="s">
        <v>198</v>
      </c>
      <c r="D9" s="47">
        <v>4976000</v>
      </c>
      <c r="E9" s="47"/>
      <c r="F9" s="22" t="s">
        <v>199</v>
      </c>
    </row>
    <row r="10" spans="1:6" ht="15.75" thickBot="1" x14ac:dyDescent="0.3">
      <c r="A10" s="27"/>
      <c r="B10" s="36" t="s">
        <v>200</v>
      </c>
      <c r="C10" s="37" t="s">
        <v>198</v>
      </c>
      <c r="D10" s="48">
        <v>538000</v>
      </c>
      <c r="E10" s="48"/>
      <c r="F10" s="39" t="s">
        <v>201</v>
      </c>
    </row>
    <row r="11" spans="1:6" ht="15" customHeight="1" x14ac:dyDescent="0.25">
      <c r="A11" s="27"/>
      <c r="B11" s="36"/>
      <c r="C11" s="35"/>
      <c r="D11" s="49">
        <v>5721000</v>
      </c>
      <c r="E11" s="49"/>
      <c r="F11" s="22" t="s">
        <v>202</v>
      </c>
    </row>
    <row r="12" spans="1:6" ht="15" customHeight="1" x14ac:dyDescent="0.25">
      <c r="A12" s="27"/>
      <c r="B12" s="36" t="s">
        <v>203</v>
      </c>
      <c r="C12" s="40"/>
      <c r="D12" s="47">
        <v>4397000</v>
      </c>
      <c r="E12" s="47"/>
      <c r="F12" s="22" t="s">
        <v>204</v>
      </c>
    </row>
    <row r="13" spans="1:6" ht="15.75" thickBot="1" x14ac:dyDescent="0.3">
      <c r="A13" s="27"/>
      <c r="B13" s="36"/>
      <c r="C13" s="35"/>
      <c r="D13" s="50">
        <v>1323349</v>
      </c>
      <c r="E13" s="50"/>
      <c r="F13" s="22">
        <v>1346868</v>
      </c>
    </row>
    <row r="14" spans="1:6" ht="15.75" thickBot="1" x14ac:dyDescent="0.3">
      <c r="A14" s="27"/>
      <c r="B14" s="36" t="s">
        <v>90</v>
      </c>
      <c r="C14" s="2"/>
      <c r="D14" s="51">
        <v>1324000</v>
      </c>
      <c r="E14" s="51"/>
      <c r="F14" s="41" t="s">
        <v>205</v>
      </c>
    </row>
    <row r="15" spans="1:6" ht="15.75" thickTop="1" x14ac:dyDescent="0.25">
      <c r="A15" s="27"/>
      <c r="B15" s="42"/>
      <c r="C15" s="42"/>
      <c r="D15" s="42"/>
      <c r="E15" s="42"/>
      <c r="F15" s="42"/>
    </row>
  </sheetData>
  <mergeCells count="16">
    <mergeCell ref="D11:E11"/>
    <mergeCell ref="D12:E12"/>
    <mergeCell ref="D13:E13"/>
    <mergeCell ref="D14:E14"/>
    <mergeCell ref="A1:A2"/>
    <mergeCell ref="B1:F1"/>
    <mergeCell ref="B2:F2"/>
    <mergeCell ref="B3:F3"/>
    <mergeCell ref="A4:A15"/>
    <mergeCell ref="B4:F4"/>
    <mergeCell ref="D5:F5"/>
    <mergeCell ref="E6:F6"/>
    <mergeCell ref="D7:E7"/>
    <mergeCell ref="D8:E8"/>
    <mergeCell ref="D9:E9"/>
    <mergeCell ref="D10:E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2" width="36.5703125" bestFit="1" customWidth="1"/>
    <col min="3" max="3" width="12.7109375" bestFit="1" customWidth="1"/>
    <col min="4" max="4" width="14.28515625" bestFit="1" customWidth="1"/>
  </cols>
  <sheetData>
    <row r="1" spans="1:4" ht="30" customHeight="1" x14ac:dyDescent="0.25">
      <c r="A1" s="8" t="s">
        <v>382</v>
      </c>
      <c r="B1" s="8" t="s">
        <v>1</v>
      </c>
      <c r="C1" s="8"/>
      <c r="D1" s="8"/>
    </row>
    <row r="2" spans="1:4" ht="15" customHeight="1" x14ac:dyDescent="0.25">
      <c r="A2" s="8"/>
      <c r="B2" s="8" t="s">
        <v>2</v>
      </c>
      <c r="C2" s="8"/>
      <c r="D2" s="8"/>
    </row>
    <row r="3" spans="1:4" x14ac:dyDescent="0.25">
      <c r="A3" s="3" t="s">
        <v>379</v>
      </c>
      <c r="B3" s="26"/>
      <c r="C3" s="26"/>
      <c r="D3" s="26"/>
    </row>
    <row r="4" spans="1:4" x14ac:dyDescent="0.25">
      <c r="A4" s="27" t="s">
        <v>383</v>
      </c>
      <c r="B4" s="52"/>
      <c r="C4" s="43"/>
      <c r="D4" s="43"/>
    </row>
    <row r="5" spans="1:4" ht="15.75" thickBot="1" x14ac:dyDescent="0.3">
      <c r="A5" s="27"/>
      <c r="B5" s="52"/>
      <c r="C5" s="54" t="s">
        <v>215</v>
      </c>
      <c r="D5" s="53" t="s">
        <v>216</v>
      </c>
    </row>
    <row r="6" spans="1:4" x14ac:dyDescent="0.25">
      <c r="A6" s="27"/>
      <c r="B6" s="52"/>
      <c r="C6" s="55"/>
      <c r="D6" s="55"/>
    </row>
    <row r="7" spans="1:4" x14ac:dyDescent="0.25">
      <c r="A7" s="27"/>
      <c r="B7" s="52" t="s">
        <v>217</v>
      </c>
      <c r="C7" s="56" t="s">
        <v>218</v>
      </c>
      <c r="D7" s="55" t="s">
        <v>219</v>
      </c>
    </row>
    <row r="8" spans="1:4" x14ac:dyDescent="0.25">
      <c r="A8" s="27"/>
      <c r="B8" s="52" t="s">
        <v>220</v>
      </c>
      <c r="C8" s="56" t="s">
        <v>221</v>
      </c>
      <c r="D8" s="55" t="s">
        <v>222</v>
      </c>
    </row>
    <row r="9" spans="1:4" x14ac:dyDescent="0.25">
      <c r="A9" s="27"/>
      <c r="B9" s="52" t="s">
        <v>223</v>
      </c>
      <c r="C9" s="56" t="s">
        <v>224</v>
      </c>
      <c r="D9" s="55" t="s">
        <v>225</v>
      </c>
    </row>
    <row r="10" spans="1:4" x14ac:dyDescent="0.25">
      <c r="A10" s="27"/>
      <c r="B10" s="52" t="s">
        <v>226</v>
      </c>
      <c r="C10" s="56" t="s">
        <v>227</v>
      </c>
      <c r="D10" s="55" t="s">
        <v>228</v>
      </c>
    </row>
    <row r="11" spans="1:4" x14ac:dyDescent="0.25">
      <c r="A11" s="27"/>
      <c r="B11" s="52" t="s">
        <v>229</v>
      </c>
      <c r="C11" s="56" t="s">
        <v>230</v>
      </c>
      <c r="D11" s="55" t="s">
        <v>231</v>
      </c>
    </row>
    <row r="12" spans="1:4" ht="30" x14ac:dyDescent="0.25">
      <c r="A12" s="27"/>
      <c r="B12" s="52" t="s">
        <v>232</v>
      </c>
      <c r="C12" s="56" t="s">
        <v>230</v>
      </c>
      <c r="D12" s="55" t="s">
        <v>233</v>
      </c>
    </row>
    <row r="13" spans="1:4" ht="15.75" thickBot="1" x14ac:dyDescent="0.3">
      <c r="A13" s="27"/>
      <c r="B13" s="52"/>
      <c r="C13" s="56">
        <v>833292</v>
      </c>
      <c r="D13" s="56">
        <v>722898</v>
      </c>
    </row>
    <row r="14" spans="1:4" ht="15.75" thickBot="1" x14ac:dyDescent="0.3">
      <c r="A14" s="27"/>
      <c r="B14" s="52" t="s">
        <v>90</v>
      </c>
      <c r="C14" s="58" t="s">
        <v>234</v>
      </c>
      <c r="D14" s="57" t="s">
        <v>235</v>
      </c>
    </row>
  </sheetData>
  <mergeCells count="6">
    <mergeCell ref="C4:D4"/>
    <mergeCell ref="A1:A2"/>
    <mergeCell ref="B1:D1"/>
    <mergeCell ref="B2:D2"/>
    <mergeCell ref="B3:D3"/>
    <mergeCell ref="A4:A14"/>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35.85546875" bestFit="1" customWidth="1"/>
    <col min="3" max="3" width="36.5703125" bestFit="1" customWidth="1"/>
  </cols>
  <sheetData>
    <row r="1" spans="1:3" ht="45" customHeight="1" x14ac:dyDescent="0.25">
      <c r="A1" s="8" t="s">
        <v>384</v>
      </c>
      <c r="B1" s="8" t="s">
        <v>1</v>
      </c>
      <c r="C1" s="8"/>
    </row>
    <row r="2" spans="1:3" ht="15" customHeight="1" x14ac:dyDescent="0.25">
      <c r="A2" s="8"/>
      <c r="B2" s="8" t="s">
        <v>2</v>
      </c>
      <c r="C2" s="8"/>
    </row>
    <row r="3" spans="1:3" x14ac:dyDescent="0.25">
      <c r="A3" s="3" t="s">
        <v>379</v>
      </c>
      <c r="B3" s="26"/>
      <c r="C3" s="26"/>
    </row>
    <row r="4" spans="1:3" x14ac:dyDescent="0.25">
      <c r="A4" s="27" t="s">
        <v>385</v>
      </c>
      <c r="B4" s="29"/>
      <c r="C4" s="29"/>
    </row>
    <row r="5" spans="1:3" ht="30" x14ac:dyDescent="0.25">
      <c r="A5" s="27"/>
      <c r="B5" s="35" t="s">
        <v>243</v>
      </c>
      <c r="C5" s="59" t="s">
        <v>244</v>
      </c>
    </row>
    <row r="6" spans="1:3" x14ac:dyDescent="0.25">
      <c r="A6" s="27"/>
      <c r="B6" s="35"/>
      <c r="C6" s="15"/>
    </row>
    <row r="7" spans="1:3" x14ac:dyDescent="0.25">
      <c r="A7" s="27"/>
      <c r="B7" s="35">
        <v>2015</v>
      </c>
      <c r="C7" s="16">
        <v>426000</v>
      </c>
    </row>
    <row r="8" spans="1:3" x14ac:dyDescent="0.25">
      <c r="A8" s="27"/>
      <c r="B8" s="35">
        <v>2016</v>
      </c>
      <c r="C8" s="16">
        <v>265000</v>
      </c>
    </row>
    <row r="9" spans="1:3" x14ac:dyDescent="0.25">
      <c r="A9" s="27"/>
      <c r="B9" s="35">
        <v>2017</v>
      </c>
      <c r="C9" s="16">
        <v>270000</v>
      </c>
    </row>
    <row r="10" spans="1:3" x14ac:dyDescent="0.25">
      <c r="A10" s="27"/>
      <c r="B10" s="35">
        <v>2018</v>
      </c>
      <c r="C10" s="16">
        <v>96000</v>
      </c>
    </row>
    <row r="11" spans="1:3" ht="15.75" thickBot="1" x14ac:dyDescent="0.3">
      <c r="A11" s="27"/>
      <c r="B11" s="35" t="s">
        <v>245</v>
      </c>
      <c r="C11" s="39" t="s">
        <v>246</v>
      </c>
    </row>
    <row r="12" spans="1:3" ht="15.75" thickBot="1" x14ac:dyDescent="0.3">
      <c r="A12" s="27"/>
      <c r="B12" s="35" t="s">
        <v>247</v>
      </c>
      <c r="C12" s="20">
        <v>1057000</v>
      </c>
    </row>
  </sheetData>
  <mergeCells count="6">
    <mergeCell ref="A1:A2"/>
    <mergeCell ref="B1:C1"/>
    <mergeCell ref="B2:C2"/>
    <mergeCell ref="B3:C3"/>
    <mergeCell ref="A4:A12"/>
    <mergeCell ref="B4:C4"/>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1" width="36.5703125" bestFit="1" customWidth="1"/>
    <col min="2" max="2" width="33.140625" bestFit="1" customWidth="1"/>
    <col min="3" max="3" width="17.42578125" bestFit="1" customWidth="1"/>
    <col min="5" max="5" width="19.5703125" bestFit="1" customWidth="1"/>
    <col min="6" max="6" width="9.5703125" bestFit="1" customWidth="1"/>
  </cols>
  <sheetData>
    <row r="1" spans="1:6" ht="30" customHeight="1" x14ac:dyDescent="0.25">
      <c r="A1" s="8" t="s">
        <v>386</v>
      </c>
      <c r="B1" s="8" t="s">
        <v>1</v>
      </c>
      <c r="C1" s="8"/>
      <c r="D1" s="8"/>
      <c r="E1" s="8"/>
      <c r="F1" s="8"/>
    </row>
    <row r="2" spans="1:6" ht="15" customHeight="1" x14ac:dyDescent="0.25">
      <c r="A2" s="8"/>
      <c r="B2" s="8" t="s">
        <v>2</v>
      </c>
      <c r="C2" s="8"/>
      <c r="D2" s="8"/>
      <c r="E2" s="8"/>
      <c r="F2" s="8"/>
    </row>
    <row r="3" spans="1:6" x14ac:dyDescent="0.25">
      <c r="A3" s="3" t="s">
        <v>379</v>
      </c>
      <c r="B3" s="26"/>
      <c r="C3" s="26"/>
      <c r="D3" s="26"/>
      <c r="E3" s="26"/>
      <c r="F3" s="26"/>
    </row>
    <row r="4" spans="1:6" ht="15" customHeight="1" x14ac:dyDescent="0.25">
      <c r="A4" s="27" t="s">
        <v>387</v>
      </c>
      <c r="B4" s="4"/>
      <c r="C4" s="66" t="s">
        <v>251</v>
      </c>
      <c r="D4" s="66"/>
      <c r="E4" s="67" t="s">
        <v>252</v>
      </c>
      <c r="F4" s="67"/>
    </row>
    <row r="5" spans="1:6" ht="15.75" thickBot="1" x14ac:dyDescent="0.3">
      <c r="A5" s="27"/>
      <c r="B5" s="35"/>
      <c r="C5" s="54" t="s">
        <v>253</v>
      </c>
      <c r="D5" s="54" t="s">
        <v>254</v>
      </c>
      <c r="E5" s="53" t="s">
        <v>255</v>
      </c>
      <c r="F5" s="53" t="s">
        <v>256</v>
      </c>
    </row>
    <row r="6" spans="1:6" x14ac:dyDescent="0.25">
      <c r="A6" s="27"/>
      <c r="B6" s="35"/>
      <c r="C6" s="52"/>
      <c r="D6" s="52"/>
      <c r="E6" s="52"/>
      <c r="F6" s="35"/>
    </row>
    <row r="7" spans="1:6" x14ac:dyDescent="0.25">
      <c r="A7" s="27"/>
      <c r="B7" s="12" t="s">
        <v>257</v>
      </c>
      <c r="C7" s="22" t="s">
        <v>258</v>
      </c>
      <c r="D7" s="61">
        <v>0.34</v>
      </c>
      <c r="E7" s="22" t="s">
        <v>259</v>
      </c>
      <c r="F7" s="60">
        <v>0.34</v>
      </c>
    </row>
    <row r="8" spans="1:6" x14ac:dyDescent="0.25">
      <c r="A8" s="27"/>
      <c r="B8" s="12" t="s">
        <v>260</v>
      </c>
      <c r="C8" s="17">
        <v>68000</v>
      </c>
      <c r="D8" s="62">
        <v>7.8</v>
      </c>
      <c r="E8" s="16">
        <v>77000</v>
      </c>
      <c r="F8" s="34">
        <v>12.1</v>
      </c>
    </row>
    <row r="9" spans="1:6" x14ac:dyDescent="0.25">
      <c r="A9" s="27"/>
      <c r="B9" s="12" t="s">
        <v>261</v>
      </c>
      <c r="C9" s="17">
        <v>87000</v>
      </c>
      <c r="D9" s="62">
        <v>10.1</v>
      </c>
      <c r="E9" s="22" t="s">
        <v>262</v>
      </c>
      <c r="F9" s="34">
        <v>4.7</v>
      </c>
    </row>
    <row r="10" spans="1:6" ht="15.75" thickBot="1" x14ac:dyDescent="0.3">
      <c r="A10" s="27"/>
      <c r="B10" s="12" t="s">
        <v>263</v>
      </c>
      <c r="C10" s="19">
        <v>66000</v>
      </c>
      <c r="D10" s="33">
        <v>7.7</v>
      </c>
      <c r="E10" s="63" t="s">
        <v>264</v>
      </c>
      <c r="F10" s="33" t="s">
        <v>246</v>
      </c>
    </row>
    <row r="11" spans="1:6" ht="15.75" thickBot="1" x14ac:dyDescent="0.3">
      <c r="A11" s="27"/>
      <c r="B11" s="12" t="s">
        <v>265</v>
      </c>
      <c r="C11" s="24" t="s">
        <v>266</v>
      </c>
      <c r="D11" s="65">
        <v>0.59599999999999997</v>
      </c>
      <c r="E11" s="23" t="s">
        <v>267</v>
      </c>
      <c r="F11" s="64">
        <v>0.55800000000000005</v>
      </c>
    </row>
  </sheetData>
  <mergeCells count="7">
    <mergeCell ref="C4:D4"/>
    <mergeCell ref="E4:F4"/>
    <mergeCell ref="A1:A2"/>
    <mergeCell ref="B1:F1"/>
    <mergeCell ref="B2:F2"/>
    <mergeCell ref="B3:F3"/>
    <mergeCell ref="A4:A1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8" t="s">
        <v>69</v>
      </c>
      <c r="B1" s="8" t="s">
        <v>1</v>
      </c>
      <c r="C1" s="8"/>
    </row>
    <row r="2" spans="1:3" x14ac:dyDescent="0.25">
      <c r="A2" s="8"/>
      <c r="B2" s="1" t="s">
        <v>2</v>
      </c>
      <c r="C2" s="1" t="s">
        <v>27</v>
      </c>
    </row>
    <row r="3" spans="1:3" x14ac:dyDescent="0.25">
      <c r="A3" s="3" t="s">
        <v>70</v>
      </c>
      <c r="B3" s="4"/>
      <c r="C3" s="4"/>
    </row>
    <row r="4" spans="1:3" x14ac:dyDescent="0.25">
      <c r="A4" s="2" t="s">
        <v>71</v>
      </c>
      <c r="B4" s="7">
        <v>11489667</v>
      </c>
      <c r="C4" s="7">
        <v>11035058</v>
      </c>
    </row>
    <row r="5" spans="1:3" x14ac:dyDescent="0.25">
      <c r="A5" s="2" t="s">
        <v>72</v>
      </c>
      <c r="B5" s="6">
        <v>5087017</v>
      </c>
      <c r="C5" s="6">
        <v>5751450</v>
      </c>
    </row>
    <row r="6" spans="1:3" x14ac:dyDescent="0.25">
      <c r="A6" s="2" t="s">
        <v>73</v>
      </c>
      <c r="B6" s="6">
        <v>673016</v>
      </c>
      <c r="C6" s="6">
        <v>635316</v>
      </c>
    </row>
    <row r="7" spans="1:3" ht="30" x14ac:dyDescent="0.25">
      <c r="A7" s="2" t="s">
        <v>74</v>
      </c>
      <c r="B7" s="6">
        <v>4626071</v>
      </c>
      <c r="C7" s="6">
        <v>3723233</v>
      </c>
    </row>
    <row r="8" spans="1:3" x14ac:dyDescent="0.25">
      <c r="A8" s="2" t="s">
        <v>75</v>
      </c>
      <c r="B8" s="6">
        <v>10386104</v>
      </c>
      <c r="C8" s="6">
        <v>10109999</v>
      </c>
    </row>
    <row r="9" spans="1:3" x14ac:dyDescent="0.25">
      <c r="A9" s="2" t="s">
        <v>76</v>
      </c>
      <c r="B9" s="6">
        <v>1103563</v>
      </c>
      <c r="C9" s="6">
        <v>925059</v>
      </c>
    </row>
    <row r="10" spans="1:3" x14ac:dyDescent="0.25">
      <c r="A10" s="2" t="s">
        <v>77</v>
      </c>
      <c r="B10" s="6">
        <v>240572</v>
      </c>
      <c r="C10" s="6">
        <v>287564</v>
      </c>
    </row>
    <row r="11" spans="1:3" x14ac:dyDescent="0.25">
      <c r="A11" s="2" t="s">
        <v>78</v>
      </c>
      <c r="B11" s="6">
        <v>862991</v>
      </c>
      <c r="C11" s="6">
        <v>637495</v>
      </c>
    </row>
    <row r="12" spans="1:3" x14ac:dyDescent="0.25">
      <c r="A12" s="2" t="s">
        <v>79</v>
      </c>
      <c r="B12" s="6">
        <v>514649</v>
      </c>
      <c r="C12" s="6">
        <v>355593</v>
      </c>
    </row>
    <row r="13" spans="1:3" x14ac:dyDescent="0.25">
      <c r="A13" s="2" t="s">
        <v>80</v>
      </c>
      <c r="B13" s="7">
        <v>348342</v>
      </c>
      <c r="C13" s="7">
        <v>281902</v>
      </c>
    </row>
    <row r="14" spans="1:3" x14ac:dyDescent="0.25">
      <c r="A14" s="2" t="s">
        <v>81</v>
      </c>
      <c r="B14" s="9">
        <v>0.05</v>
      </c>
      <c r="C14" s="9">
        <v>0.04</v>
      </c>
    </row>
    <row r="15" spans="1:3" ht="30" x14ac:dyDescent="0.25">
      <c r="A15" s="2" t="s">
        <v>82</v>
      </c>
      <c r="B15" s="9">
        <v>0.04</v>
      </c>
      <c r="C15" s="9">
        <v>0.04</v>
      </c>
    </row>
    <row r="16" spans="1:3" ht="30" x14ac:dyDescent="0.25">
      <c r="A16" s="2" t="s">
        <v>83</v>
      </c>
      <c r="B16" s="6">
        <v>7457915</v>
      </c>
      <c r="C16" s="6">
        <v>7263626</v>
      </c>
    </row>
    <row r="17" spans="1:3" ht="30" x14ac:dyDescent="0.25">
      <c r="A17" s="2" t="s">
        <v>84</v>
      </c>
      <c r="B17" s="6">
        <v>7743893</v>
      </c>
      <c r="C17" s="6">
        <v>7765937</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2" width="36.5703125" bestFit="1" customWidth="1"/>
    <col min="3" max="3" width="13.7109375" bestFit="1" customWidth="1"/>
    <col min="4" max="4" width="14.28515625" bestFit="1" customWidth="1"/>
  </cols>
  <sheetData>
    <row r="1" spans="1:4" ht="15" customHeight="1" x14ac:dyDescent="0.25">
      <c r="A1" s="8" t="s">
        <v>388</v>
      </c>
      <c r="B1" s="8" t="s">
        <v>1</v>
      </c>
      <c r="C1" s="8"/>
      <c r="D1" s="8"/>
    </row>
    <row r="2" spans="1:4" ht="15" customHeight="1" x14ac:dyDescent="0.25">
      <c r="A2" s="8"/>
      <c r="B2" s="8" t="s">
        <v>2</v>
      </c>
      <c r="C2" s="8"/>
      <c r="D2" s="8"/>
    </row>
    <row r="3" spans="1:4" x14ac:dyDescent="0.25">
      <c r="A3" s="3" t="s">
        <v>379</v>
      </c>
      <c r="B3" s="26"/>
      <c r="C3" s="26"/>
      <c r="D3" s="26"/>
    </row>
    <row r="4" spans="1:4" ht="15.75" thickBot="1" x14ac:dyDescent="0.3">
      <c r="A4" s="27" t="s">
        <v>389</v>
      </c>
      <c r="B4" s="12"/>
      <c r="C4" s="14" t="s">
        <v>270</v>
      </c>
      <c r="D4" s="13" t="s">
        <v>271</v>
      </c>
    </row>
    <row r="5" spans="1:4" x14ac:dyDescent="0.25">
      <c r="A5" s="27"/>
      <c r="B5" s="2"/>
      <c r="C5" s="15"/>
      <c r="D5" s="15"/>
    </row>
    <row r="6" spans="1:4" x14ac:dyDescent="0.25">
      <c r="A6" s="27"/>
      <c r="B6" s="12" t="s">
        <v>272</v>
      </c>
      <c r="C6" s="15"/>
      <c r="D6" s="15"/>
    </row>
    <row r="7" spans="1:4" x14ac:dyDescent="0.25">
      <c r="A7" s="27"/>
      <c r="B7" s="2" t="s">
        <v>273</v>
      </c>
      <c r="C7" s="38" t="s">
        <v>274</v>
      </c>
      <c r="D7" s="22" t="s">
        <v>275</v>
      </c>
    </row>
    <row r="8" spans="1:4" x14ac:dyDescent="0.25">
      <c r="A8" s="27"/>
      <c r="B8" s="2" t="s">
        <v>276</v>
      </c>
      <c r="C8" s="17">
        <v>126000</v>
      </c>
      <c r="D8" s="22" t="s">
        <v>277</v>
      </c>
    </row>
    <row r="9" spans="1:4" ht="30" x14ac:dyDescent="0.25">
      <c r="A9" s="27"/>
      <c r="B9" s="2" t="s">
        <v>278</v>
      </c>
      <c r="C9" s="38" t="s">
        <v>279</v>
      </c>
      <c r="D9" s="22" t="s">
        <v>280</v>
      </c>
    </row>
    <row r="10" spans="1:4" x14ac:dyDescent="0.25">
      <c r="A10" s="27"/>
      <c r="B10" s="2" t="s">
        <v>281</v>
      </c>
      <c r="C10" s="38" t="s">
        <v>282</v>
      </c>
      <c r="D10" s="22" t="s">
        <v>283</v>
      </c>
    </row>
    <row r="11" spans="1:4" ht="15.75" thickBot="1" x14ac:dyDescent="0.3">
      <c r="A11" s="27"/>
      <c r="B11" s="2" t="s">
        <v>284</v>
      </c>
      <c r="C11" s="63" t="s">
        <v>285</v>
      </c>
      <c r="D11" s="39" t="s">
        <v>286</v>
      </c>
    </row>
    <row r="12" spans="1:4" ht="15.75" thickBot="1" x14ac:dyDescent="0.3">
      <c r="A12" s="27"/>
      <c r="B12" s="2" t="s">
        <v>287</v>
      </c>
      <c r="C12" s="24" t="s">
        <v>288</v>
      </c>
      <c r="D12" s="23" t="s">
        <v>289</v>
      </c>
    </row>
  </sheetData>
  <mergeCells count="5">
    <mergeCell ref="A1:A2"/>
    <mergeCell ref="B1:D1"/>
    <mergeCell ref="B2:D2"/>
    <mergeCell ref="B3:D3"/>
    <mergeCell ref="A4:A1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2" width="36.5703125" bestFit="1" customWidth="1"/>
    <col min="3" max="3" width="17.42578125" bestFit="1" customWidth="1"/>
    <col min="4" max="4" width="19.5703125" bestFit="1" customWidth="1"/>
  </cols>
  <sheetData>
    <row r="1" spans="1:4" ht="30" customHeight="1" x14ac:dyDescent="0.25">
      <c r="A1" s="8" t="s">
        <v>390</v>
      </c>
      <c r="B1" s="8" t="s">
        <v>1</v>
      </c>
      <c r="C1" s="8"/>
      <c r="D1" s="8"/>
    </row>
    <row r="2" spans="1:4" ht="15" customHeight="1" x14ac:dyDescent="0.25">
      <c r="A2" s="8"/>
      <c r="B2" s="8" t="s">
        <v>2</v>
      </c>
      <c r="C2" s="8"/>
      <c r="D2" s="8"/>
    </row>
    <row r="3" spans="1:4" x14ac:dyDescent="0.25">
      <c r="A3" s="3" t="s">
        <v>379</v>
      </c>
      <c r="B3" s="26"/>
      <c r="C3" s="26"/>
      <c r="D3" s="26"/>
    </row>
    <row r="4" spans="1:4" x14ac:dyDescent="0.25">
      <c r="A4" s="27" t="s">
        <v>391</v>
      </c>
      <c r="B4" s="29"/>
      <c r="C4" s="29"/>
      <c r="D4" s="29"/>
    </row>
    <row r="5" spans="1:4" ht="15.75" thickBot="1" x14ac:dyDescent="0.3">
      <c r="A5" s="27"/>
      <c r="B5" s="12"/>
      <c r="C5" s="14" t="s">
        <v>292</v>
      </c>
      <c r="D5" s="13" t="s">
        <v>293</v>
      </c>
    </row>
    <row r="6" spans="1:4" x14ac:dyDescent="0.25">
      <c r="A6" s="27"/>
      <c r="B6" s="2"/>
      <c r="C6" s="15"/>
      <c r="D6" s="15"/>
    </row>
    <row r="7" spans="1:4" x14ac:dyDescent="0.25">
      <c r="A7" s="27"/>
      <c r="B7" s="12" t="s">
        <v>294</v>
      </c>
      <c r="C7" s="22"/>
      <c r="D7" s="22"/>
    </row>
    <row r="8" spans="1:4" x14ac:dyDescent="0.25">
      <c r="A8" s="27"/>
      <c r="B8" s="2" t="s">
        <v>295</v>
      </c>
      <c r="C8" s="38" t="s">
        <v>296</v>
      </c>
      <c r="D8" s="22" t="s">
        <v>297</v>
      </c>
    </row>
    <row r="9" spans="1:4" ht="15.75" thickBot="1" x14ac:dyDescent="0.3">
      <c r="A9" s="27"/>
      <c r="B9" s="2" t="s">
        <v>298</v>
      </c>
      <c r="C9" s="63" t="s">
        <v>299</v>
      </c>
      <c r="D9" s="39" t="s">
        <v>300</v>
      </c>
    </row>
    <row r="10" spans="1:4" x14ac:dyDescent="0.25">
      <c r="A10" s="27"/>
      <c r="B10" s="2" t="s">
        <v>301</v>
      </c>
      <c r="C10" s="38" t="s">
        <v>299</v>
      </c>
      <c r="D10" s="22" t="s">
        <v>302</v>
      </c>
    </row>
    <row r="11" spans="1:4" x14ac:dyDescent="0.25">
      <c r="A11" s="27"/>
      <c r="B11" s="2"/>
      <c r="C11" s="22"/>
      <c r="D11" s="22" t="s">
        <v>50</v>
      </c>
    </row>
    <row r="12" spans="1:4" x14ac:dyDescent="0.25">
      <c r="A12" s="27"/>
      <c r="B12" s="2" t="s">
        <v>303</v>
      </c>
      <c r="C12" s="38" t="s">
        <v>304</v>
      </c>
      <c r="D12" s="22"/>
    </row>
    <row r="13" spans="1:4" x14ac:dyDescent="0.25">
      <c r="A13" s="27"/>
      <c r="B13" s="2" t="s">
        <v>295</v>
      </c>
      <c r="C13" s="38" t="s">
        <v>305</v>
      </c>
      <c r="D13" s="22" t="s">
        <v>306</v>
      </c>
    </row>
    <row r="14" spans="1:4" ht="15.75" thickBot="1" x14ac:dyDescent="0.3">
      <c r="A14" s="27"/>
      <c r="B14" s="2" t="s">
        <v>298</v>
      </c>
      <c r="C14" s="63" t="s">
        <v>307</v>
      </c>
      <c r="D14" s="39" t="s">
        <v>308</v>
      </c>
    </row>
    <row r="15" spans="1:4" ht="30.75" thickBot="1" x14ac:dyDescent="0.3">
      <c r="A15" s="27"/>
      <c r="B15" s="2" t="s">
        <v>309</v>
      </c>
      <c r="C15" s="24" t="s">
        <v>266</v>
      </c>
      <c r="D15" s="23" t="s">
        <v>310</v>
      </c>
    </row>
  </sheetData>
  <mergeCells count="6">
    <mergeCell ref="A1:A2"/>
    <mergeCell ref="B1:D1"/>
    <mergeCell ref="B2:D2"/>
    <mergeCell ref="B3:D3"/>
    <mergeCell ref="A4:A15"/>
    <mergeCell ref="B4:D4"/>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2" width="36.5703125" bestFit="1" customWidth="1"/>
    <col min="3" max="3" width="12.7109375" bestFit="1" customWidth="1"/>
    <col min="4" max="4" width="30.7109375" bestFit="1" customWidth="1"/>
    <col min="5" max="5" width="36.5703125" bestFit="1" customWidth="1"/>
    <col min="6" max="6" width="11.85546875" bestFit="1" customWidth="1"/>
  </cols>
  <sheetData>
    <row r="1" spans="1:6" ht="30" customHeight="1" x14ac:dyDescent="0.25">
      <c r="A1" s="8" t="s">
        <v>392</v>
      </c>
      <c r="B1" s="8" t="s">
        <v>1</v>
      </c>
      <c r="C1" s="8"/>
      <c r="D1" s="8"/>
      <c r="E1" s="8"/>
      <c r="F1" s="8"/>
    </row>
    <row r="2" spans="1:6" ht="15" customHeight="1" x14ac:dyDescent="0.25">
      <c r="A2" s="8"/>
      <c r="B2" s="8" t="s">
        <v>2</v>
      </c>
      <c r="C2" s="8"/>
      <c r="D2" s="8"/>
      <c r="E2" s="8"/>
      <c r="F2" s="8"/>
    </row>
    <row r="3" spans="1:6" x14ac:dyDescent="0.25">
      <c r="A3" s="3" t="s">
        <v>379</v>
      </c>
      <c r="B3" s="26"/>
      <c r="C3" s="26"/>
      <c r="D3" s="26"/>
      <c r="E3" s="26"/>
      <c r="F3" s="26"/>
    </row>
    <row r="4" spans="1:6" x14ac:dyDescent="0.25">
      <c r="A4" s="27" t="s">
        <v>393</v>
      </c>
      <c r="B4" s="27"/>
      <c r="C4" s="15"/>
      <c r="D4" s="2"/>
      <c r="E4" s="2"/>
      <c r="F4" s="15"/>
    </row>
    <row r="5" spans="1:6" ht="30" x14ac:dyDescent="0.25">
      <c r="A5" s="27"/>
      <c r="B5" s="27"/>
      <c r="C5" s="2"/>
      <c r="D5" s="59" t="s">
        <v>321</v>
      </c>
      <c r="E5" s="59" t="s">
        <v>322</v>
      </c>
      <c r="F5" s="2"/>
    </row>
    <row r="6" spans="1:6" x14ac:dyDescent="0.25">
      <c r="A6" s="27"/>
      <c r="B6" s="27"/>
      <c r="C6" s="3" t="s">
        <v>319</v>
      </c>
      <c r="D6" s="2"/>
      <c r="E6" s="2"/>
      <c r="F6" s="59" t="s">
        <v>323</v>
      </c>
    </row>
    <row r="7" spans="1:6" x14ac:dyDescent="0.25">
      <c r="A7" s="27"/>
      <c r="B7" s="27"/>
      <c r="C7" s="59" t="s">
        <v>320</v>
      </c>
      <c r="D7" s="2"/>
      <c r="E7" s="2"/>
      <c r="F7" s="59" t="s">
        <v>324</v>
      </c>
    </row>
    <row r="8" spans="1:6" ht="15.75" thickBot="1" x14ac:dyDescent="0.3">
      <c r="A8" s="27"/>
      <c r="B8" s="27"/>
      <c r="C8" s="13"/>
      <c r="D8" s="13"/>
      <c r="E8" s="13"/>
      <c r="F8" s="68" t="s">
        <v>325</v>
      </c>
    </row>
    <row r="9" spans="1:6" x14ac:dyDescent="0.25">
      <c r="A9" s="27"/>
      <c r="B9" s="35"/>
      <c r="C9" s="15"/>
      <c r="D9" s="35"/>
      <c r="E9" s="35"/>
      <c r="F9" s="35"/>
    </row>
    <row r="10" spans="1:6" ht="30" x14ac:dyDescent="0.25">
      <c r="A10" s="27"/>
      <c r="B10" s="35" t="s">
        <v>326</v>
      </c>
      <c r="C10" s="22" t="s">
        <v>327</v>
      </c>
      <c r="D10" s="34" t="s">
        <v>328</v>
      </c>
      <c r="E10" s="34"/>
      <c r="F10" s="35"/>
    </row>
    <row r="11" spans="1:6" x14ac:dyDescent="0.25">
      <c r="A11" s="27"/>
      <c r="B11" s="35" t="s">
        <v>329</v>
      </c>
      <c r="C11" s="22" t="s">
        <v>330</v>
      </c>
      <c r="D11" s="69">
        <v>3.34</v>
      </c>
      <c r="E11" s="34"/>
      <c r="F11" s="35"/>
    </row>
    <row r="12" spans="1:6" x14ac:dyDescent="0.25">
      <c r="A12" s="27"/>
      <c r="B12" s="35" t="s">
        <v>331</v>
      </c>
      <c r="C12" s="22" t="s">
        <v>332</v>
      </c>
      <c r="D12" s="69">
        <v>0.32</v>
      </c>
      <c r="E12" s="34"/>
      <c r="F12" s="35"/>
    </row>
    <row r="13" spans="1:6" ht="15.75" thickBot="1" x14ac:dyDescent="0.3">
      <c r="A13" s="27"/>
      <c r="B13" s="2" t="s">
        <v>333</v>
      </c>
      <c r="C13" s="39" t="s">
        <v>334</v>
      </c>
      <c r="D13" s="69">
        <v>1.0900000000000001</v>
      </c>
      <c r="E13" s="34"/>
      <c r="F13" s="2"/>
    </row>
    <row r="14" spans="1:6" x14ac:dyDescent="0.25">
      <c r="A14" s="27"/>
      <c r="B14" s="35" t="s">
        <v>335</v>
      </c>
      <c r="C14" s="17">
        <v>1101000</v>
      </c>
      <c r="D14" s="70">
        <v>2.0699999999999998</v>
      </c>
      <c r="E14" s="34"/>
      <c r="F14" s="35"/>
    </row>
    <row r="15" spans="1:6" x14ac:dyDescent="0.25">
      <c r="A15" s="27"/>
      <c r="B15" s="35" t="s">
        <v>329</v>
      </c>
      <c r="C15" s="38" t="s">
        <v>336</v>
      </c>
      <c r="D15" s="70">
        <v>3.39</v>
      </c>
      <c r="E15" s="34"/>
      <c r="F15" s="35"/>
    </row>
    <row r="16" spans="1:6" x14ac:dyDescent="0.25">
      <c r="A16" s="27"/>
      <c r="B16" s="35" t="s">
        <v>331</v>
      </c>
      <c r="C16" s="38" t="s">
        <v>337</v>
      </c>
      <c r="D16" s="70">
        <v>0.42</v>
      </c>
      <c r="E16" s="34"/>
      <c r="F16" s="35"/>
    </row>
    <row r="17" spans="1:6" ht="15.75" thickBot="1" x14ac:dyDescent="0.3">
      <c r="A17" s="27"/>
      <c r="B17" s="35" t="s">
        <v>338</v>
      </c>
      <c r="C17" s="63" t="s">
        <v>339</v>
      </c>
      <c r="D17" s="70">
        <v>0.51</v>
      </c>
      <c r="E17" s="34"/>
      <c r="F17" s="35"/>
    </row>
    <row r="18" spans="1:6" ht="30.75" thickBot="1" x14ac:dyDescent="0.3">
      <c r="A18" s="27"/>
      <c r="B18" s="2" t="s">
        <v>340</v>
      </c>
      <c r="C18" s="24" t="s">
        <v>341</v>
      </c>
      <c r="D18" s="71">
        <v>2.64</v>
      </c>
      <c r="E18" s="72">
        <v>4.97</v>
      </c>
      <c r="F18" s="24" t="s">
        <v>342</v>
      </c>
    </row>
    <row r="19" spans="1:6" ht="31.5" thickTop="1" thickBot="1" x14ac:dyDescent="0.3">
      <c r="A19" s="27"/>
      <c r="B19" s="35" t="s">
        <v>343</v>
      </c>
      <c r="C19" s="24" t="s">
        <v>344</v>
      </c>
      <c r="D19" s="71">
        <v>2.21</v>
      </c>
      <c r="E19" s="72" t="s">
        <v>345</v>
      </c>
      <c r="F19" s="24" t="s">
        <v>346</v>
      </c>
    </row>
  </sheetData>
  <mergeCells count="6">
    <mergeCell ref="B4:B8"/>
    <mergeCell ref="A1:A2"/>
    <mergeCell ref="B1:F1"/>
    <mergeCell ref="B2:F2"/>
    <mergeCell ref="B3:F3"/>
    <mergeCell ref="A4:A19"/>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 bestFit="1" customWidth="1"/>
  </cols>
  <sheetData>
    <row r="1" spans="1:3" ht="45" x14ac:dyDescent="0.25">
      <c r="A1" s="1" t="s">
        <v>394</v>
      </c>
      <c r="B1" s="1" t="s">
        <v>2</v>
      </c>
      <c r="C1" s="1" t="s">
        <v>27</v>
      </c>
    </row>
    <row r="2" spans="1:3" x14ac:dyDescent="0.25">
      <c r="A2" s="3" t="s">
        <v>395</v>
      </c>
      <c r="B2" s="4"/>
      <c r="C2" s="4"/>
    </row>
    <row r="3" spans="1:3" ht="30" x14ac:dyDescent="0.25">
      <c r="A3" s="2" t="s">
        <v>396</v>
      </c>
      <c r="B3" s="7">
        <v>30000</v>
      </c>
      <c r="C3" s="7">
        <v>29000</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 bestFit="1" customWidth="1"/>
  </cols>
  <sheetData>
    <row r="1" spans="1:3" ht="45" customHeight="1" x14ac:dyDescent="0.25">
      <c r="A1" s="8" t="s">
        <v>397</v>
      </c>
      <c r="B1" s="8" t="s">
        <v>1</v>
      </c>
      <c r="C1" s="8"/>
    </row>
    <row r="2" spans="1:3" x14ac:dyDescent="0.25">
      <c r="A2" s="8"/>
      <c r="B2" s="1" t="s">
        <v>2</v>
      </c>
      <c r="C2" s="1" t="s">
        <v>27</v>
      </c>
    </row>
    <row r="3" spans="1:3" x14ac:dyDescent="0.25">
      <c r="A3" s="3" t="s">
        <v>395</v>
      </c>
      <c r="B3" s="4"/>
      <c r="C3" s="4"/>
    </row>
    <row r="4" spans="1:3" ht="30" x14ac:dyDescent="0.25">
      <c r="A4" s="2" t="s">
        <v>35</v>
      </c>
      <c r="B4" s="7">
        <v>1978356</v>
      </c>
      <c r="C4" s="7">
        <v>1692599</v>
      </c>
    </row>
  </sheetData>
  <mergeCells count="2">
    <mergeCell ref="A1:A2"/>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 bestFit="1" customWidth="1"/>
  </cols>
  <sheetData>
    <row r="1" spans="1:3" ht="60" customHeight="1" x14ac:dyDescent="0.25">
      <c r="A1" s="8" t="s">
        <v>398</v>
      </c>
      <c r="B1" s="8" t="s">
        <v>1</v>
      </c>
      <c r="C1" s="8"/>
    </row>
    <row r="2" spans="1:3" x14ac:dyDescent="0.25">
      <c r="A2" s="8"/>
      <c r="B2" s="1" t="s">
        <v>2</v>
      </c>
      <c r="C2" s="1" t="s">
        <v>27</v>
      </c>
    </row>
    <row r="3" spans="1:3" x14ac:dyDescent="0.25">
      <c r="A3" s="3" t="s">
        <v>395</v>
      </c>
      <c r="B3" s="4"/>
      <c r="C3" s="4"/>
    </row>
    <row r="4" spans="1:3" ht="30" x14ac:dyDescent="0.25">
      <c r="A4" s="2" t="s">
        <v>83</v>
      </c>
      <c r="B4" s="6">
        <v>7457915</v>
      </c>
      <c r="C4" s="6">
        <v>7263626</v>
      </c>
    </row>
    <row r="5" spans="1:3" ht="45" x14ac:dyDescent="0.25">
      <c r="A5" s="2" t="s">
        <v>399</v>
      </c>
      <c r="B5" s="7">
        <v>285978</v>
      </c>
      <c r="C5" s="7">
        <v>502311</v>
      </c>
    </row>
    <row r="6" spans="1:3" ht="30" x14ac:dyDescent="0.25">
      <c r="A6" s="2" t="s">
        <v>84</v>
      </c>
      <c r="B6" s="6">
        <v>7743893</v>
      </c>
      <c r="C6" s="6">
        <v>7765937</v>
      </c>
    </row>
    <row r="7" spans="1:3" ht="45" x14ac:dyDescent="0.25">
      <c r="A7" s="2" t="s">
        <v>400</v>
      </c>
      <c r="B7" s="6">
        <v>630522</v>
      </c>
      <c r="C7" s="6">
        <v>325000</v>
      </c>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 bestFit="1" customWidth="1"/>
  </cols>
  <sheetData>
    <row r="1" spans="1:3" ht="30" customHeight="1" x14ac:dyDescent="0.25">
      <c r="A1" s="8" t="s">
        <v>401</v>
      </c>
      <c r="B1" s="8" t="s">
        <v>1</v>
      </c>
      <c r="C1" s="8"/>
    </row>
    <row r="2" spans="1:3" x14ac:dyDescent="0.25">
      <c r="A2" s="8"/>
      <c r="B2" s="1" t="s">
        <v>2</v>
      </c>
      <c r="C2" s="1" t="s">
        <v>27</v>
      </c>
    </row>
    <row r="3" spans="1:3" x14ac:dyDescent="0.25">
      <c r="A3" s="3" t="s">
        <v>395</v>
      </c>
      <c r="B3" s="4"/>
      <c r="C3" s="4"/>
    </row>
    <row r="4" spans="1:3" ht="45" x14ac:dyDescent="0.25">
      <c r="A4" s="2" t="s">
        <v>400</v>
      </c>
      <c r="B4" s="6">
        <v>630522</v>
      </c>
      <c r="C4" s="6">
        <v>325000</v>
      </c>
    </row>
  </sheetData>
  <mergeCells count="2">
    <mergeCell ref="A1:A2"/>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 bestFit="1" customWidth="1"/>
  </cols>
  <sheetData>
    <row r="1" spans="1:3" ht="30" customHeight="1" x14ac:dyDescent="0.25">
      <c r="A1" s="8" t="s">
        <v>402</v>
      </c>
      <c r="B1" s="8" t="s">
        <v>1</v>
      </c>
      <c r="C1" s="8"/>
    </row>
    <row r="2" spans="1:3" x14ac:dyDescent="0.25">
      <c r="A2" s="8"/>
      <c r="B2" s="1" t="s">
        <v>2</v>
      </c>
      <c r="C2" s="1" t="s">
        <v>27</v>
      </c>
    </row>
    <row r="3" spans="1:3" x14ac:dyDescent="0.25">
      <c r="A3" s="3" t="s">
        <v>395</v>
      </c>
      <c r="B3" s="4"/>
      <c r="C3" s="4"/>
    </row>
    <row r="4" spans="1:3" x14ac:dyDescent="0.25">
      <c r="A4" s="2" t="s">
        <v>95</v>
      </c>
      <c r="B4" s="7">
        <v>310401</v>
      </c>
      <c r="C4" s="7">
        <v>275370</v>
      </c>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2" width="16.42578125" bestFit="1" customWidth="1"/>
    <col min="3" max="3" width="12" bestFit="1" customWidth="1"/>
  </cols>
  <sheetData>
    <row r="1" spans="1:3" ht="30" customHeight="1" x14ac:dyDescent="0.25">
      <c r="A1" s="8" t="s">
        <v>403</v>
      </c>
      <c r="B1" s="1" t="s">
        <v>1</v>
      </c>
      <c r="C1" s="1"/>
    </row>
    <row r="2" spans="1:3" x14ac:dyDescent="0.25">
      <c r="A2" s="8"/>
      <c r="B2" s="1" t="s">
        <v>2</v>
      </c>
      <c r="C2" s="1" t="s">
        <v>27</v>
      </c>
    </row>
    <row r="3" spans="1:3" x14ac:dyDescent="0.25">
      <c r="A3" s="2" t="s">
        <v>404</v>
      </c>
      <c r="B3" s="6">
        <v>5721000</v>
      </c>
      <c r="C3" s="7">
        <v>5372000</v>
      </c>
    </row>
    <row r="4" spans="1:3" ht="45" x14ac:dyDescent="0.25">
      <c r="A4" s="2" t="s">
        <v>405</v>
      </c>
      <c r="B4" s="6">
        <v>4397000</v>
      </c>
      <c r="C4" s="6">
        <v>4025000</v>
      </c>
    </row>
    <row r="5" spans="1:3" x14ac:dyDescent="0.25">
      <c r="A5" s="2" t="s">
        <v>36</v>
      </c>
      <c r="B5" s="6">
        <v>1323349</v>
      </c>
      <c r="C5" s="6">
        <v>1346868</v>
      </c>
    </row>
    <row r="6" spans="1:3" x14ac:dyDescent="0.25">
      <c r="A6" s="2" t="s">
        <v>406</v>
      </c>
      <c r="B6" s="4"/>
      <c r="C6" s="4"/>
    </row>
    <row r="7" spans="1:3" x14ac:dyDescent="0.25">
      <c r="A7" s="2" t="s">
        <v>404</v>
      </c>
      <c r="B7" s="6">
        <v>207000</v>
      </c>
      <c r="C7" s="6">
        <v>207000</v>
      </c>
    </row>
    <row r="8" spans="1:3" x14ac:dyDescent="0.25">
      <c r="A8" s="2" t="s">
        <v>407</v>
      </c>
      <c r="B8" s="4"/>
      <c r="C8" s="4"/>
    </row>
    <row r="9" spans="1:3" ht="30" x14ac:dyDescent="0.25">
      <c r="A9" s="2" t="s">
        <v>408</v>
      </c>
      <c r="B9" s="4" t="s">
        <v>409</v>
      </c>
      <c r="C9" s="4"/>
    </row>
    <row r="10" spans="1:3" x14ac:dyDescent="0.25">
      <c r="A10" s="2" t="s">
        <v>410</v>
      </c>
      <c r="B10" s="4"/>
      <c r="C10" s="4"/>
    </row>
    <row r="11" spans="1:3" ht="30" x14ac:dyDescent="0.25">
      <c r="A11" s="2" t="s">
        <v>408</v>
      </c>
      <c r="B11" s="4" t="s">
        <v>411</v>
      </c>
      <c r="C11" s="4"/>
    </row>
    <row r="12" spans="1:3" x14ac:dyDescent="0.25">
      <c r="A12" s="2" t="s">
        <v>197</v>
      </c>
      <c r="B12" s="4"/>
      <c r="C12" s="4"/>
    </row>
    <row r="13" spans="1:3" x14ac:dyDescent="0.25">
      <c r="A13" s="2" t="s">
        <v>404</v>
      </c>
      <c r="B13" s="6">
        <v>4976000</v>
      </c>
      <c r="C13" s="6">
        <v>4627000</v>
      </c>
    </row>
    <row r="14" spans="1:3" x14ac:dyDescent="0.25">
      <c r="A14" s="2" t="s">
        <v>412</v>
      </c>
      <c r="B14" s="4"/>
      <c r="C14" s="4"/>
    </row>
    <row r="15" spans="1:3" ht="30" x14ac:dyDescent="0.25">
      <c r="A15" s="2" t="s">
        <v>408</v>
      </c>
      <c r="B15" s="4" t="s">
        <v>411</v>
      </c>
      <c r="C15" s="4"/>
    </row>
    <row r="16" spans="1:3" x14ac:dyDescent="0.25">
      <c r="A16" s="2" t="s">
        <v>413</v>
      </c>
      <c r="B16" s="4"/>
      <c r="C16" s="4"/>
    </row>
    <row r="17" spans="1:3" ht="30" x14ac:dyDescent="0.25">
      <c r="A17" s="2" t="s">
        <v>408</v>
      </c>
      <c r="B17" s="4" t="s">
        <v>414</v>
      </c>
      <c r="C17" s="4"/>
    </row>
    <row r="18" spans="1:3" x14ac:dyDescent="0.25">
      <c r="A18" s="2" t="s">
        <v>415</v>
      </c>
      <c r="B18" s="4"/>
      <c r="C18" s="4"/>
    </row>
    <row r="19" spans="1:3" x14ac:dyDescent="0.25">
      <c r="A19" s="2" t="s">
        <v>404</v>
      </c>
      <c r="B19" s="6">
        <v>538000</v>
      </c>
      <c r="C19" s="7">
        <v>538000</v>
      </c>
    </row>
    <row r="20" spans="1:3" x14ac:dyDescent="0.25">
      <c r="A20" s="2" t="s">
        <v>416</v>
      </c>
      <c r="B20" s="4"/>
      <c r="C20" s="4"/>
    </row>
    <row r="21" spans="1:3" ht="30" x14ac:dyDescent="0.25">
      <c r="A21" s="2" t="s">
        <v>408</v>
      </c>
      <c r="B21" s="4" t="s">
        <v>411</v>
      </c>
      <c r="C21" s="4"/>
    </row>
    <row r="22" spans="1:3" x14ac:dyDescent="0.25">
      <c r="A22" s="2" t="s">
        <v>417</v>
      </c>
      <c r="B22" s="4"/>
      <c r="C22" s="4"/>
    </row>
    <row r="23" spans="1:3" ht="30" x14ac:dyDescent="0.25">
      <c r="A23" s="2" t="s">
        <v>408</v>
      </c>
      <c r="B23" s="4" t="s">
        <v>414</v>
      </c>
      <c r="C23" s="4"/>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8" t="s">
        <v>418</v>
      </c>
      <c r="B1" s="8" t="s">
        <v>1</v>
      </c>
      <c r="C1" s="8"/>
    </row>
    <row r="2" spans="1:3" x14ac:dyDescent="0.25">
      <c r="A2" s="8"/>
      <c r="B2" s="1" t="s">
        <v>2</v>
      </c>
      <c r="C2" s="1" t="s">
        <v>27</v>
      </c>
    </row>
    <row r="3" spans="1:3" x14ac:dyDescent="0.25">
      <c r="A3" s="3" t="s">
        <v>395</v>
      </c>
      <c r="B3" s="4"/>
      <c r="C3" s="4"/>
    </row>
    <row r="4" spans="1:3" x14ac:dyDescent="0.25">
      <c r="A4" s="2" t="s">
        <v>284</v>
      </c>
      <c r="B4" s="7">
        <v>372000</v>
      </c>
      <c r="C4" s="7">
        <v>259000</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36.5703125" bestFit="1" customWidth="1"/>
    <col min="2" max="2" width="14.140625" bestFit="1" customWidth="1"/>
    <col min="3" max="3" width="24" bestFit="1" customWidth="1"/>
    <col min="4" max="4" width="36.5703125" bestFit="1" customWidth="1"/>
    <col min="5" max="5" width="13.85546875" bestFit="1" customWidth="1"/>
    <col min="6" max="6" width="11.5703125" bestFit="1" customWidth="1"/>
  </cols>
  <sheetData>
    <row r="1" spans="1:6" ht="30" x14ac:dyDescent="0.25">
      <c r="A1" s="1" t="s">
        <v>85</v>
      </c>
      <c r="B1" s="1" t="s">
        <v>86</v>
      </c>
      <c r="C1" s="1" t="s">
        <v>87</v>
      </c>
      <c r="D1" s="1" t="s">
        <v>88</v>
      </c>
      <c r="E1" s="1" t="s">
        <v>89</v>
      </c>
      <c r="F1" s="1" t="s">
        <v>90</v>
      </c>
    </row>
    <row r="2" spans="1:6" x14ac:dyDescent="0.25">
      <c r="A2" s="2" t="s">
        <v>91</v>
      </c>
      <c r="B2" s="7">
        <v>78896</v>
      </c>
      <c r="C2" s="7">
        <v>15120556</v>
      </c>
      <c r="D2" s="7">
        <v>-3289060</v>
      </c>
      <c r="E2" s="7">
        <v>-1623475</v>
      </c>
      <c r="F2" s="7">
        <v>10286917</v>
      </c>
    </row>
    <row r="3" spans="1:6" x14ac:dyDescent="0.25">
      <c r="A3" s="2" t="s">
        <v>92</v>
      </c>
      <c r="B3" s="6">
        <v>7193140</v>
      </c>
      <c r="C3" s="4"/>
      <c r="D3" s="4"/>
      <c r="E3" s="4"/>
      <c r="F3" s="4"/>
    </row>
    <row r="4" spans="1:6" x14ac:dyDescent="0.25">
      <c r="A4" s="2" t="s">
        <v>93</v>
      </c>
      <c r="B4" s="6">
        <v>1514</v>
      </c>
      <c r="C4" s="6">
        <v>-282431</v>
      </c>
      <c r="D4" s="4"/>
      <c r="E4" s="4"/>
      <c r="F4" s="6">
        <v>-280917</v>
      </c>
    </row>
    <row r="5" spans="1:6" ht="30" x14ac:dyDescent="0.25">
      <c r="A5" s="2" t="s">
        <v>94</v>
      </c>
      <c r="B5" s="6">
        <v>151361</v>
      </c>
      <c r="C5" s="4"/>
      <c r="D5" s="4"/>
      <c r="E5" s="4"/>
      <c r="F5" s="4"/>
    </row>
    <row r="6" spans="1:6" x14ac:dyDescent="0.25">
      <c r="A6" s="2" t="s">
        <v>95</v>
      </c>
      <c r="B6" s="4"/>
      <c r="C6" s="6">
        <v>275370</v>
      </c>
      <c r="D6" s="4"/>
      <c r="E6" s="4"/>
      <c r="F6" s="6">
        <v>275370</v>
      </c>
    </row>
    <row r="7" spans="1:6" x14ac:dyDescent="0.25">
      <c r="A7" s="2" t="s">
        <v>80</v>
      </c>
      <c r="B7" s="4"/>
      <c r="C7" s="4"/>
      <c r="D7" s="6">
        <v>281902</v>
      </c>
      <c r="E7" s="4"/>
      <c r="F7" s="6">
        <v>281902</v>
      </c>
    </row>
    <row r="8" spans="1:6" x14ac:dyDescent="0.25">
      <c r="A8" s="2" t="s">
        <v>96</v>
      </c>
      <c r="B8" s="6">
        <v>80410</v>
      </c>
      <c r="C8" s="6">
        <v>15113495</v>
      </c>
      <c r="D8" s="6">
        <v>-3007158</v>
      </c>
      <c r="E8" s="6">
        <v>-1623475</v>
      </c>
      <c r="F8" s="6">
        <v>10563272</v>
      </c>
    </row>
    <row r="9" spans="1:6" x14ac:dyDescent="0.25">
      <c r="A9" s="2" t="s">
        <v>97</v>
      </c>
      <c r="B9" s="6">
        <v>7344501</v>
      </c>
      <c r="C9" s="4"/>
      <c r="D9" s="4"/>
      <c r="E9" s="4"/>
      <c r="F9" s="4"/>
    </row>
    <row r="10" spans="1:6" x14ac:dyDescent="0.25">
      <c r="A10" s="2" t="s">
        <v>93</v>
      </c>
      <c r="B10" s="6">
        <v>1845</v>
      </c>
      <c r="C10" s="6">
        <v>-150372</v>
      </c>
      <c r="D10" s="4"/>
      <c r="E10" s="4"/>
      <c r="F10" s="6">
        <v>-148527</v>
      </c>
    </row>
    <row r="11" spans="1:6" ht="30" x14ac:dyDescent="0.25">
      <c r="A11" s="2" t="s">
        <v>94</v>
      </c>
      <c r="B11" s="6">
        <v>184525</v>
      </c>
      <c r="C11" s="4"/>
      <c r="D11" s="4"/>
      <c r="E11" s="4"/>
      <c r="F11" s="4"/>
    </row>
    <row r="12" spans="1:6" x14ac:dyDescent="0.25">
      <c r="A12" s="2" t="s">
        <v>95</v>
      </c>
      <c r="B12" s="4"/>
      <c r="C12" s="6">
        <v>310401</v>
      </c>
      <c r="D12" s="4"/>
      <c r="E12" s="4"/>
      <c r="F12" s="6">
        <v>310401</v>
      </c>
    </row>
    <row r="13" spans="1:6" x14ac:dyDescent="0.25">
      <c r="A13" s="2" t="s">
        <v>80</v>
      </c>
      <c r="B13" s="4"/>
      <c r="C13" s="4"/>
      <c r="D13" s="6">
        <v>348342</v>
      </c>
      <c r="E13" s="4"/>
      <c r="F13" s="6">
        <v>348342</v>
      </c>
    </row>
    <row r="14" spans="1:6" x14ac:dyDescent="0.25">
      <c r="A14" s="2" t="s">
        <v>98</v>
      </c>
      <c r="B14" s="7">
        <v>82255</v>
      </c>
      <c r="C14" s="7">
        <v>15273524</v>
      </c>
      <c r="D14" s="7">
        <v>-2658816</v>
      </c>
      <c r="E14" s="7">
        <v>-1623475</v>
      </c>
      <c r="F14" s="7">
        <v>11073488</v>
      </c>
    </row>
    <row r="15" spans="1:6" x14ac:dyDescent="0.25">
      <c r="A15" s="2" t="s">
        <v>99</v>
      </c>
      <c r="B15" s="6">
        <v>7529026</v>
      </c>
      <c r="C15" s="4"/>
      <c r="D15" s="4"/>
      <c r="E15" s="4"/>
      <c r="F15" s="4"/>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8" t="s">
        <v>419</v>
      </c>
      <c r="B1" s="8" t="s">
        <v>1</v>
      </c>
      <c r="C1" s="8"/>
    </row>
    <row r="2" spans="1:3" x14ac:dyDescent="0.25">
      <c r="A2" s="8"/>
      <c r="B2" s="1" t="s">
        <v>2</v>
      </c>
      <c r="C2" s="1" t="s">
        <v>27</v>
      </c>
    </row>
    <row r="3" spans="1:3" x14ac:dyDescent="0.25">
      <c r="A3" s="3" t="s">
        <v>395</v>
      </c>
      <c r="B3" s="4"/>
      <c r="C3" s="4"/>
    </row>
    <row r="4" spans="1:3" x14ac:dyDescent="0.25">
      <c r="A4" s="2" t="s">
        <v>420</v>
      </c>
      <c r="B4" s="7">
        <v>16871000</v>
      </c>
      <c r="C4" s="7">
        <v>15605000</v>
      </c>
    </row>
    <row r="5" spans="1:3" ht="30" x14ac:dyDescent="0.25">
      <c r="A5" s="2" t="s">
        <v>421</v>
      </c>
      <c r="B5" s="6">
        <v>11442000</v>
      </c>
      <c r="C5" s="6">
        <v>10267000</v>
      </c>
    </row>
    <row r="6" spans="1:3" x14ac:dyDescent="0.25">
      <c r="A6" s="2" t="s">
        <v>34</v>
      </c>
      <c r="B6" s="6">
        <v>5428490</v>
      </c>
      <c r="C6" s="6">
        <v>5337740</v>
      </c>
    </row>
    <row r="7" spans="1:3" x14ac:dyDescent="0.25">
      <c r="A7" s="2" t="s">
        <v>422</v>
      </c>
      <c r="B7" s="6">
        <v>139000</v>
      </c>
      <c r="C7" s="6">
        <v>867000</v>
      </c>
    </row>
    <row r="8" spans="1:3" x14ac:dyDescent="0.25">
      <c r="A8" s="2" t="s">
        <v>423</v>
      </c>
      <c r="B8" s="6">
        <v>1263000</v>
      </c>
      <c r="C8" s="6">
        <v>494000</v>
      </c>
    </row>
    <row r="9" spans="1:3" ht="45" x14ac:dyDescent="0.25">
      <c r="A9" s="2" t="s">
        <v>424</v>
      </c>
      <c r="B9" s="6">
        <v>1369000</v>
      </c>
      <c r="C9" s="6">
        <v>849000</v>
      </c>
    </row>
    <row r="10" spans="1:3" x14ac:dyDescent="0.25">
      <c r="A10" s="2" t="s">
        <v>425</v>
      </c>
      <c r="B10" s="7">
        <v>1172000</v>
      </c>
      <c r="C10" s="7">
        <v>1222000</v>
      </c>
    </row>
  </sheetData>
  <mergeCells count="2">
    <mergeCell ref="A1:A2"/>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8" t="s">
        <v>426</v>
      </c>
      <c r="B1" s="8" t="s">
        <v>1</v>
      </c>
      <c r="C1" s="8"/>
    </row>
    <row r="2" spans="1:3" x14ac:dyDescent="0.25">
      <c r="A2" s="8"/>
      <c r="B2" s="1" t="s">
        <v>2</v>
      </c>
      <c r="C2" s="1" t="s">
        <v>27</v>
      </c>
    </row>
    <row r="3" spans="1:3" x14ac:dyDescent="0.25">
      <c r="A3" s="3" t="s">
        <v>395</v>
      </c>
      <c r="B3" s="4"/>
      <c r="C3" s="4"/>
    </row>
    <row r="4" spans="1:3" x14ac:dyDescent="0.25">
      <c r="A4" s="2" t="s">
        <v>427</v>
      </c>
      <c r="B4" s="7">
        <v>13012000</v>
      </c>
      <c r="C4" s="7">
        <v>11034000</v>
      </c>
    </row>
    <row r="5" spans="1:3" ht="30" x14ac:dyDescent="0.25">
      <c r="A5" s="2" t="s">
        <v>428</v>
      </c>
      <c r="B5" s="6">
        <v>6168000</v>
      </c>
      <c r="C5" s="6">
        <v>4907000</v>
      </c>
    </row>
    <row r="6" spans="1:3" ht="30" x14ac:dyDescent="0.25">
      <c r="A6" s="2" t="s">
        <v>35</v>
      </c>
      <c r="B6" s="6">
        <v>6844509</v>
      </c>
      <c r="C6" s="6">
        <v>6126868</v>
      </c>
    </row>
    <row r="7" spans="1:3" ht="30" x14ac:dyDescent="0.25">
      <c r="A7" s="2" t="s">
        <v>429</v>
      </c>
      <c r="B7" s="6">
        <v>1261000</v>
      </c>
      <c r="C7" s="6">
        <v>1109000</v>
      </c>
    </row>
    <row r="8" spans="1:3" ht="45" x14ac:dyDescent="0.25">
      <c r="A8" s="2" t="s">
        <v>430</v>
      </c>
      <c r="B8" s="6">
        <v>1331000</v>
      </c>
      <c r="C8" s="4"/>
    </row>
    <row r="9" spans="1:3" ht="30" x14ac:dyDescent="0.25">
      <c r="A9" s="2" t="s">
        <v>431</v>
      </c>
      <c r="B9" s="6">
        <v>1319000</v>
      </c>
      <c r="C9" s="4"/>
    </row>
    <row r="10" spans="1:3" ht="30" x14ac:dyDescent="0.25">
      <c r="A10" s="2" t="s">
        <v>432</v>
      </c>
      <c r="B10" s="6">
        <v>1194000</v>
      </c>
      <c r="C10" s="4"/>
    </row>
    <row r="11" spans="1:3" ht="30" x14ac:dyDescent="0.25">
      <c r="A11" s="2" t="s">
        <v>433</v>
      </c>
      <c r="B11" s="6">
        <v>887000</v>
      </c>
      <c r="C11" s="4"/>
    </row>
    <row r="12" spans="1:3" ht="30" x14ac:dyDescent="0.25">
      <c r="A12" s="2" t="s">
        <v>434</v>
      </c>
      <c r="B12" s="6">
        <v>240000</v>
      </c>
      <c r="C12" s="4"/>
    </row>
    <row r="13" spans="1:3" ht="30" x14ac:dyDescent="0.25">
      <c r="A13" s="2" t="s">
        <v>435</v>
      </c>
      <c r="B13" s="7">
        <v>1874000</v>
      </c>
      <c r="C13" s="4"/>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 bestFit="1" customWidth="1"/>
  </cols>
  <sheetData>
    <row r="1" spans="1:3" ht="45" x14ac:dyDescent="0.25">
      <c r="A1" s="1" t="s">
        <v>436</v>
      </c>
      <c r="B1" s="1" t="s">
        <v>2</v>
      </c>
      <c r="C1" s="1" t="s">
        <v>27</v>
      </c>
    </row>
    <row r="2" spans="1:3" x14ac:dyDescent="0.25">
      <c r="A2" s="3" t="s">
        <v>395</v>
      </c>
      <c r="B2" s="4"/>
      <c r="C2" s="4"/>
    </row>
    <row r="3" spans="1:3" x14ac:dyDescent="0.25">
      <c r="A3" s="2" t="s">
        <v>437</v>
      </c>
      <c r="B3" s="7">
        <v>523000</v>
      </c>
      <c r="C3" s="7">
        <v>453000</v>
      </c>
    </row>
    <row r="4" spans="1:3" x14ac:dyDescent="0.25">
      <c r="A4" s="2" t="s">
        <v>438</v>
      </c>
      <c r="B4" s="6">
        <v>136000</v>
      </c>
      <c r="C4" s="6">
        <v>157000</v>
      </c>
    </row>
    <row r="5" spans="1:3" x14ac:dyDescent="0.25">
      <c r="A5" s="2" t="s">
        <v>439</v>
      </c>
      <c r="B5" s="6">
        <v>21000</v>
      </c>
      <c r="C5" s="6">
        <v>16000</v>
      </c>
    </row>
    <row r="6" spans="1:3" x14ac:dyDescent="0.25">
      <c r="A6" s="2" t="s">
        <v>440</v>
      </c>
      <c r="B6" s="4"/>
      <c r="C6" s="6">
        <v>11000</v>
      </c>
    </row>
    <row r="7" spans="1:3" x14ac:dyDescent="0.25">
      <c r="A7" s="2" t="s">
        <v>441</v>
      </c>
      <c r="B7" s="6">
        <v>76000</v>
      </c>
      <c r="C7" s="6">
        <v>53000</v>
      </c>
    </row>
    <row r="8" spans="1:3" x14ac:dyDescent="0.25">
      <c r="A8" s="2" t="s">
        <v>442</v>
      </c>
      <c r="B8" s="6">
        <v>76000</v>
      </c>
      <c r="C8" s="6">
        <v>33000</v>
      </c>
    </row>
    <row r="9" spans="1:3" ht="30" x14ac:dyDescent="0.25">
      <c r="A9" s="2" t="s">
        <v>42</v>
      </c>
      <c r="B9" s="7">
        <v>833292</v>
      </c>
      <c r="C9" s="7">
        <v>722898</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1.42578125" bestFit="1" customWidth="1"/>
    <col min="2" max="3" width="12" bestFit="1" customWidth="1"/>
  </cols>
  <sheetData>
    <row r="1" spans="1:3" ht="15" customHeight="1" x14ac:dyDescent="0.25">
      <c r="A1" s="8" t="s">
        <v>443</v>
      </c>
      <c r="B1" s="8" t="s">
        <v>1</v>
      </c>
      <c r="C1" s="8"/>
    </row>
    <row r="2" spans="1:3" x14ac:dyDescent="0.25">
      <c r="A2" s="8"/>
      <c r="B2" s="1" t="s">
        <v>2</v>
      </c>
      <c r="C2" s="1" t="s">
        <v>27</v>
      </c>
    </row>
    <row r="3" spans="1:3" x14ac:dyDescent="0.25">
      <c r="A3" s="3" t="s">
        <v>395</v>
      </c>
      <c r="B3" s="4"/>
      <c r="C3" s="4"/>
    </row>
    <row r="4" spans="1:3" x14ac:dyDescent="0.25">
      <c r="A4" s="2" t="s">
        <v>77</v>
      </c>
      <c r="B4" s="7">
        <v>240572</v>
      </c>
      <c r="C4" s="7">
        <v>287564</v>
      </c>
    </row>
    <row r="5" spans="1:3" x14ac:dyDescent="0.25">
      <c r="A5" s="2" t="s">
        <v>46</v>
      </c>
      <c r="B5" s="7">
        <v>3864880</v>
      </c>
      <c r="C5" s="7">
        <v>4364880</v>
      </c>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8" t="s">
        <v>444</v>
      </c>
      <c r="B1" s="8" t="s">
        <v>1</v>
      </c>
      <c r="C1" s="8"/>
    </row>
    <row r="2" spans="1:3" x14ac:dyDescent="0.25">
      <c r="A2" s="8"/>
      <c r="B2" s="1" t="s">
        <v>2</v>
      </c>
      <c r="C2" s="1" t="s">
        <v>27</v>
      </c>
    </row>
    <row r="3" spans="1:3" x14ac:dyDescent="0.25">
      <c r="A3" s="2" t="s">
        <v>445</v>
      </c>
      <c r="B3" s="7">
        <v>445000</v>
      </c>
      <c r="C3" s="7">
        <v>386000</v>
      </c>
    </row>
    <row r="4" spans="1:3" x14ac:dyDescent="0.25">
      <c r="A4" s="2" t="s">
        <v>446</v>
      </c>
      <c r="B4" s="4"/>
      <c r="C4" s="4"/>
    </row>
    <row r="5" spans="1:3" x14ac:dyDescent="0.25">
      <c r="A5" s="2" t="s">
        <v>447</v>
      </c>
      <c r="B5" s="6">
        <v>230000</v>
      </c>
      <c r="C5" s="4"/>
    </row>
    <row r="6" spans="1:3" x14ac:dyDescent="0.25">
      <c r="A6" s="2" t="s">
        <v>448</v>
      </c>
      <c r="B6" s="4"/>
      <c r="C6" s="4"/>
    </row>
    <row r="7" spans="1:3" x14ac:dyDescent="0.25">
      <c r="A7" s="2" t="s">
        <v>447</v>
      </c>
      <c r="B7" s="7">
        <v>126000</v>
      </c>
      <c r="C7" s="4"/>
    </row>
  </sheetData>
  <mergeCells count="2">
    <mergeCell ref="A1:A2"/>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 bestFit="1" customWidth="1"/>
  </cols>
  <sheetData>
    <row r="1" spans="1:2" ht="60" x14ac:dyDescent="0.25">
      <c r="A1" s="1" t="s">
        <v>449</v>
      </c>
      <c r="B1" s="1" t="s">
        <v>2</v>
      </c>
    </row>
    <row r="2" spans="1:2" x14ac:dyDescent="0.25">
      <c r="A2" s="3" t="s">
        <v>395</v>
      </c>
      <c r="B2" s="4"/>
    </row>
    <row r="3" spans="1:2" ht="30" x14ac:dyDescent="0.25">
      <c r="A3" s="2" t="s">
        <v>450</v>
      </c>
      <c r="B3" s="7">
        <v>426000</v>
      </c>
    </row>
    <row r="4" spans="1:2" ht="30" x14ac:dyDescent="0.25">
      <c r="A4" s="2" t="s">
        <v>451</v>
      </c>
      <c r="B4" s="6">
        <v>265000</v>
      </c>
    </row>
    <row r="5" spans="1:2" ht="30" x14ac:dyDescent="0.25">
      <c r="A5" s="2" t="s">
        <v>452</v>
      </c>
      <c r="B5" s="6">
        <v>270000</v>
      </c>
    </row>
    <row r="6" spans="1:2" ht="30" x14ac:dyDescent="0.25">
      <c r="A6" s="2" t="s">
        <v>453</v>
      </c>
      <c r="B6" s="6">
        <v>96000</v>
      </c>
    </row>
    <row r="7" spans="1:2" ht="30" x14ac:dyDescent="0.25">
      <c r="A7" s="2" t="s">
        <v>454</v>
      </c>
      <c r="B7" s="7">
        <v>1057000</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 bestFit="1" customWidth="1"/>
  </cols>
  <sheetData>
    <row r="1" spans="1:3" ht="30" customHeight="1" x14ac:dyDescent="0.25">
      <c r="A1" s="8" t="s">
        <v>455</v>
      </c>
      <c r="B1" s="8" t="s">
        <v>1</v>
      </c>
      <c r="C1" s="8"/>
    </row>
    <row r="2" spans="1:3" x14ac:dyDescent="0.25">
      <c r="A2" s="8"/>
      <c r="B2" s="1" t="s">
        <v>2</v>
      </c>
      <c r="C2" s="1" t="s">
        <v>27</v>
      </c>
    </row>
    <row r="3" spans="1:3" x14ac:dyDescent="0.25">
      <c r="A3" s="3" t="s">
        <v>395</v>
      </c>
      <c r="B3" s="4"/>
      <c r="C3" s="4"/>
    </row>
    <row r="4" spans="1:3" ht="45" x14ac:dyDescent="0.25">
      <c r="A4" s="2" t="s">
        <v>456</v>
      </c>
      <c r="B4" s="7">
        <v>294000</v>
      </c>
      <c r="C4" s="7">
        <v>217000</v>
      </c>
    </row>
    <row r="5" spans="1:3" ht="45" x14ac:dyDescent="0.25">
      <c r="A5" s="2" t="s">
        <v>457</v>
      </c>
      <c r="B5" s="74">
        <v>0.34</v>
      </c>
      <c r="C5" s="74">
        <v>0.34</v>
      </c>
    </row>
    <row r="6" spans="1:3" x14ac:dyDescent="0.25">
      <c r="A6" s="2" t="s">
        <v>458</v>
      </c>
      <c r="B6" s="6">
        <v>68000</v>
      </c>
      <c r="C6" s="6">
        <v>77000</v>
      </c>
    </row>
    <row r="7" spans="1:3" x14ac:dyDescent="0.25">
      <c r="A7" s="2" t="s">
        <v>459</v>
      </c>
      <c r="B7" s="74">
        <v>7.8E-2</v>
      </c>
      <c r="C7" s="74">
        <v>0.121</v>
      </c>
    </row>
    <row r="8" spans="1:3" ht="30" x14ac:dyDescent="0.25">
      <c r="A8" s="2" t="s">
        <v>460</v>
      </c>
      <c r="B8" s="6">
        <v>87000</v>
      </c>
      <c r="C8" s="6">
        <v>62000</v>
      </c>
    </row>
    <row r="9" spans="1:3" ht="45" x14ac:dyDescent="0.25">
      <c r="A9" s="2" t="s">
        <v>461</v>
      </c>
      <c r="B9" s="74">
        <v>0.10100000000000001</v>
      </c>
      <c r="C9" s="74">
        <v>4.7E-2</v>
      </c>
    </row>
    <row r="10" spans="1:3" ht="30" x14ac:dyDescent="0.25">
      <c r="A10" s="2" t="s">
        <v>462</v>
      </c>
      <c r="B10" s="6">
        <v>66000</v>
      </c>
      <c r="C10" s="4"/>
    </row>
    <row r="11" spans="1:3" x14ac:dyDescent="0.25">
      <c r="A11" s="2" t="s">
        <v>263</v>
      </c>
      <c r="B11" s="74">
        <v>7.6999999999999999E-2</v>
      </c>
      <c r="C11" s="4"/>
    </row>
    <row r="12" spans="1:3" x14ac:dyDescent="0.25">
      <c r="A12" s="2" t="s">
        <v>79</v>
      </c>
      <c r="B12" s="7">
        <v>514649</v>
      </c>
      <c r="C12" s="7">
        <v>355593</v>
      </c>
    </row>
    <row r="13" spans="1:3" ht="30" x14ac:dyDescent="0.25">
      <c r="A13" s="2" t="s">
        <v>463</v>
      </c>
      <c r="B13" s="74">
        <v>0.59599999999999997</v>
      </c>
      <c r="C13" s="74">
        <v>0.55800000000000005</v>
      </c>
    </row>
  </sheetData>
  <mergeCells count="2">
    <mergeCell ref="A1:A2"/>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 bestFit="1" customWidth="1"/>
  </cols>
  <sheetData>
    <row r="1" spans="1:3" ht="45" x14ac:dyDescent="0.25">
      <c r="A1" s="1" t="s">
        <v>464</v>
      </c>
      <c r="B1" s="1" t="s">
        <v>2</v>
      </c>
      <c r="C1" s="1" t="s">
        <v>27</v>
      </c>
    </row>
    <row r="2" spans="1:3" x14ac:dyDescent="0.25">
      <c r="A2" s="3" t="s">
        <v>395</v>
      </c>
      <c r="B2" s="4"/>
      <c r="C2" s="4"/>
    </row>
    <row r="3" spans="1:3" ht="30" x14ac:dyDescent="0.25">
      <c r="A3" s="2" t="s">
        <v>465</v>
      </c>
      <c r="B3" s="7">
        <v>3007000</v>
      </c>
      <c r="C3" s="7">
        <v>3665000</v>
      </c>
    </row>
    <row r="4" spans="1:3" ht="30" x14ac:dyDescent="0.25">
      <c r="A4" s="2" t="s">
        <v>466</v>
      </c>
      <c r="B4" s="6">
        <v>126000</v>
      </c>
      <c r="C4" s="6">
        <v>115000</v>
      </c>
    </row>
    <row r="5" spans="1:3" ht="45" x14ac:dyDescent="0.25">
      <c r="A5" s="2" t="s">
        <v>467</v>
      </c>
      <c r="B5" s="6">
        <v>12000</v>
      </c>
      <c r="C5" s="6">
        <v>11000</v>
      </c>
    </row>
    <row r="6" spans="1:3" ht="45" x14ac:dyDescent="0.25">
      <c r="A6" s="2" t="s">
        <v>468</v>
      </c>
      <c r="B6" s="6">
        <v>148000</v>
      </c>
      <c r="C6" s="6">
        <v>111000</v>
      </c>
    </row>
    <row r="7" spans="1:3" ht="30" x14ac:dyDescent="0.25">
      <c r="A7" s="2" t="s">
        <v>469</v>
      </c>
      <c r="B7" s="6">
        <v>-721000</v>
      </c>
      <c r="C7" s="6">
        <v>-854000</v>
      </c>
    </row>
    <row r="8" spans="1:3" x14ac:dyDescent="0.25">
      <c r="A8" s="2" t="s">
        <v>470</v>
      </c>
      <c r="B8" s="7">
        <v>2572000</v>
      </c>
      <c r="C8" s="7">
        <v>3048000</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0.7109375" bestFit="1" customWidth="1"/>
    <col min="2" max="3" width="12" bestFit="1" customWidth="1"/>
  </cols>
  <sheetData>
    <row r="1" spans="1:3" x14ac:dyDescent="0.25">
      <c r="A1" s="1" t="s">
        <v>471</v>
      </c>
      <c r="B1" s="1" t="s">
        <v>2</v>
      </c>
      <c r="C1" s="1" t="s">
        <v>27</v>
      </c>
    </row>
    <row r="2" spans="1:3" x14ac:dyDescent="0.25">
      <c r="A2" s="3" t="s">
        <v>395</v>
      </c>
      <c r="B2" s="4"/>
      <c r="C2" s="4"/>
    </row>
    <row r="3" spans="1:3" x14ac:dyDescent="0.25">
      <c r="A3" s="2" t="s">
        <v>472</v>
      </c>
      <c r="B3" s="7">
        <v>1435000</v>
      </c>
      <c r="C3" s="4"/>
    </row>
    <row r="4" spans="1:3" x14ac:dyDescent="0.25">
      <c r="A4" s="2" t="s">
        <v>473</v>
      </c>
      <c r="B4" s="7">
        <v>9149000</v>
      </c>
      <c r="C4" s="7">
        <v>10224000</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 bestFit="1" customWidth="1"/>
  </cols>
  <sheetData>
    <row r="1" spans="1:3" ht="30" customHeight="1" x14ac:dyDescent="0.25">
      <c r="A1" s="8" t="s">
        <v>474</v>
      </c>
      <c r="B1" s="8" t="s">
        <v>1</v>
      </c>
      <c r="C1" s="8"/>
    </row>
    <row r="2" spans="1:3" x14ac:dyDescent="0.25">
      <c r="A2" s="8"/>
      <c r="B2" s="1" t="s">
        <v>2</v>
      </c>
      <c r="C2" s="1" t="s">
        <v>27</v>
      </c>
    </row>
    <row r="3" spans="1:3" x14ac:dyDescent="0.25">
      <c r="A3" s="3" t="s">
        <v>395</v>
      </c>
      <c r="B3" s="4"/>
      <c r="C3" s="4"/>
    </row>
    <row r="4" spans="1:3" x14ac:dyDescent="0.25">
      <c r="A4" s="2" t="s">
        <v>475</v>
      </c>
      <c r="B4" s="4"/>
      <c r="C4" s="7">
        <v>-14000</v>
      </c>
    </row>
    <row r="5" spans="1:3" ht="30" x14ac:dyDescent="0.25">
      <c r="A5" s="2" t="s">
        <v>476</v>
      </c>
      <c r="B5" s="6">
        <v>39000</v>
      </c>
      <c r="C5" s="6">
        <v>16000</v>
      </c>
    </row>
    <row r="6" spans="1:3" ht="30" x14ac:dyDescent="0.25">
      <c r="A6" s="2" t="s">
        <v>477</v>
      </c>
      <c r="B6" s="6">
        <v>39000</v>
      </c>
      <c r="C6" s="6">
        <v>2000</v>
      </c>
    </row>
    <row r="7" spans="1:3" ht="30" x14ac:dyDescent="0.25">
      <c r="A7" s="2" t="s">
        <v>478</v>
      </c>
      <c r="B7" s="6">
        <v>415000</v>
      </c>
      <c r="C7" s="6">
        <v>303000</v>
      </c>
    </row>
    <row r="8" spans="1:3" ht="30" x14ac:dyDescent="0.25">
      <c r="A8" s="2" t="s">
        <v>479</v>
      </c>
      <c r="B8" s="6">
        <v>61000</v>
      </c>
      <c r="C8" s="6">
        <v>51000</v>
      </c>
    </row>
    <row r="9" spans="1:3" x14ac:dyDescent="0.25">
      <c r="A9" s="2" t="s">
        <v>79</v>
      </c>
      <c r="B9" s="7">
        <v>514649</v>
      </c>
      <c r="C9" s="7">
        <v>355593</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8" t="s">
        <v>100</v>
      </c>
      <c r="B1" s="8" t="s">
        <v>1</v>
      </c>
      <c r="C1" s="8"/>
    </row>
    <row r="2" spans="1:3" x14ac:dyDescent="0.25">
      <c r="A2" s="8"/>
      <c r="B2" s="1" t="s">
        <v>2</v>
      </c>
      <c r="C2" s="1" t="s">
        <v>27</v>
      </c>
    </row>
    <row r="3" spans="1:3" x14ac:dyDescent="0.25">
      <c r="A3" s="3" t="s">
        <v>101</v>
      </c>
      <c r="B3" s="4"/>
      <c r="C3" s="4"/>
    </row>
    <row r="4" spans="1:3" x14ac:dyDescent="0.25">
      <c r="A4" s="2" t="s">
        <v>80</v>
      </c>
      <c r="B4" s="7">
        <v>348342</v>
      </c>
      <c r="C4" s="7">
        <v>281902</v>
      </c>
    </row>
    <row r="5" spans="1:3" ht="45" x14ac:dyDescent="0.25">
      <c r="A5" s="3" t="s">
        <v>102</v>
      </c>
      <c r="B5" s="4"/>
      <c r="C5" s="4"/>
    </row>
    <row r="6" spans="1:3" x14ac:dyDescent="0.25">
      <c r="A6" s="2" t="s">
        <v>103</v>
      </c>
      <c r="B6" s="6">
        <v>2805249</v>
      </c>
      <c r="C6" s="6">
        <v>2589668</v>
      </c>
    </row>
    <row r="7" spans="1:3" x14ac:dyDescent="0.25">
      <c r="A7" s="2" t="s">
        <v>104</v>
      </c>
      <c r="B7" s="6">
        <v>475536</v>
      </c>
      <c r="C7" s="6">
        <v>353799</v>
      </c>
    </row>
    <row r="8" spans="1:3" ht="30" x14ac:dyDescent="0.25">
      <c r="A8" s="2" t="s">
        <v>105</v>
      </c>
      <c r="B8" s="6">
        <v>1456</v>
      </c>
      <c r="C8" s="6">
        <v>-12969</v>
      </c>
    </row>
    <row r="9" spans="1:3" x14ac:dyDescent="0.25">
      <c r="A9" s="2" t="s">
        <v>106</v>
      </c>
      <c r="B9" s="6">
        <v>310401</v>
      </c>
      <c r="C9" s="6">
        <v>275370</v>
      </c>
    </row>
    <row r="10" spans="1:3" ht="30" x14ac:dyDescent="0.25">
      <c r="A10" s="3" t="s">
        <v>107</v>
      </c>
      <c r="B10" s="4"/>
      <c r="C10" s="4"/>
    </row>
    <row r="11" spans="1:3" x14ac:dyDescent="0.25">
      <c r="A11" s="2" t="s">
        <v>108</v>
      </c>
      <c r="B11" s="6">
        <v>267630</v>
      </c>
      <c r="C11" s="6">
        <v>-149209</v>
      </c>
    </row>
    <row r="12" spans="1:3" ht="30" x14ac:dyDescent="0.25">
      <c r="A12" s="2" t="s">
        <v>109</v>
      </c>
      <c r="B12" s="6">
        <v>10781</v>
      </c>
      <c r="C12" s="6">
        <v>-44132</v>
      </c>
    </row>
    <row r="13" spans="1:3" x14ac:dyDescent="0.25">
      <c r="A13" s="2" t="s">
        <v>110</v>
      </c>
      <c r="B13" s="6">
        <v>10386</v>
      </c>
      <c r="C13" s="6">
        <v>40558</v>
      </c>
    </row>
    <row r="14" spans="1:3" x14ac:dyDescent="0.25">
      <c r="A14" s="2" t="s">
        <v>111</v>
      </c>
      <c r="B14" s="6">
        <v>89094</v>
      </c>
      <c r="C14" s="6">
        <v>-106679</v>
      </c>
    </row>
    <row r="15" spans="1:3" ht="30" x14ac:dyDescent="0.25">
      <c r="A15" s="2" t="s">
        <v>112</v>
      </c>
      <c r="B15" s="6">
        <v>110394</v>
      </c>
      <c r="C15" s="6">
        <v>-4749</v>
      </c>
    </row>
    <row r="16" spans="1:3" x14ac:dyDescent="0.25">
      <c r="A16" s="2" t="s">
        <v>113</v>
      </c>
      <c r="B16" s="6">
        <v>3456</v>
      </c>
      <c r="C16" s="6">
        <v>399011</v>
      </c>
    </row>
    <row r="17" spans="1:3" x14ac:dyDescent="0.25">
      <c r="A17" s="2" t="s">
        <v>114</v>
      </c>
      <c r="B17" s="6">
        <v>4084383</v>
      </c>
      <c r="C17" s="6">
        <v>3340668</v>
      </c>
    </row>
    <row r="18" spans="1:3" ht="30" x14ac:dyDescent="0.25">
      <c r="A18" s="2" t="s">
        <v>115</v>
      </c>
      <c r="B18" s="6">
        <v>4432725</v>
      </c>
      <c r="C18" s="6">
        <v>3622570</v>
      </c>
    </row>
    <row r="19" spans="1:3" x14ac:dyDescent="0.25">
      <c r="A19" s="3" t="s">
        <v>116</v>
      </c>
      <c r="B19" s="4"/>
      <c r="C19" s="4"/>
    </row>
    <row r="20" spans="1:3" x14ac:dyDescent="0.25">
      <c r="A20" s="2" t="s">
        <v>34</v>
      </c>
      <c r="B20" s="6">
        <v>-1263193</v>
      </c>
      <c r="C20" s="6">
        <v>-494123</v>
      </c>
    </row>
    <row r="21" spans="1:3" ht="30" x14ac:dyDescent="0.25">
      <c r="A21" s="2" t="s">
        <v>35</v>
      </c>
      <c r="B21" s="6">
        <v>-1978356</v>
      </c>
      <c r="C21" s="6">
        <v>-1692599</v>
      </c>
    </row>
    <row r="22" spans="1:3" x14ac:dyDescent="0.25">
      <c r="A22" s="2" t="s">
        <v>36</v>
      </c>
      <c r="B22" s="6">
        <v>-348572</v>
      </c>
      <c r="C22" s="6">
        <v>-561334</v>
      </c>
    </row>
    <row r="23" spans="1:3" x14ac:dyDescent="0.25">
      <c r="A23" s="2" t="s">
        <v>117</v>
      </c>
      <c r="B23" s="6">
        <v>-3590121</v>
      </c>
      <c r="C23" s="6">
        <v>-2748056</v>
      </c>
    </row>
    <row r="24" spans="1:3" x14ac:dyDescent="0.25">
      <c r="A24" s="3" t="s">
        <v>118</v>
      </c>
      <c r="B24" s="4"/>
      <c r="C24" s="4"/>
    </row>
    <row r="25" spans="1:3" ht="30" x14ac:dyDescent="0.25">
      <c r="A25" s="2" t="s">
        <v>119</v>
      </c>
      <c r="B25" s="6">
        <v>-500000</v>
      </c>
      <c r="C25" s="6">
        <v>-400000</v>
      </c>
    </row>
    <row r="26" spans="1:3" ht="30" x14ac:dyDescent="0.25">
      <c r="A26" s="2" t="s">
        <v>120</v>
      </c>
      <c r="B26" s="6">
        <v>-180026</v>
      </c>
      <c r="C26" s="6">
        <v>-283747</v>
      </c>
    </row>
    <row r="27" spans="1:3" ht="30" x14ac:dyDescent="0.25">
      <c r="A27" s="2" t="s">
        <v>121</v>
      </c>
      <c r="B27" s="6">
        <v>31500</v>
      </c>
      <c r="C27" s="6">
        <v>2830</v>
      </c>
    </row>
    <row r="28" spans="1:3" x14ac:dyDescent="0.25">
      <c r="A28" s="2" t="s">
        <v>122</v>
      </c>
      <c r="B28" s="6">
        <v>-648527</v>
      </c>
      <c r="C28" s="6">
        <v>-680917</v>
      </c>
    </row>
    <row r="29" spans="1:3" x14ac:dyDescent="0.25">
      <c r="A29" s="2" t="s">
        <v>123</v>
      </c>
      <c r="B29" s="6">
        <v>194077</v>
      </c>
      <c r="C29" s="6">
        <v>193597</v>
      </c>
    </row>
    <row r="30" spans="1:3" x14ac:dyDescent="0.25">
      <c r="A30" s="2" t="s">
        <v>124</v>
      </c>
      <c r="B30" s="6">
        <v>454650</v>
      </c>
      <c r="C30" s="6">
        <v>261053</v>
      </c>
    </row>
    <row r="31" spans="1:3" x14ac:dyDescent="0.25">
      <c r="A31" s="2" t="s">
        <v>125</v>
      </c>
      <c r="B31" s="6">
        <v>648727</v>
      </c>
      <c r="C31" s="6">
        <v>454650</v>
      </c>
    </row>
    <row r="32" spans="1:3" x14ac:dyDescent="0.25">
      <c r="A32" s="3" t="s">
        <v>126</v>
      </c>
      <c r="B32" s="4"/>
      <c r="C32" s="4"/>
    </row>
    <row r="33" spans="1:3" x14ac:dyDescent="0.25">
      <c r="A33" s="2" t="s">
        <v>127</v>
      </c>
      <c r="B33" s="6">
        <v>241000</v>
      </c>
      <c r="C33" s="6">
        <v>288000</v>
      </c>
    </row>
    <row r="34" spans="1:3" x14ac:dyDescent="0.25">
      <c r="A34" s="2" t="s">
        <v>128</v>
      </c>
      <c r="B34" s="7">
        <v>9000</v>
      </c>
      <c r="C34" s="7">
        <v>41000</v>
      </c>
    </row>
  </sheetData>
  <mergeCells count="2">
    <mergeCell ref="A1:A2"/>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8" t="s">
        <v>480</v>
      </c>
      <c r="B1" s="8" t="s">
        <v>1</v>
      </c>
      <c r="C1" s="8"/>
    </row>
    <row r="2" spans="1:3" x14ac:dyDescent="0.25">
      <c r="A2" s="8"/>
      <c r="B2" s="1" t="s">
        <v>2</v>
      </c>
      <c r="C2" s="1" t="s">
        <v>27</v>
      </c>
    </row>
    <row r="3" spans="1:3" x14ac:dyDescent="0.25">
      <c r="A3" s="3" t="s">
        <v>395</v>
      </c>
      <c r="B3" s="4"/>
      <c r="C3" s="4"/>
    </row>
    <row r="4" spans="1:3" x14ac:dyDescent="0.25">
      <c r="A4" s="2" t="s">
        <v>106</v>
      </c>
      <c r="B4" s="7">
        <v>310401</v>
      </c>
      <c r="C4" s="7">
        <v>275370</v>
      </c>
    </row>
    <row r="5" spans="1:3" ht="60" x14ac:dyDescent="0.25">
      <c r="A5" s="2" t="s">
        <v>481</v>
      </c>
      <c r="B5" s="6">
        <v>682000</v>
      </c>
      <c r="C5" s="4"/>
    </row>
    <row r="6" spans="1:3" ht="60" x14ac:dyDescent="0.25">
      <c r="A6" s="2" t="s">
        <v>482</v>
      </c>
      <c r="B6" s="4">
        <v>3.07</v>
      </c>
      <c r="C6" s="4"/>
    </row>
    <row r="7" spans="1:3" ht="60" x14ac:dyDescent="0.25">
      <c r="A7" s="2" t="s">
        <v>483</v>
      </c>
      <c r="B7" s="7">
        <v>694000</v>
      </c>
      <c r="C7" s="7">
        <v>760000</v>
      </c>
    </row>
  </sheetData>
  <mergeCells count="2">
    <mergeCell ref="A1:A2"/>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4" width="12" bestFit="1" customWidth="1"/>
  </cols>
  <sheetData>
    <row r="1" spans="1:4" ht="30" customHeight="1" x14ac:dyDescent="0.25">
      <c r="A1" s="8" t="s">
        <v>484</v>
      </c>
      <c r="B1" s="8" t="s">
        <v>1</v>
      </c>
      <c r="C1" s="8"/>
      <c r="D1" s="1"/>
    </row>
    <row r="2" spans="1:4" x14ac:dyDescent="0.25">
      <c r="A2" s="8"/>
      <c r="B2" s="1" t="s">
        <v>2</v>
      </c>
      <c r="C2" s="1" t="s">
        <v>27</v>
      </c>
      <c r="D2" s="1" t="s">
        <v>485</v>
      </c>
    </row>
    <row r="3" spans="1:4" x14ac:dyDescent="0.25">
      <c r="A3" s="3" t="s">
        <v>395</v>
      </c>
      <c r="B3" s="4"/>
      <c r="C3" s="4"/>
      <c r="D3" s="4"/>
    </row>
    <row r="4" spans="1:4" ht="75" x14ac:dyDescent="0.25">
      <c r="A4" s="2" t="s">
        <v>486</v>
      </c>
      <c r="B4" s="6">
        <v>1101000</v>
      </c>
      <c r="C4" s="6">
        <v>1341500</v>
      </c>
      <c r="D4" s="4"/>
    </row>
    <row r="5" spans="1:4" ht="60" x14ac:dyDescent="0.25">
      <c r="A5" s="2" t="s">
        <v>487</v>
      </c>
      <c r="B5" s="9">
        <v>2.64</v>
      </c>
      <c r="C5" s="9">
        <v>2.0699999999999998</v>
      </c>
      <c r="D5" s="9">
        <v>1.63</v>
      </c>
    </row>
    <row r="6" spans="1:4" ht="60" x14ac:dyDescent="0.25">
      <c r="A6" s="2" t="s">
        <v>488</v>
      </c>
      <c r="B6" s="6">
        <v>72500</v>
      </c>
      <c r="C6" s="6">
        <v>70000</v>
      </c>
      <c r="D6" s="4"/>
    </row>
    <row r="7" spans="1:4" ht="75" x14ac:dyDescent="0.25">
      <c r="A7" s="2" t="s">
        <v>489</v>
      </c>
      <c r="B7" s="9">
        <v>3.39</v>
      </c>
      <c r="C7" s="9">
        <v>3.34</v>
      </c>
      <c r="D7" s="4"/>
    </row>
    <row r="8" spans="1:4" ht="60" x14ac:dyDescent="0.25">
      <c r="A8" s="2" t="s">
        <v>490</v>
      </c>
      <c r="B8" s="6">
        <v>-252000</v>
      </c>
      <c r="C8" s="6">
        <v>-254000</v>
      </c>
      <c r="D8" s="4"/>
    </row>
    <row r="9" spans="1:4" ht="75" x14ac:dyDescent="0.25">
      <c r="A9" s="2" t="s">
        <v>491</v>
      </c>
      <c r="B9" s="9">
        <v>0.42</v>
      </c>
      <c r="C9" s="9">
        <v>0.32</v>
      </c>
      <c r="D9" s="4"/>
    </row>
    <row r="10" spans="1:4" ht="60" x14ac:dyDescent="0.25">
      <c r="A10" s="2" t="s">
        <v>492</v>
      </c>
      <c r="B10" s="6">
        <v>-5000</v>
      </c>
      <c r="C10" s="6">
        <v>-56500</v>
      </c>
      <c r="D10" s="4"/>
    </row>
    <row r="11" spans="1:4" ht="75" x14ac:dyDescent="0.25">
      <c r="A11" s="2" t="s">
        <v>493</v>
      </c>
      <c r="B11" s="9">
        <v>0.51</v>
      </c>
      <c r="C11" s="9">
        <v>1.0900000000000001</v>
      </c>
      <c r="D11" s="4"/>
    </row>
    <row r="12" spans="1:4" ht="75" x14ac:dyDescent="0.25">
      <c r="A12" s="2" t="s">
        <v>494</v>
      </c>
      <c r="B12" s="6">
        <v>916500</v>
      </c>
      <c r="C12" s="6">
        <v>1101000</v>
      </c>
      <c r="D12" s="4"/>
    </row>
    <row r="13" spans="1:4" ht="75" x14ac:dyDescent="0.25">
      <c r="A13" s="2" t="s">
        <v>495</v>
      </c>
      <c r="B13" s="4">
        <v>4.97</v>
      </c>
      <c r="C13" s="4"/>
      <c r="D13" s="4"/>
    </row>
    <row r="14" spans="1:4" ht="75" x14ac:dyDescent="0.25">
      <c r="A14" s="2" t="s">
        <v>496</v>
      </c>
      <c r="B14" s="7">
        <v>1405000</v>
      </c>
      <c r="C14" s="4"/>
      <c r="D14" s="4"/>
    </row>
    <row r="15" spans="1:4" ht="60" x14ac:dyDescent="0.25">
      <c r="A15" s="2" t="s">
        <v>497</v>
      </c>
      <c r="B15" s="6">
        <v>660100</v>
      </c>
      <c r="C15" s="4"/>
      <c r="D15" s="4"/>
    </row>
    <row r="16" spans="1:4" ht="75" x14ac:dyDescent="0.25">
      <c r="A16" s="2" t="s">
        <v>498</v>
      </c>
      <c r="B16" s="9">
        <v>2.21</v>
      </c>
      <c r="C16" s="4"/>
      <c r="D16" s="4"/>
    </row>
    <row r="17" spans="1:4" ht="75" x14ac:dyDescent="0.25">
      <c r="A17" s="2" t="s">
        <v>499</v>
      </c>
      <c r="B17" s="4">
        <v>3.69</v>
      </c>
      <c r="C17" s="4"/>
      <c r="D17" s="4"/>
    </row>
    <row r="18" spans="1:4" ht="75" x14ac:dyDescent="0.25">
      <c r="A18" s="2" t="s">
        <v>500</v>
      </c>
      <c r="B18" s="7">
        <v>1285000</v>
      </c>
      <c r="C18" s="4"/>
      <c r="D18" s="4"/>
    </row>
  </sheetData>
  <mergeCells count="2">
    <mergeCell ref="A1:A2"/>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3" width="36.5703125" bestFit="1" customWidth="1"/>
  </cols>
  <sheetData>
    <row r="1" spans="1:3" ht="15" customHeight="1" x14ac:dyDescent="0.25">
      <c r="A1" s="8" t="s">
        <v>501</v>
      </c>
      <c r="B1" s="8" t="s">
        <v>1</v>
      </c>
      <c r="C1" s="8"/>
    </row>
    <row r="2" spans="1:3" x14ac:dyDescent="0.25">
      <c r="A2" s="8"/>
      <c r="B2" s="1" t="s">
        <v>2</v>
      </c>
      <c r="C2" s="1" t="s">
        <v>27</v>
      </c>
    </row>
    <row r="3" spans="1:3" x14ac:dyDescent="0.25">
      <c r="A3" s="3" t="s">
        <v>395</v>
      </c>
      <c r="B3" s="4"/>
      <c r="C3" s="4"/>
    </row>
    <row r="4" spans="1:3" ht="30" x14ac:dyDescent="0.25">
      <c r="A4" s="2" t="s">
        <v>502</v>
      </c>
      <c r="B4" s="4" t="s">
        <v>503</v>
      </c>
      <c r="C4" s="4" t="s">
        <v>504</v>
      </c>
    </row>
    <row r="5" spans="1:3" x14ac:dyDescent="0.25">
      <c r="A5" s="2" t="s">
        <v>505</v>
      </c>
      <c r="B5" s="7">
        <v>213000</v>
      </c>
      <c r="C5" s="7">
        <v>245000</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1"/>
  <sheetViews>
    <sheetView showGridLines="0" workbookViewId="0"/>
  </sheetViews>
  <sheetFormatPr defaultRowHeight="15" x14ac:dyDescent="0.25"/>
  <cols>
    <col min="1" max="2" width="36.5703125" bestFit="1" customWidth="1"/>
    <col min="3" max="3" width="10.140625" customWidth="1"/>
  </cols>
  <sheetData>
    <row r="1" spans="1:4" ht="15" customHeight="1" x14ac:dyDescent="0.25">
      <c r="A1" s="8" t="s">
        <v>129</v>
      </c>
      <c r="B1" s="8" t="s">
        <v>1</v>
      </c>
      <c r="C1" s="8"/>
      <c r="D1" s="8"/>
    </row>
    <row r="2" spans="1:4" ht="15" customHeight="1" x14ac:dyDescent="0.25">
      <c r="A2" s="8"/>
      <c r="B2" s="8" t="s">
        <v>2</v>
      </c>
      <c r="C2" s="8"/>
      <c r="D2" s="8"/>
    </row>
    <row r="3" spans="1:4" x14ac:dyDescent="0.25">
      <c r="A3" s="3" t="s">
        <v>130</v>
      </c>
      <c r="B3" s="26"/>
      <c r="C3" s="26"/>
      <c r="D3" s="26"/>
    </row>
    <row r="4" spans="1:4" ht="15" customHeight="1" x14ac:dyDescent="0.25">
      <c r="A4" s="27" t="s">
        <v>129</v>
      </c>
      <c r="B4" s="28" t="s">
        <v>129</v>
      </c>
      <c r="C4" s="28"/>
      <c r="D4" s="28"/>
    </row>
    <row r="5" spans="1:4" x14ac:dyDescent="0.25">
      <c r="A5" s="27"/>
      <c r="B5" s="29"/>
      <c r="C5" s="29"/>
      <c r="D5" s="29"/>
    </row>
    <row r="6" spans="1:4" ht="15" customHeight="1" x14ac:dyDescent="0.25">
      <c r="A6" s="27"/>
      <c r="B6" s="28" t="s">
        <v>131</v>
      </c>
      <c r="C6" s="28"/>
      <c r="D6" s="28"/>
    </row>
    <row r="7" spans="1:4" x14ac:dyDescent="0.25">
      <c r="A7" s="27"/>
      <c r="B7" s="29"/>
      <c r="C7" s="29"/>
      <c r="D7" s="29"/>
    </row>
    <row r="8" spans="1:4" ht="75" customHeight="1" x14ac:dyDescent="0.25">
      <c r="A8" s="27"/>
      <c r="B8" s="29" t="s">
        <v>132</v>
      </c>
      <c r="C8" s="29"/>
      <c r="D8" s="29"/>
    </row>
    <row r="9" spans="1:4" x14ac:dyDescent="0.25">
      <c r="A9" s="27"/>
      <c r="B9" s="29"/>
      <c r="C9" s="29"/>
      <c r="D9" s="29"/>
    </row>
    <row r="10" spans="1:4" ht="15" customHeight="1" x14ac:dyDescent="0.25">
      <c r="A10" s="27"/>
      <c r="B10" s="28" t="s">
        <v>133</v>
      </c>
      <c r="C10" s="28"/>
      <c r="D10" s="28"/>
    </row>
    <row r="11" spans="1:4" x14ac:dyDescent="0.25">
      <c r="A11" s="27"/>
      <c r="B11" s="29"/>
      <c r="C11" s="29"/>
      <c r="D11" s="29"/>
    </row>
    <row r="12" spans="1:4" ht="60" customHeight="1" x14ac:dyDescent="0.25">
      <c r="A12" s="27"/>
      <c r="B12" s="29" t="s">
        <v>134</v>
      </c>
      <c r="C12" s="29"/>
      <c r="D12" s="29"/>
    </row>
    <row r="13" spans="1:4" x14ac:dyDescent="0.25">
      <c r="A13" s="27"/>
      <c r="B13" s="29"/>
      <c r="C13" s="29"/>
      <c r="D13" s="29"/>
    </row>
    <row r="14" spans="1:4" ht="30" customHeight="1" x14ac:dyDescent="0.25">
      <c r="A14" s="27"/>
      <c r="B14" s="29" t="s">
        <v>135</v>
      </c>
      <c r="C14" s="29"/>
      <c r="D14" s="29"/>
    </row>
    <row r="15" spans="1:4" x14ac:dyDescent="0.25">
      <c r="A15" s="27"/>
      <c r="B15" s="29"/>
      <c r="C15" s="29"/>
      <c r="D15" s="29"/>
    </row>
    <row r="16" spans="1:4" ht="15" customHeight="1" x14ac:dyDescent="0.25">
      <c r="A16" s="27"/>
      <c r="B16" s="28" t="s">
        <v>136</v>
      </c>
      <c r="C16" s="28"/>
      <c r="D16" s="28"/>
    </row>
    <row r="17" spans="1:4" x14ac:dyDescent="0.25">
      <c r="A17" s="27"/>
      <c r="B17" s="29"/>
      <c r="C17" s="29"/>
      <c r="D17" s="29"/>
    </row>
    <row r="18" spans="1:4" ht="105" customHeight="1" x14ac:dyDescent="0.25">
      <c r="A18" s="27"/>
      <c r="B18" s="29" t="s">
        <v>137</v>
      </c>
      <c r="C18" s="29"/>
      <c r="D18" s="29"/>
    </row>
    <row r="19" spans="1:4" x14ac:dyDescent="0.25">
      <c r="A19" s="27"/>
      <c r="B19" s="29"/>
      <c r="C19" s="29"/>
      <c r="D19" s="29"/>
    </row>
    <row r="20" spans="1:4" ht="60" customHeight="1" x14ac:dyDescent="0.25">
      <c r="A20" s="27"/>
      <c r="B20" s="29" t="s">
        <v>138</v>
      </c>
      <c r="C20" s="29"/>
      <c r="D20" s="29"/>
    </row>
    <row r="21" spans="1:4" x14ac:dyDescent="0.25">
      <c r="A21" s="27"/>
      <c r="B21" s="29"/>
      <c r="C21" s="29"/>
      <c r="D21" s="29"/>
    </row>
    <row r="22" spans="1:4" ht="285" customHeight="1" x14ac:dyDescent="0.25">
      <c r="A22" s="27"/>
      <c r="B22" s="29" t="s">
        <v>139</v>
      </c>
      <c r="C22" s="29"/>
      <c r="D22" s="29"/>
    </row>
    <row r="23" spans="1:4" x14ac:dyDescent="0.25">
      <c r="A23" s="27"/>
      <c r="B23" s="29"/>
      <c r="C23" s="29"/>
      <c r="D23" s="29"/>
    </row>
    <row r="24" spans="1:4" ht="285" customHeight="1" x14ac:dyDescent="0.25">
      <c r="A24" s="27"/>
      <c r="B24" s="29" t="s">
        <v>140</v>
      </c>
      <c r="C24" s="29"/>
      <c r="D24" s="29"/>
    </row>
    <row r="25" spans="1:4" x14ac:dyDescent="0.25">
      <c r="A25" s="27"/>
      <c r="B25" s="29"/>
      <c r="C25" s="29"/>
      <c r="D25" s="29"/>
    </row>
    <row r="26" spans="1:4" ht="105" customHeight="1" x14ac:dyDescent="0.25">
      <c r="A26" s="27"/>
      <c r="B26" s="29" t="s">
        <v>141</v>
      </c>
      <c r="C26" s="29"/>
      <c r="D26" s="29"/>
    </row>
    <row r="27" spans="1:4" x14ac:dyDescent="0.25">
      <c r="A27" s="27"/>
      <c r="B27" s="29"/>
      <c r="C27" s="29"/>
      <c r="D27" s="29"/>
    </row>
    <row r="28" spans="1:4" ht="60" customHeight="1" x14ac:dyDescent="0.25">
      <c r="A28" s="27"/>
      <c r="B28" s="29" t="s">
        <v>142</v>
      </c>
      <c r="C28" s="29"/>
      <c r="D28" s="29"/>
    </row>
    <row r="29" spans="1:4" x14ac:dyDescent="0.25">
      <c r="A29" s="27"/>
      <c r="B29" s="29"/>
      <c r="C29" s="29"/>
      <c r="D29" s="29"/>
    </row>
    <row r="30" spans="1:4" ht="15" customHeight="1" x14ac:dyDescent="0.25">
      <c r="A30" s="27"/>
      <c r="B30" s="28" t="s">
        <v>143</v>
      </c>
      <c r="C30" s="28"/>
      <c r="D30" s="28"/>
    </row>
    <row r="31" spans="1:4" x14ac:dyDescent="0.25">
      <c r="A31" s="27"/>
      <c r="B31" s="29"/>
      <c r="C31" s="29"/>
      <c r="D31" s="29"/>
    </row>
    <row r="32" spans="1:4" ht="90" customHeight="1" x14ac:dyDescent="0.25">
      <c r="A32" s="27"/>
      <c r="B32" s="29" t="s">
        <v>144</v>
      </c>
      <c r="C32" s="29"/>
      <c r="D32" s="29"/>
    </row>
    <row r="33" spans="1:4" x14ac:dyDescent="0.25">
      <c r="A33" s="27"/>
      <c r="B33" s="29"/>
      <c r="C33" s="29"/>
      <c r="D33" s="29"/>
    </row>
    <row r="34" spans="1:4" ht="15" customHeight="1" x14ac:dyDescent="0.25">
      <c r="A34" s="27"/>
      <c r="B34" s="28" t="s">
        <v>145</v>
      </c>
      <c r="C34" s="28"/>
      <c r="D34" s="28"/>
    </row>
    <row r="35" spans="1:4" x14ac:dyDescent="0.25">
      <c r="A35" s="27"/>
      <c r="B35" s="29"/>
      <c r="C35" s="29"/>
      <c r="D35" s="29"/>
    </row>
    <row r="36" spans="1:4" ht="45" customHeight="1" x14ac:dyDescent="0.25">
      <c r="A36" s="27"/>
      <c r="B36" s="29" t="s">
        <v>146</v>
      </c>
      <c r="C36" s="29"/>
      <c r="D36" s="29"/>
    </row>
    <row r="37" spans="1:4" x14ac:dyDescent="0.25">
      <c r="A37" s="27"/>
      <c r="B37" s="29"/>
      <c r="C37" s="29"/>
      <c r="D37" s="29"/>
    </row>
    <row r="38" spans="1:4" ht="15" customHeight="1" x14ac:dyDescent="0.25">
      <c r="A38" s="27"/>
      <c r="B38" s="28" t="s">
        <v>147</v>
      </c>
      <c r="C38" s="28"/>
      <c r="D38" s="28"/>
    </row>
    <row r="39" spans="1:4" x14ac:dyDescent="0.25">
      <c r="A39" s="27"/>
      <c r="B39" s="29"/>
      <c r="C39" s="29"/>
      <c r="D39" s="29"/>
    </row>
    <row r="40" spans="1:4" ht="195" customHeight="1" x14ac:dyDescent="0.25">
      <c r="A40" s="27"/>
      <c r="B40" s="29" t="s">
        <v>148</v>
      </c>
      <c r="C40" s="29"/>
      <c r="D40" s="29"/>
    </row>
    <row r="41" spans="1:4" x14ac:dyDescent="0.25">
      <c r="A41" s="27"/>
      <c r="B41" s="29"/>
      <c r="C41" s="29"/>
      <c r="D41" s="29"/>
    </row>
    <row r="42" spans="1:4" ht="120" customHeight="1" x14ac:dyDescent="0.25">
      <c r="A42" s="27"/>
      <c r="B42" s="29" t="s">
        <v>149</v>
      </c>
      <c r="C42" s="29"/>
      <c r="D42" s="29"/>
    </row>
    <row r="43" spans="1:4" x14ac:dyDescent="0.25">
      <c r="A43" s="27"/>
      <c r="B43" s="29"/>
      <c r="C43" s="29"/>
      <c r="D43" s="29"/>
    </row>
    <row r="44" spans="1:4" ht="15" customHeight="1" x14ac:dyDescent="0.25">
      <c r="A44" s="27"/>
      <c r="B44" s="28" t="s">
        <v>150</v>
      </c>
      <c r="C44" s="28"/>
      <c r="D44" s="28"/>
    </row>
    <row r="45" spans="1:4" x14ac:dyDescent="0.25">
      <c r="A45" s="27"/>
      <c r="B45" s="29"/>
      <c r="C45" s="29"/>
      <c r="D45" s="29"/>
    </row>
    <row r="46" spans="1:4" ht="105" customHeight="1" x14ac:dyDescent="0.25">
      <c r="A46" s="27"/>
      <c r="B46" s="29" t="s">
        <v>151</v>
      </c>
      <c r="C46" s="29"/>
      <c r="D46" s="29"/>
    </row>
    <row r="47" spans="1:4" x14ac:dyDescent="0.25">
      <c r="A47" s="27"/>
      <c r="B47" s="29"/>
      <c r="C47" s="29"/>
      <c r="D47" s="29"/>
    </row>
    <row r="48" spans="1:4" ht="15" customHeight="1" x14ac:dyDescent="0.25">
      <c r="A48" s="27"/>
      <c r="B48" s="28" t="s">
        <v>152</v>
      </c>
      <c r="C48" s="28"/>
      <c r="D48" s="28"/>
    </row>
    <row r="49" spans="1:4" x14ac:dyDescent="0.25">
      <c r="A49" s="27"/>
      <c r="B49" s="29"/>
      <c r="C49" s="29"/>
      <c r="D49" s="29"/>
    </row>
    <row r="50" spans="1:4" ht="150" customHeight="1" x14ac:dyDescent="0.25">
      <c r="A50" s="27"/>
      <c r="B50" s="29" t="s">
        <v>153</v>
      </c>
      <c r="C50" s="29"/>
      <c r="D50" s="29"/>
    </row>
    <row r="51" spans="1:4" x14ac:dyDescent="0.25">
      <c r="A51" s="27"/>
      <c r="B51" s="29"/>
      <c r="C51" s="29"/>
      <c r="D51" s="29"/>
    </row>
    <row r="52" spans="1:4" ht="15" customHeight="1" x14ac:dyDescent="0.25">
      <c r="A52" s="27"/>
      <c r="B52" s="28" t="s">
        <v>154</v>
      </c>
      <c r="C52" s="28"/>
      <c r="D52" s="28"/>
    </row>
    <row r="53" spans="1:4" x14ac:dyDescent="0.25">
      <c r="A53" s="27"/>
      <c r="B53" s="29"/>
      <c r="C53" s="29"/>
      <c r="D53" s="29"/>
    </row>
    <row r="54" spans="1:4" ht="315" customHeight="1" x14ac:dyDescent="0.25">
      <c r="A54" s="27"/>
      <c r="B54" s="29" t="s">
        <v>155</v>
      </c>
      <c r="C54" s="29"/>
      <c r="D54" s="29"/>
    </row>
    <row r="55" spans="1:4" x14ac:dyDescent="0.25">
      <c r="A55" s="27"/>
      <c r="B55" s="29"/>
      <c r="C55" s="29"/>
      <c r="D55" s="29"/>
    </row>
    <row r="56" spans="1:4" ht="15" customHeight="1" x14ac:dyDescent="0.25">
      <c r="A56" s="27"/>
      <c r="B56" s="28" t="s">
        <v>156</v>
      </c>
      <c r="C56" s="28"/>
      <c r="D56" s="28"/>
    </row>
    <row r="57" spans="1:4" x14ac:dyDescent="0.25">
      <c r="A57" s="27"/>
      <c r="B57" s="29"/>
      <c r="C57" s="29"/>
      <c r="D57" s="29"/>
    </row>
    <row r="58" spans="1:4" ht="195" customHeight="1" x14ac:dyDescent="0.25">
      <c r="A58" s="27"/>
      <c r="B58" s="29" t="s">
        <v>157</v>
      </c>
      <c r="C58" s="29"/>
      <c r="D58" s="29"/>
    </row>
    <row r="59" spans="1:4" x14ac:dyDescent="0.25">
      <c r="A59" s="27"/>
      <c r="B59" s="29"/>
      <c r="C59" s="29"/>
      <c r="D59" s="29"/>
    </row>
    <row r="60" spans="1:4" ht="15" customHeight="1" x14ac:dyDescent="0.25">
      <c r="A60" s="27"/>
      <c r="B60" s="28" t="s">
        <v>158</v>
      </c>
      <c r="C60" s="28"/>
      <c r="D60" s="28"/>
    </row>
    <row r="61" spans="1:4" x14ac:dyDescent="0.25">
      <c r="A61" s="27"/>
      <c r="B61" s="26"/>
      <c r="C61" s="26"/>
      <c r="D61" s="26"/>
    </row>
    <row r="62" spans="1:4" ht="270" customHeight="1" x14ac:dyDescent="0.25">
      <c r="A62" s="27"/>
      <c r="B62" s="29" t="s">
        <v>159</v>
      </c>
      <c r="C62" s="29"/>
      <c r="D62" s="29"/>
    </row>
    <row r="63" spans="1:4" x14ac:dyDescent="0.25">
      <c r="A63" s="27"/>
      <c r="B63" s="29"/>
      <c r="C63" s="29"/>
      <c r="D63" s="29"/>
    </row>
    <row r="64" spans="1:4" ht="15" customHeight="1" x14ac:dyDescent="0.25">
      <c r="A64" s="27"/>
      <c r="B64" s="28" t="s">
        <v>160</v>
      </c>
      <c r="C64" s="28"/>
      <c r="D64" s="28"/>
    </row>
    <row r="65" spans="1:4" x14ac:dyDescent="0.25">
      <c r="A65" s="27"/>
      <c r="B65" s="29"/>
      <c r="C65" s="29"/>
      <c r="D65" s="29"/>
    </row>
    <row r="66" spans="1:4" ht="405" customHeight="1" x14ac:dyDescent="0.25">
      <c r="A66" s="27"/>
      <c r="B66" s="29" t="s">
        <v>161</v>
      </c>
      <c r="C66" s="29"/>
      <c r="D66" s="29"/>
    </row>
    <row r="67" spans="1:4" x14ac:dyDescent="0.25">
      <c r="A67" s="27"/>
      <c r="B67" s="30"/>
      <c r="C67" s="30"/>
      <c r="D67" s="30"/>
    </row>
    <row r="68" spans="1:4" ht="15" customHeight="1" x14ac:dyDescent="0.25">
      <c r="A68" s="27"/>
      <c r="B68" s="28" t="s">
        <v>162</v>
      </c>
      <c r="C68" s="28"/>
      <c r="D68" s="28"/>
    </row>
    <row r="69" spans="1:4" x14ac:dyDescent="0.25">
      <c r="A69" s="27"/>
      <c r="B69" s="29"/>
      <c r="C69" s="29"/>
      <c r="D69" s="29"/>
    </row>
    <row r="70" spans="1:4" ht="15" customHeight="1" x14ac:dyDescent="0.25">
      <c r="A70" s="27"/>
      <c r="B70" s="29" t="s">
        <v>163</v>
      </c>
      <c r="C70" s="29"/>
      <c r="D70" s="29"/>
    </row>
    <row r="71" spans="1:4" x14ac:dyDescent="0.25">
      <c r="A71" s="27"/>
      <c r="B71" s="29"/>
      <c r="C71" s="29"/>
      <c r="D71" s="29"/>
    </row>
    <row r="72" spans="1:4" ht="15" customHeight="1" x14ac:dyDescent="0.25">
      <c r="A72" s="27"/>
      <c r="B72" s="28" t="s">
        <v>164</v>
      </c>
      <c r="C72" s="28"/>
      <c r="D72" s="28"/>
    </row>
    <row r="73" spans="1:4" x14ac:dyDescent="0.25">
      <c r="A73" s="27"/>
      <c r="B73" s="29"/>
      <c r="C73" s="29"/>
      <c r="D73" s="29"/>
    </row>
    <row r="74" spans="1:4" ht="90" customHeight="1" x14ac:dyDescent="0.25">
      <c r="A74" s="27"/>
      <c r="B74" s="29" t="s">
        <v>165</v>
      </c>
      <c r="C74" s="29"/>
      <c r="D74" s="29"/>
    </row>
    <row r="75" spans="1:4" x14ac:dyDescent="0.25">
      <c r="A75" s="27"/>
      <c r="B75" s="29"/>
      <c r="C75" s="29"/>
      <c r="D75" s="29"/>
    </row>
    <row r="76" spans="1:4" ht="15.75" thickBot="1" x14ac:dyDescent="0.3">
      <c r="A76" s="27"/>
      <c r="B76" s="12"/>
      <c r="C76" s="14" t="s">
        <v>166</v>
      </c>
      <c r="D76" s="13" t="s">
        <v>167</v>
      </c>
    </row>
    <row r="77" spans="1:4" x14ac:dyDescent="0.25">
      <c r="A77" s="27"/>
      <c r="B77" s="12"/>
      <c r="C77" s="15"/>
      <c r="D77" s="15"/>
    </row>
    <row r="78" spans="1:4" ht="30" x14ac:dyDescent="0.25">
      <c r="A78" s="27"/>
      <c r="B78" s="12" t="s">
        <v>168</v>
      </c>
      <c r="C78" s="17">
        <v>7457915</v>
      </c>
      <c r="D78" s="16">
        <v>7263626</v>
      </c>
    </row>
    <row r="79" spans="1:4" ht="15.75" thickBot="1" x14ac:dyDescent="0.3">
      <c r="A79" s="27"/>
      <c r="B79" s="2" t="s">
        <v>169</v>
      </c>
      <c r="C79" s="19">
        <v>285978</v>
      </c>
      <c r="D79" s="18">
        <v>502311</v>
      </c>
    </row>
    <row r="80" spans="1:4" ht="30.75" thickBot="1" x14ac:dyDescent="0.3">
      <c r="A80" s="27"/>
      <c r="B80" s="2" t="s">
        <v>170</v>
      </c>
      <c r="C80" s="21">
        <v>7743893</v>
      </c>
      <c r="D80" s="20">
        <v>7765937</v>
      </c>
    </row>
    <row r="81" spans="1:4" ht="15.75" thickTop="1" x14ac:dyDescent="0.25">
      <c r="A81" s="27"/>
      <c r="B81" s="12"/>
      <c r="C81" s="22"/>
      <c r="D81" s="22"/>
    </row>
    <row r="82" spans="1:4" ht="60" x14ac:dyDescent="0.25">
      <c r="A82" s="27"/>
      <c r="B82" s="12" t="s">
        <v>171</v>
      </c>
      <c r="C82" s="22"/>
      <c r="D82" s="22"/>
    </row>
    <row r="83" spans="1:4" ht="15.75" thickBot="1" x14ac:dyDescent="0.3">
      <c r="A83" s="27"/>
      <c r="B83" s="12" t="s">
        <v>172</v>
      </c>
      <c r="C83" s="24" t="s">
        <v>173</v>
      </c>
      <c r="D83" s="20">
        <v>325000</v>
      </c>
    </row>
    <row r="84" spans="1:4" ht="15.75" thickTop="1" x14ac:dyDescent="0.25">
      <c r="A84" s="27"/>
      <c r="B84" s="26"/>
      <c r="C84" s="26"/>
      <c r="D84" s="26"/>
    </row>
    <row r="85" spans="1:4" ht="120" customHeight="1" x14ac:dyDescent="0.25">
      <c r="A85" s="27"/>
      <c r="B85" s="26" t="s">
        <v>174</v>
      </c>
      <c r="C85" s="26"/>
      <c r="D85" s="26"/>
    </row>
    <row r="86" spans="1:4" x14ac:dyDescent="0.25">
      <c r="A86" s="27"/>
      <c r="B86" s="26"/>
      <c r="C86" s="26"/>
      <c r="D86" s="26"/>
    </row>
    <row r="87" spans="1:4" ht="15" customHeight="1" x14ac:dyDescent="0.25">
      <c r="A87" s="27"/>
      <c r="B87" s="28" t="s">
        <v>175</v>
      </c>
      <c r="C87" s="28"/>
      <c r="D87" s="28"/>
    </row>
    <row r="88" spans="1:4" x14ac:dyDescent="0.25">
      <c r="A88" s="27"/>
      <c r="B88" s="29"/>
      <c r="C88" s="29"/>
      <c r="D88" s="29"/>
    </row>
    <row r="89" spans="1:4" ht="75" customHeight="1" x14ac:dyDescent="0.25">
      <c r="A89" s="27"/>
      <c r="B89" s="29" t="s">
        <v>176</v>
      </c>
      <c r="C89" s="29"/>
      <c r="D89" s="29"/>
    </row>
    <row r="90" spans="1:4" x14ac:dyDescent="0.25">
      <c r="A90" s="27"/>
      <c r="B90" s="29"/>
      <c r="C90" s="29"/>
      <c r="D90" s="29"/>
    </row>
    <row r="91" spans="1:4" ht="45" customHeight="1" x14ac:dyDescent="0.25">
      <c r="A91" s="27"/>
      <c r="B91" s="29" t="s">
        <v>177</v>
      </c>
      <c r="C91" s="29"/>
      <c r="D91" s="29"/>
    </row>
    <row r="92" spans="1:4" x14ac:dyDescent="0.25">
      <c r="A92" s="27"/>
      <c r="B92" s="29"/>
      <c r="C92" s="29"/>
      <c r="D92" s="29"/>
    </row>
    <row r="93" spans="1:4" ht="15" customHeight="1" x14ac:dyDescent="0.25">
      <c r="A93" s="27"/>
      <c r="B93" s="28" t="s">
        <v>178</v>
      </c>
      <c r="C93" s="28"/>
      <c r="D93" s="28"/>
    </row>
    <row r="94" spans="1:4" x14ac:dyDescent="0.25">
      <c r="A94" s="27"/>
      <c r="B94" s="29"/>
      <c r="C94" s="29"/>
      <c r="D94" s="29"/>
    </row>
    <row r="95" spans="1:4" ht="120" customHeight="1" x14ac:dyDescent="0.25">
      <c r="A95" s="27"/>
      <c r="B95" s="29" t="s">
        <v>179</v>
      </c>
      <c r="C95" s="29"/>
      <c r="D95" s="29"/>
    </row>
    <row r="96" spans="1:4" x14ac:dyDescent="0.25">
      <c r="A96" s="27"/>
      <c r="B96" s="29"/>
      <c r="C96" s="29"/>
      <c r="D96" s="29"/>
    </row>
    <row r="97" spans="1:4" ht="150" customHeight="1" x14ac:dyDescent="0.25">
      <c r="A97" s="27"/>
      <c r="B97" s="29" t="s">
        <v>180</v>
      </c>
      <c r="C97" s="29"/>
      <c r="D97" s="29"/>
    </row>
    <row r="98" spans="1:4" x14ac:dyDescent="0.25">
      <c r="A98" s="27"/>
      <c r="B98" s="26"/>
      <c r="C98" s="26"/>
      <c r="D98" s="26"/>
    </row>
    <row r="99" spans="1:4" ht="15" customHeight="1" x14ac:dyDescent="0.25">
      <c r="A99" s="27"/>
      <c r="B99" s="28" t="s">
        <v>181</v>
      </c>
      <c r="C99" s="28"/>
      <c r="D99" s="28"/>
    </row>
    <row r="100" spans="1:4" x14ac:dyDescent="0.25">
      <c r="A100" s="27"/>
      <c r="B100" s="26"/>
      <c r="C100" s="26"/>
      <c r="D100" s="26"/>
    </row>
    <row r="101" spans="1:4" ht="180" customHeight="1" x14ac:dyDescent="0.25">
      <c r="A101" s="27"/>
      <c r="B101" s="29" t="s">
        <v>182</v>
      </c>
      <c r="C101" s="29"/>
      <c r="D101" s="29"/>
    </row>
    <row r="102" spans="1:4" x14ac:dyDescent="0.25">
      <c r="A102" s="27"/>
      <c r="B102" s="29"/>
      <c r="C102" s="29"/>
      <c r="D102" s="29"/>
    </row>
    <row r="103" spans="1:4" ht="135" customHeight="1" x14ac:dyDescent="0.25">
      <c r="A103" s="27"/>
      <c r="B103" s="29" t="s">
        <v>183</v>
      </c>
      <c r="C103" s="29"/>
      <c r="D103" s="29"/>
    </row>
    <row r="104" spans="1:4" x14ac:dyDescent="0.25">
      <c r="A104" s="27"/>
      <c r="B104" s="29"/>
      <c r="C104" s="29"/>
      <c r="D104" s="29"/>
    </row>
    <row r="105" spans="1:4" ht="15" customHeight="1" x14ac:dyDescent="0.25">
      <c r="A105" s="27"/>
      <c r="B105" s="28" t="s">
        <v>184</v>
      </c>
      <c r="C105" s="28"/>
      <c r="D105" s="28"/>
    </row>
    <row r="106" spans="1:4" ht="15" customHeight="1" x14ac:dyDescent="0.25">
      <c r="A106" s="27"/>
      <c r="B106" s="31" t="s">
        <v>185</v>
      </c>
      <c r="C106" s="31"/>
      <c r="D106" s="31"/>
    </row>
    <row r="107" spans="1:4" ht="30" customHeight="1" x14ac:dyDescent="0.25">
      <c r="A107" s="27"/>
      <c r="B107" s="29" t="s">
        <v>186</v>
      </c>
      <c r="C107" s="29"/>
      <c r="D107" s="29"/>
    </row>
    <row r="108" spans="1:4" x14ac:dyDescent="0.25">
      <c r="A108" s="27"/>
      <c r="B108" s="29"/>
      <c r="C108" s="29"/>
      <c r="D108" s="29"/>
    </row>
    <row r="109" spans="1:4" ht="15" customHeight="1" x14ac:dyDescent="0.25">
      <c r="A109" s="27"/>
      <c r="B109" s="28" t="s">
        <v>187</v>
      </c>
      <c r="C109" s="28"/>
      <c r="D109" s="28"/>
    </row>
    <row r="110" spans="1:4" x14ac:dyDescent="0.25">
      <c r="A110" s="27"/>
      <c r="B110" s="29"/>
      <c r="C110" s="29"/>
      <c r="D110" s="29"/>
    </row>
    <row r="111" spans="1:4" ht="270" customHeight="1" x14ac:dyDescent="0.25">
      <c r="A111" s="27"/>
      <c r="B111" s="29" t="s">
        <v>188</v>
      </c>
      <c r="C111" s="29"/>
      <c r="D111" s="29"/>
    </row>
  </sheetData>
  <mergeCells count="105">
    <mergeCell ref="B107:D107"/>
    <mergeCell ref="B108:D108"/>
    <mergeCell ref="B109:D109"/>
    <mergeCell ref="B110:D110"/>
    <mergeCell ref="B111:D111"/>
    <mergeCell ref="B101:D101"/>
    <mergeCell ref="B102:D102"/>
    <mergeCell ref="B103:D103"/>
    <mergeCell ref="B104:D104"/>
    <mergeCell ref="B105:D105"/>
    <mergeCell ref="B106:D106"/>
    <mergeCell ref="B95:D95"/>
    <mergeCell ref="B96:D96"/>
    <mergeCell ref="B97:D97"/>
    <mergeCell ref="B98:D98"/>
    <mergeCell ref="B99:D99"/>
    <mergeCell ref="B100:D100"/>
    <mergeCell ref="B89:D89"/>
    <mergeCell ref="B90:D90"/>
    <mergeCell ref="B91:D91"/>
    <mergeCell ref="B92:D92"/>
    <mergeCell ref="B93:D93"/>
    <mergeCell ref="B94:D94"/>
    <mergeCell ref="B75:D75"/>
    <mergeCell ref="B84:D84"/>
    <mergeCell ref="B85:D85"/>
    <mergeCell ref="B86:D86"/>
    <mergeCell ref="B87:D87"/>
    <mergeCell ref="B88:D88"/>
    <mergeCell ref="B69:D69"/>
    <mergeCell ref="B70:D70"/>
    <mergeCell ref="B71:D71"/>
    <mergeCell ref="B72:D72"/>
    <mergeCell ref="B73:D73"/>
    <mergeCell ref="B74:D74"/>
    <mergeCell ref="B63:D63"/>
    <mergeCell ref="B64:D64"/>
    <mergeCell ref="B65:D65"/>
    <mergeCell ref="B66:D66"/>
    <mergeCell ref="B67:D67"/>
    <mergeCell ref="B68:D68"/>
    <mergeCell ref="B57:D57"/>
    <mergeCell ref="B58:D58"/>
    <mergeCell ref="B59:D59"/>
    <mergeCell ref="B60:D60"/>
    <mergeCell ref="B61:D61"/>
    <mergeCell ref="B62:D62"/>
    <mergeCell ref="B51:D51"/>
    <mergeCell ref="B52:D52"/>
    <mergeCell ref="B53:D53"/>
    <mergeCell ref="B54:D54"/>
    <mergeCell ref="B55:D55"/>
    <mergeCell ref="B56:D56"/>
    <mergeCell ref="B45:D45"/>
    <mergeCell ref="B46:D46"/>
    <mergeCell ref="B47:D47"/>
    <mergeCell ref="B48:D48"/>
    <mergeCell ref="B49:D49"/>
    <mergeCell ref="B50:D50"/>
    <mergeCell ref="B39:D39"/>
    <mergeCell ref="B40:D40"/>
    <mergeCell ref="B41:D41"/>
    <mergeCell ref="B42:D42"/>
    <mergeCell ref="B43:D43"/>
    <mergeCell ref="B44:D44"/>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111"/>
    <mergeCell ref="B4:D4"/>
    <mergeCell ref="B5:D5"/>
    <mergeCell ref="B6:D6"/>
    <mergeCell ref="B7:D7"/>
    <mergeCell ref="B8:D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0.85546875" bestFit="1" customWidth="1"/>
    <col min="2" max="2" width="36.5703125" customWidth="1"/>
    <col min="3" max="3" width="26.140625" customWidth="1"/>
    <col min="4" max="4" width="6.28515625" customWidth="1"/>
    <col min="5" max="5" width="11.42578125" customWidth="1"/>
    <col min="6" max="6" width="18.140625" customWidth="1"/>
  </cols>
  <sheetData>
    <row r="1" spans="1:6" ht="15" customHeight="1" x14ac:dyDescent="0.25">
      <c r="A1" s="8" t="s">
        <v>189</v>
      </c>
      <c r="B1" s="8" t="s">
        <v>1</v>
      </c>
      <c r="C1" s="8"/>
      <c r="D1" s="8"/>
      <c r="E1" s="8"/>
      <c r="F1" s="8"/>
    </row>
    <row r="2" spans="1:6" ht="15" customHeight="1" x14ac:dyDescent="0.25">
      <c r="A2" s="8"/>
      <c r="B2" s="8" t="s">
        <v>2</v>
      </c>
      <c r="C2" s="8"/>
      <c r="D2" s="8"/>
      <c r="E2" s="8"/>
      <c r="F2" s="8"/>
    </row>
    <row r="3" spans="1:6" x14ac:dyDescent="0.25">
      <c r="A3" s="3" t="s">
        <v>130</v>
      </c>
      <c r="B3" s="26"/>
      <c r="C3" s="26"/>
      <c r="D3" s="26"/>
      <c r="E3" s="26"/>
      <c r="F3" s="26"/>
    </row>
    <row r="4" spans="1:6" ht="15" customHeight="1" x14ac:dyDescent="0.25">
      <c r="A4" s="27" t="s">
        <v>189</v>
      </c>
      <c r="B4" s="28" t="s">
        <v>190</v>
      </c>
      <c r="C4" s="28"/>
      <c r="D4" s="28"/>
      <c r="E4" s="28"/>
      <c r="F4" s="28"/>
    </row>
    <row r="5" spans="1:6" x14ac:dyDescent="0.25">
      <c r="A5" s="27"/>
      <c r="B5" s="26"/>
      <c r="C5" s="26"/>
      <c r="D5" s="26"/>
      <c r="E5" s="26"/>
      <c r="F5" s="26"/>
    </row>
    <row r="6" spans="1:6" ht="15" customHeight="1" x14ac:dyDescent="0.25">
      <c r="A6" s="27"/>
      <c r="B6" s="29" t="s">
        <v>191</v>
      </c>
      <c r="C6" s="29"/>
      <c r="D6" s="29"/>
      <c r="E6" s="29"/>
      <c r="F6" s="29"/>
    </row>
    <row r="7" spans="1:6" x14ac:dyDescent="0.25">
      <c r="A7" s="27"/>
      <c r="B7" s="29"/>
      <c r="C7" s="29"/>
      <c r="D7" s="29"/>
      <c r="E7" s="29"/>
      <c r="F7" s="29"/>
    </row>
    <row r="8" spans="1:6" x14ac:dyDescent="0.25">
      <c r="A8" s="27"/>
      <c r="B8" s="15"/>
      <c r="C8" s="15"/>
      <c r="D8" s="43"/>
      <c r="E8" s="43"/>
      <c r="F8" s="43"/>
    </row>
    <row r="9" spans="1:6" ht="15.75" thickBot="1" x14ac:dyDescent="0.3">
      <c r="A9" s="27"/>
      <c r="B9" s="15"/>
      <c r="C9" s="32" t="s">
        <v>192</v>
      </c>
      <c r="D9" s="33">
        <v>2014</v>
      </c>
      <c r="E9" s="44">
        <v>2013</v>
      </c>
      <c r="F9" s="44"/>
    </row>
    <row r="10" spans="1:6" x14ac:dyDescent="0.25">
      <c r="A10" s="27"/>
      <c r="B10" s="35"/>
      <c r="C10" s="35"/>
      <c r="D10" s="45"/>
      <c r="E10" s="45"/>
      <c r="F10" s="35"/>
    </row>
    <row r="11" spans="1:6" ht="15" customHeight="1" x14ac:dyDescent="0.25">
      <c r="A11" s="27"/>
      <c r="B11" s="36" t="s">
        <v>193</v>
      </c>
      <c r="C11" s="37" t="s">
        <v>194</v>
      </c>
      <c r="D11" s="46" t="s">
        <v>195</v>
      </c>
      <c r="E11" s="46"/>
      <c r="F11" s="22" t="s">
        <v>196</v>
      </c>
    </row>
    <row r="12" spans="1:6" ht="15" customHeight="1" x14ac:dyDescent="0.25">
      <c r="A12" s="27"/>
      <c r="B12" s="36" t="s">
        <v>197</v>
      </c>
      <c r="C12" s="37" t="s">
        <v>198</v>
      </c>
      <c r="D12" s="47">
        <v>4976000</v>
      </c>
      <c r="E12" s="47"/>
      <c r="F12" s="22" t="s">
        <v>199</v>
      </c>
    </row>
    <row r="13" spans="1:6" ht="15.75" thickBot="1" x14ac:dyDescent="0.3">
      <c r="A13" s="27"/>
      <c r="B13" s="36" t="s">
        <v>200</v>
      </c>
      <c r="C13" s="37" t="s">
        <v>198</v>
      </c>
      <c r="D13" s="48">
        <v>538000</v>
      </c>
      <c r="E13" s="48"/>
      <c r="F13" s="39" t="s">
        <v>201</v>
      </c>
    </row>
    <row r="14" spans="1:6" ht="15" customHeight="1" x14ac:dyDescent="0.25">
      <c r="A14" s="27"/>
      <c r="B14" s="36"/>
      <c r="C14" s="35"/>
      <c r="D14" s="49">
        <v>5721000</v>
      </c>
      <c r="E14" s="49"/>
      <c r="F14" s="22" t="s">
        <v>202</v>
      </c>
    </row>
    <row r="15" spans="1:6" ht="15" customHeight="1" x14ac:dyDescent="0.25">
      <c r="A15" s="27"/>
      <c r="B15" s="36" t="s">
        <v>203</v>
      </c>
      <c r="C15" s="40"/>
      <c r="D15" s="47">
        <v>4397000</v>
      </c>
      <c r="E15" s="47"/>
      <c r="F15" s="22" t="s">
        <v>204</v>
      </c>
    </row>
    <row r="16" spans="1:6" ht="15.75" thickBot="1" x14ac:dyDescent="0.3">
      <c r="A16" s="27"/>
      <c r="B16" s="36"/>
      <c r="C16" s="35"/>
      <c r="D16" s="50">
        <v>1323349</v>
      </c>
      <c r="E16" s="50"/>
      <c r="F16" s="22">
        <v>1346868</v>
      </c>
    </row>
    <row r="17" spans="1:6" ht="15.75" thickBot="1" x14ac:dyDescent="0.3">
      <c r="A17" s="27"/>
      <c r="B17" s="36" t="s">
        <v>90</v>
      </c>
      <c r="C17" s="2"/>
      <c r="D17" s="51">
        <v>1324000</v>
      </c>
      <c r="E17" s="51"/>
      <c r="F17" s="41" t="s">
        <v>205</v>
      </c>
    </row>
    <row r="18" spans="1:6" ht="15.75" thickTop="1" x14ac:dyDescent="0.25">
      <c r="A18" s="27"/>
      <c r="B18" s="42"/>
      <c r="C18" s="42"/>
      <c r="D18" s="42"/>
      <c r="E18" s="42"/>
      <c r="F18" s="42"/>
    </row>
    <row r="19" spans="1:6" x14ac:dyDescent="0.25">
      <c r="A19" s="27"/>
      <c r="B19" s="26"/>
      <c r="C19" s="26"/>
      <c r="D19" s="26"/>
      <c r="E19" s="26"/>
      <c r="F19" s="26"/>
    </row>
    <row r="20" spans="1:6" ht="30" customHeight="1" x14ac:dyDescent="0.25">
      <c r="A20" s="27"/>
      <c r="B20" s="29" t="s">
        <v>206</v>
      </c>
      <c r="C20" s="29"/>
      <c r="D20" s="29"/>
      <c r="E20" s="29"/>
      <c r="F20" s="29"/>
    </row>
  </sheetData>
  <mergeCells count="21">
    <mergeCell ref="B5:F5"/>
    <mergeCell ref="B6:F6"/>
    <mergeCell ref="B7:F7"/>
    <mergeCell ref="B19:F19"/>
    <mergeCell ref="B20:F20"/>
    <mergeCell ref="D14:E14"/>
    <mergeCell ref="D15:E15"/>
    <mergeCell ref="D16:E16"/>
    <mergeCell ref="D17:E17"/>
    <mergeCell ref="A1:A2"/>
    <mergeCell ref="B1:F1"/>
    <mergeCell ref="B2:F2"/>
    <mergeCell ref="B3:F3"/>
    <mergeCell ref="A4:A20"/>
    <mergeCell ref="B4:F4"/>
    <mergeCell ref="D8:F8"/>
    <mergeCell ref="E9:F9"/>
    <mergeCell ref="D10:E10"/>
    <mergeCell ref="D11:E11"/>
    <mergeCell ref="D12:E12"/>
    <mergeCell ref="D13:E1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8.42578125" bestFit="1" customWidth="1"/>
    <col min="2" max="2" width="36.5703125" bestFit="1" customWidth="1"/>
  </cols>
  <sheetData>
    <row r="1" spans="1:2" x14ac:dyDescent="0.25">
      <c r="A1" s="8" t="s">
        <v>207</v>
      </c>
      <c r="B1" s="1" t="s">
        <v>1</v>
      </c>
    </row>
    <row r="2" spans="1:2" x14ac:dyDescent="0.25">
      <c r="A2" s="8"/>
      <c r="B2" s="1" t="s">
        <v>2</v>
      </c>
    </row>
    <row r="3" spans="1:2" x14ac:dyDescent="0.25">
      <c r="A3" s="3" t="s">
        <v>130</v>
      </c>
      <c r="B3" s="4"/>
    </row>
    <row r="4" spans="1:2" x14ac:dyDescent="0.25">
      <c r="A4" s="27" t="s">
        <v>207</v>
      </c>
      <c r="B4" s="11" t="s">
        <v>208</v>
      </c>
    </row>
    <row r="5" spans="1:2" x14ac:dyDescent="0.25">
      <c r="A5" s="27"/>
      <c r="B5" s="10"/>
    </row>
    <row r="6" spans="1:2" ht="409.5" x14ac:dyDescent="0.25">
      <c r="A6" s="27"/>
      <c r="B6" s="10" t="s">
        <v>209</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62</vt:i4>
      </vt:variant>
    </vt:vector>
  </HeadingPairs>
  <TitlesOfParts>
    <vt:vector size="62" baseType="lpstr">
      <vt:lpstr>Document_and_Entity_Informatio</vt:lpstr>
      <vt:lpstr>Consolidated_Balance_Sheets</vt:lpstr>
      <vt:lpstr>Consolidated_Balance_Sheets_Pa</vt:lpstr>
      <vt:lpstr>Consolidated_Statements_of_Inc</vt:lpstr>
      <vt:lpstr>Consolidated_Statements_of_Sto</vt:lpstr>
      <vt:lpstr>Consolidated_Statements_of_Cas</vt:lpstr>
      <vt:lpstr>1_Description_of_Business_and_</vt:lpstr>
      <vt:lpstr>2_Property_Plant_and_Equipment</vt:lpstr>
      <vt:lpstr>3_PASSUR_Network</vt:lpstr>
      <vt:lpstr>4_Capitalized_Software_Develop</vt:lpstr>
      <vt:lpstr>5_Accrued_Expenses_and_Other_C</vt:lpstr>
      <vt:lpstr>6_Notes_Payable</vt:lpstr>
      <vt:lpstr>7_Operating_Leases_of_Lessee_D</vt:lpstr>
      <vt:lpstr>8_Income_Taxes</vt:lpstr>
      <vt:lpstr>9_Shareholders_Equity_and_Shar</vt:lpstr>
      <vt:lpstr>10_Concentration_Risk_Disclosu</vt:lpstr>
      <vt:lpstr>1_Description_of_Business_and_1</vt:lpstr>
      <vt:lpstr>1_Description_of_Business_and_2</vt:lpstr>
      <vt:lpstr>1_Description_of_Business_and_3</vt:lpstr>
      <vt:lpstr>1_Description_of_Business_and_4</vt:lpstr>
      <vt:lpstr>1_Description_of_Business_and_5</vt:lpstr>
      <vt:lpstr>1_Description_of_Business_and_6</vt:lpstr>
      <vt:lpstr>1_Description_of_Business_and_7</vt:lpstr>
      <vt:lpstr>1_Description_of_Business_and_8</vt:lpstr>
      <vt:lpstr>1_Description_of_Business_and_9</vt:lpstr>
      <vt:lpstr>Recovered_Sheet1</vt:lpstr>
      <vt:lpstr>Recovered_Sheet2</vt:lpstr>
      <vt:lpstr>Recovered_Sheet3</vt:lpstr>
      <vt:lpstr>Recovered_Sheet4</vt:lpstr>
      <vt:lpstr>Recovered_Sheet5</vt:lpstr>
      <vt:lpstr>Recovered_Sheet6</vt:lpstr>
      <vt:lpstr>Recovered_Sheet7</vt:lpstr>
      <vt:lpstr>Recovered_Sheet8</vt:lpstr>
      <vt:lpstr>Recovered_Sheet9</vt:lpstr>
      <vt:lpstr>Recovered_Sheet10</vt:lpstr>
      <vt:lpstr>2_Property_Plant_and_Equipment1</vt:lpstr>
      <vt:lpstr>5_Accrued_Expenses_and_Other_C1</vt:lpstr>
      <vt:lpstr>7_Operating_Leases_of_Lessee_D1</vt:lpstr>
      <vt:lpstr>8_Income_Taxes_Schedule_of_Com</vt:lpstr>
      <vt:lpstr>8_Income_Taxes_Schedule_of_Def</vt:lpstr>
      <vt:lpstr>8_Income_Taxes_Schedule_of_Inc</vt:lpstr>
      <vt:lpstr>9_Shareholders_Equity_and_Shar1</vt:lpstr>
      <vt:lpstr>Recovered_Sheet11</vt:lpstr>
      <vt:lpstr>Recovered_Sheet12</vt:lpstr>
      <vt:lpstr>Recovered_Sheet13</vt:lpstr>
      <vt:lpstr>Recovered_Sheet14</vt:lpstr>
      <vt:lpstr>Recovered_Sheet15</vt:lpstr>
      <vt:lpstr>2_Property_Plant_and_Equipment2</vt:lpstr>
      <vt:lpstr>2_Property_Plant_and_Equipment3</vt:lpstr>
      <vt:lpstr>3_PASSUR_Network_Details</vt:lpstr>
      <vt:lpstr>4_Capitalized_Software_Develop1</vt:lpstr>
      <vt:lpstr>5_Accrued_Expenses_and_Other_C2</vt:lpstr>
      <vt:lpstr>6_Notes_Payable_Details</vt:lpstr>
      <vt:lpstr>7_Operating_Leases_of_Lessee_D2</vt:lpstr>
      <vt:lpstr>7_Operating_Leases_of_Lessee_D3</vt:lpstr>
      <vt:lpstr>8_Income_Taxes_Schedule_of_Com1</vt:lpstr>
      <vt:lpstr>8_Income_Taxes_Schedule_of_Def1</vt:lpstr>
      <vt:lpstr>8_Income_Taxes_Details</vt:lpstr>
      <vt:lpstr>8_Income_Taxes_Schedule_of_Inc1</vt:lpstr>
      <vt:lpstr>9_Shareholders_Equity_and_Shar2</vt:lpstr>
      <vt:lpstr>9_Shareholders_Equity_and_Shar3</vt:lpstr>
      <vt:lpstr>10_Concentration_Risk_Disclosu1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2015-01-28T21:44:31Z</dcterms:created>
  <dcterms:modified xsi:type="dcterms:W3CDTF">2015-01-28T21:44:31Z</dcterms:modified>
</cp:coreProperties>
</file>