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Balance_Sheets" sheetId="2" r:id="rId2"/>
    <sheet name="Condensed_Balance_Sheets_Paren" sheetId="3" r:id="rId3"/>
    <sheet name="Condensed_Statements_of_Operat" sheetId="4" r:id="rId4"/>
    <sheet name="Condensed_Statement_of_Cash_Fl" sheetId="5" r:id="rId5"/>
    <sheet name="ORGANIZATION_AND_BUSINESS_OPER" sheetId="23" r:id="rId6"/>
    <sheet name="CAPITAL_STOCK" sheetId="24" r:id="rId7"/>
    <sheet name="SHAREBASED_EXPENSES" sheetId="25" r:id="rId8"/>
    <sheet name="COMMITMENTS_AND_CONTINGENCIES" sheetId="26" r:id="rId9"/>
    <sheet name="RELATED_PARTY_TRANSACTIONS" sheetId="27" r:id="rId10"/>
    <sheet name="GOING_CONCERN_AND_LIQUIDITY_CO" sheetId="28" r:id="rId11"/>
    <sheet name="JOINT_VENTURE_BATOVI_DIAMOND_P" sheetId="29" r:id="rId12"/>
    <sheet name="SUBSEQUENT_EVENTS" sheetId="30" r:id="rId13"/>
    <sheet name="SHAREBASED_EXPENSES_Tables" sheetId="31" r:id="rId14"/>
    <sheet name="CAPITAL_STOCK_Detail_Textuals" sheetId="15" r:id="rId15"/>
    <sheet name="SHAREBASED_EXPENSES_Details" sheetId="16" r:id="rId16"/>
    <sheet name="SHAREBASED_EXPENSES_Detail_Tex" sheetId="32" r:id="rId17"/>
    <sheet name="COMMITMENTS_AND_CONTINGENCIES_" sheetId="18" r:id="rId18"/>
    <sheet name="RELATED_PARTY_TRANSACTIONS_Det" sheetId="19" r:id="rId19"/>
    <sheet name="GOING_CONCERN_AND_LIQUIDITY_CO1" sheetId="20" r:id="rId20"/>
    <sheet name="JOINT_VENTURE_BATOVI_DIAMOND_P1" sheetId="21" r:id="rId21"/>
    <sheet name="SUBSEQUENT_EVENTS_Detail_Textu" sheetId="22" r:id="rId22"/>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<sst xmlns="http://schemas.openxmlformats.org/spreadsheetml/2006/main" count="356" uniqueCount="216">
  <si>
    <t>Document and Entity Information</t>
  </si>
  <si>
    <t>6 Months Ended</t>
  </si>
  <si>
    <t>Jan. 31, 2015</t>
  </si>
  <si>
    <t>Mar. 20, 2015</t>
  </si>
  <si>
    <t>Document and Entity Information [Abstract]</t>
  </si>
  <si>
    <t>Entity Registrant Name</t>
  </si>
  <si>
    <t>DIAMANTE MINERALS, INC.</t>
  </si>
  <si>
    <t>Entity Central Index Key</t>
  </si>
  <si>
    <t>Trading Symbol</t>
  </si>
  <si>
    <t>dimn</t>
  </si>
  <si>
    <t>Current Fiscal Year End Date</t>
  </si>
  <si>
    <t>Entity Filer Category</t>
  </si>
  <si>
    <t>Smaller Reporting Company</t>
  </si>
  <si>
    <t>Entity Common Stock, Shares Outstanding</t>
  </si>
  <si>
    <t>Document Type</t>
  </si>
  <si>
    <t>10-Q</t>
  </si>
  <si>
    <t>Document Period End Date</t>
  </si>
  <si>
    <t>Amendment Flag</t>
  </si>
  <si>
    <t>Document Fiscal Year Focus</t>
  </si>
  <si>
    <t>Document Fiscal Period Focus</t>
  </si>
  <si>
    <t>Q2</t>
  </si>
  <si>
    <t>Condensed Balance Sheets (USD $)</t>
  </si>
  <si>
    <t>Jul. 31, 2014</t>
  </si>
  <si>
    <t>Current Assets</t>
  </si>
  <si>
    <t>Cash and cash equivalents</t>
  </si>
  <si>
    <t>Prepaid expense</t>
  </si>
  <si>
    <t>Total Current Assets</t>
  </si>
  <si>
    <t>Prepaid Investment</t>
  </si>
  <si>
    <t>TOTAL ASSETS</t>
  </si>
  <si>
    <t>Current Liabilities</t>
  </si>
  <si>
    <t>Accounts payable and accrued liabilities</t>
  </si>
  <si>
    <t>Due to related party</t>
  </si>
  <si>
    <t>Total Current Liabilities</t>
  </si>
  <si>
    <t>SHAREHOLDERS' EQUITY</t>
  </si>
  <si>
    <t>Common Stock, par value $0.001, 300,000,000 shares authorized, 52,042,286 and 49,333,332 shares issued and outstanding, respectively</t>
  </si>
  <si>
    <t>Additional paid-in capital</t>
  </si>
  <si>
    <t>Accumulated deficit</t>
  </si>
  <si>
    <t>Total Stockholders' Equity</t>
  </si>
  <si>
    <t>TOTAL LIABILITIES AND STOCKHOLDERS' EQUITY</t>
  </si>
  <si>
    <t>Condensed Balance Sheets (Parentheticals) (USD $)</t>
  </si>
  <si>
    <t>Statement Of Financial Position [Abstract]</t>
  </si>
  <si>
    <t>Common stock, par value (in dollars per share)</t>
  </si>
  <si>
    <t>Common stock, shares authorized</t>
  </si>
  <si>
    <t>Common stock, shares issued</t>
  </si>
  <si>
    <t>Common stock, shares outstanding</t>
  </si>
  <si>
    <t>Condensed Statements of Operations (Unaudited) (USD $)</t>
  </si>
  <si>
    <t>3 Months Ended</t>
  </si>
  <si>
    <t>Jan. 31, 2014</t>
  </si>
  <si>
    <t>Income Statement [Abstract]</t>
  </si>
  <si>
    <t>REVENUES</t>
  </si>
  <si>
    <t>  </t>
  </si>
  <si>
    <t>OPERATING EXPENSES</t>
  </si>
  <si>
    <t>General and administrative</t>
  </si>
  <si>
    <t>Management fees</t>
  </si>
  <si>
    <t>Professional fees</t>
  </si>
  <si>
    <t>Share-based expenses</t>
  </si>
  <si>
    <t>TOTAL OPERATING EXPENSES</t>
  </si>
  <si>
    <t>LOSS FROM OPERATIONS</t>
  </si>
  <si>
    <t>OTHER INCOME AND LOSS</t>
  </si>
  <si>
    <t>Bad debt expense</t>
  </si>
  <si>
    <t>Interest income</t>
  </si>
  <si>
    <t>TOTAL OTHER INCOME AND LOSS</t>
  </si>
  <si>
    <t>LOSS BEFORE INCOME TAXES</t>
  </si>
  <si>
    <t>Provision for income taxes</t>
  </si>
  <si>
    <t>NET LOSS</t>
  </si>
  <si>
    <t>Basic and Diluted Loss per Common Share (in dollars per share)</t>
  </si>
  <si>
    <t>Basic and Diluted Weighted Average Common Shares Outstanding (in shares)</t>
  </si>
  <si>
    <t>Condensed Statement of Cash Flows (Unaudited) (USD $)</t>
  </si>
  <si>
    <t>CASH FLOWS FROM OPERATING ACTIVITIES</t>
  </si>
  <si>
    <t>Net loss</t>
  </si>
  <si>
    <t>Adjustments to reconcile net loss to net cash used by operating activities:</t>
  </si>
  <si>
    <t>Common stock issued for service</t>
  </si>
  <si>
    <t>Changes in operating assets and liabilities:</t>
  </si>
  <si>
    <t>Net cash used in operating activities</t>
  </si>
  <si>
    <t>CASH FLOWS FROM FINANCING ACTIVITIES</t>
  </si>
  <si>
    <t>Proceeds from related party</t>
  </si>
  <si>
    <t>Net cash provided by financing activities</t>
  </si>
  <si>
    <t>CASH FLOWS FROM INVESTING ACTIVITIES</t>
  </si>
  <si>
    <t>Net cash provided by (used in) investing activities</t>
  </si>
  <si>
    <t>Net decrease in cash and cash equivalents</t>
  </si>
  <si>
    <t>Cash and cash equivalents - beginning of period</t>
  </si>
  <si>
    <t>Cash and cash equivalents - end of period</t>
  </si>
  <si>
    <t>Supplemental Cash Flow Disclosure:</t>
  </si>
  <si>
    <t>Cash paid for interest</t>
  </si>
  <si>
    <t>Cash paid for income taxes</t>
  </si>
  <si>
    <t>Non-Cash Financing and Investing Activities</t>
  </si>
  <si>
    <t>Common stock issued for Prepaid Investment</t>
  </si>
  <si>
    <t>ORGANIZATION AND BUSINESS OPERATIONS</t>
  </si>
  <si>
    <t>Organization, Consolidation and Presentation of Financial Statements [Abstract]</t>
  </si>
  <si>
    <t>NOTE 1 -   ORGANIZATION AND BUSINESS OPERATIONS</t>
  </si>
  <si>
    <t>DIAMANTE MINERALS, INC. ("the Company") was incorporated under the laws of the State of Nevada, U.S. on October 26, 2010 as Oconn Industries Corp. On March 11, 2014, the Company changed its name to Diamante Minerals, Inc. The Company is in the process of acquiring, mineral properties for exploration and, if warranted, future development.</t>
  </si>
  <si>
    <t>The accompanying condensed financial statements have been prepared by the Company without audit.  In the opinion of management, all adjustments (which include only normal recurring adjustments) necessary to present fairly the financial position, results of operations, and cash flows at January 31, 2015, and for all periods presented herein, have been made.</t>
  </si>
  <si>
    <t>Certain information and footnote disclosures normally included in condensed financial statements prepared in accordance with accounting principles generally accepted in the United States of America have been condensed or omitted.  It is suggested that these condensed financial statements be read in conjunction with the financial statements and notes thereto included in the Company's July 31, 2014 audited financial statements.  The results of operations for the period ended January 31, 2015 are not necessarily indicative of the operating results for the full years.</t>
  </si>
  <si>
    <t>CAPITAL STOCK</t>
  </si>
  <si>
    <t>Stockholders' Equity Note [Abstract]</t>
  </si>
  <si>
    <t>NOTE 2 -   CAPITAL STOCK</t>
  </si>
  <si>
    <t>Authorized Stock</t>
  </si>
  <si>
    <t>The Company has authorized 300,000,000 shares of common stock with a par value of $0.001 per share.  Each share of common stock entitles the holder to one vote, in person or proxy, on any matter on which action of the stockholders of the corporation is sought.</t>
  </si>
  <si>
    <t>Share Issuance</t>
  </si>
  <si>
    <t>On November 20, 2014, the Company issued 2,700,000 shares of common stock to Kel-Ex Development Ltd. ("Kel-Ex") with a deemed price of $1.87 per share in connection with the Batovi Diamond Project.</t>
  </si>
  <si>
    <t>On December 19, 2014, the Company issued 8,954 shares of common stock with a fair market value of $1.70 per share to DMH Stallard LLP for costs related to Batovi Diamond Project.</t>
  </si>
  <si>
    <t>There were 52,042,286 and 49,333,332 shares of common stock issued and outstanding as at January 31, 2015 and July 31, 2014, respectively.</t>
  </si>
  <si>
    <t>SHARE-BASED EXPENSES</t>
  </si>
  <si>
    <t>Disclosure of Compensation Related Costs, Share-based Payments [Abstract]</t>
  </si>
  <si>
    <t>NOTE 3 -   SHARE-BASED EXPENSES</t>
  </si>
  <si>
    <t>ASC 718 "Compensation – Stock Compensation" prescribes accounting and reporting standards for all share-based payment transactions in which employee services are acquired.  Transactions include incurring liabilities, or issuing or offering to issue shares, options,  and other equity instruments such as employee stock ownership plans and stock appreciation rights.  Share-based payments to employees, including grants of employee stock options, are recognized as compensation expense in the financial statements based on their fair values. That expense is recognized over the period during which an employee is required to provide services in exchange for the award, known as the requisite service period (usually the vesting period).</t>
  </si>
  <si>
    <t>The Company accounts for stock-based compensation issued to non-employees and consultants in accordance with the provisions of ASC 505-50, "Equity – Based Payments to Non-Employees." Measurement of share-based payment transactions with non-employees is based on the fair value of whichever is more reliably measurable: (a) the goods or services received; or (b) the equity instruments issued.  The fair value of the share-based payment transaction is determined at the earlier of performance commitment date or performance completion date.</t>
  </si>
  <si>
    <t>On October 16, 2014, the Company granted Robert Faber, the former sole officer and director of the Company an option (the "Option") to purchase all, or any portion of, 200,000 shares of common stock pursuant to an Option Agreement. The Option may be exercised by Mr. Faber until March 17, 2016 and can be exercised at any time, in any amounts and on indeterminate occasions. The exercise price for each share of common stock is $1.25. Mr. Faber agreed that he will not directly or indirectly sell, offer to sell, grant an option for the purchase or sale of, transfer, pledge, assign, hypothecate, gift, distribute or otherwise gift or otherwise encumber or transfer the Option or the underlying shares, as well as agreeing that he will not directly or indirectly engage in or effect, in any manner whatsoever, directly or indirectly, any short sales of the common stock of the Company or hedging transactions.</t>
  </si>
  <si>
    <t>On October 16, 2014, the Company also granted Binyamin Gordon an option to purchase all, or any portion of, 2,500,000 shares of common stock pursuant to an Option Agreement. The option may be exercised by Mr. Gordon until March 2016 and can be exercised at any time, in any amounts and on indeterminate occasions. The exercise price for each share of common stock is $1.25. Mr. Gordon agreed that he will not directly or indirectly sell, offer to sell, grant an option for the purchase or sale of, transfer, pledge, assign, hypothecate, gift, distribute or otherwise gift or otherwise encumber or transfer the Option or the underlying shares, as well as agreeing that he will not directly or indirectly engage in or effect, in any manner whatsoever, directly or indirectly, any short sales of the common stock of the Company or hedging transactions.</t>
  </si>
  <si>
    <t>During the period ending January 31, 2015, the Company recorded $5,191,122 share-based expenses on the above granted options based on the following assumptions:</t>
  </si>
  <si>
    <t>Annualized volatility – 123.73%</t>
  </si>
  <si>
    <t>Risk-free interest rate – 0.23%</t>
  </si>
  <si>
    <t>Expected life – 18 months</t>
  </si>
  <si>
    <t>Dividend yield – nil</t>
  </si>
  <si>
    <t>Share price - $2.70 per share</t>
  </si>
  <si>
    <t>Exercise price - $1.25 per share</t>
  </si>
  <si>
    <t>At January 31, 2015, the Company had 2 options outstanding, with exercise price of $1.25 and remaining contract life of 1.126 years to purchase 2,700,000 shares of common stock.</t>
  </si>
  <si>
    <t>COMMITMENTS AND CONTINGENCIES</t>
  </si>
  <si>
    <t>Commitments and Contingencies Disclosure [Abstract]</t>
  </si>
  <si>
    <t>NOTE 4 -   COMMITMENTS AND CONTINGENCIES</t>
  </si>
  <si>
    <t>On October 16, 2014, the Company and Chad Ulansky entered into an Employment Agreement (the "Employment Agreement"), pursuant to which Mr. Ulansky is employed by the Company as its Chief Executive Officer for three years.  As compensation for his services, Ulansky shall receive an annual base salary of $400,000 for the first year of agreement, $450,000 for the second year and $500,000 for the third year. The Company shall have the right to pay the salary or any other amounts payable to Mr. Ulansky in shares of deferred stock units of the Company based on the 90-day VWAP of the shares of the common stock of the Company at the end of each quarter.</t>
  </si>
  <si>
    <t>The Employment Agreement shall automatically renew on each anniversary of the Employment Agreement for one additional year term unless one party provides the other with notice prior to such anniversary date that such party does not desire to renew the Employment Agreement. The Company may immediately terminate Mr. Ulansky's employment for cause.  If (i) Mr. Ulansky's employment is terminated by the Company without cause, (ii) Mr. Ulansky terminates his employment as a result of the Company assigning him duties inconsistent with his position or the Company fails to pay his compensation or (iii) there is a change in control in the Company,  then in either case the Company shall pay Mr. Ulansky an amount equal to (a) the product of the number of years and fractional years for the remainder of the term multiplied by (b) 50% of the then current base salary in effect as of the date of termination.</t>
  </si>
  <si>
    <t>During the period ended January 31, 2015, the Company recorded $116,667 as management fee and due to related party.</t>
  </si>
  <si>
    <t>The Company has no other commitments or contingencies as at January 31, 2015 and July 31, 2014.</t>
  </si>
  <si>
    <t>RELATED PARTY TRANSACTIONS</t>
  </si>
  <si>
    <t>Related Party Transactions [Abstract]</t>
  </si>
  <si>
    <t>NOTE 5 -   RELATED PARTY TRANSACTIONS</t>
  </si>
  <si>
    <t>During the six months period ended January 31, 2015, the Company's director advanced $7,636 to the Company to cover the Company's operating expenses. This loan is non-interest bearing, unsecured, and due on demand.</t>
  </si>
  <si>
    <t>As at January 31, 2015, the $7,636 advance and $116,667 in management fees earned by the Chief Executive Officer pursuant to the Employment Agreement were included as due to related party.</t>
  </si>
  <si>
    <t>GOING CONCERN AND LIQUIDITY CONSIDERATIONS</t>
  </si>
  <si>
    <t>Going Concern and Liquidity Considerations [Abstract]</t>
  </si>
  <si>
    <t>NOTE 6 -   GOING CONCERN AND LIQUIDITY CONSIDERATIONS</t>
  </si>
  <si>
    <t>The accompanying financial statements have been prepared assuming that the Company will continue as a going concern, which contemplates the realization of assets and the liquidation of liabilities in the normal course of business. During the period ended January 31, 2015, the Company incurred a net loss of $5,450,451. As at January 31, 2015, the Company had an accumulated deficit of $5,536,452 and has earned no revenues since inception.  The Company intends to fund operations through equity financing arrangements, which may be insufficient to fund its capital expenditures, working capital and other cash requirements for the year ending July 31, 2015.</t>
  </si>
  <si>
    <t>The ability of the Company to emerge from the development stage is dependent upon, among other things, obtaining additional financing to continue operations, and development of its business plan.  In response to these problems, management intends to raise additional funds through public or private placement offerings.</t>
  </si>
  <si>
    <t>These factors, among others, raise substantial doubt about the Company's ability to continue as a going concern.  The accompanying financial statements do not include any adjustments that might result from the outcome of this uncertainty.</t>
  </si>
  <si>
    <t>JOINT VENTURE (BATOVI DIAMOND PROJECT)</t>
  </si>
  <si>
    <t>Equity Method Investments and Joint Ventures [Abstract]</t>
  </si>
  <si>
    <t>NOTE 7 -   JOINT VENTURE (BATOVI DIAMOND PROJECT)</t>
  </si>
  <si>
    <t>On February 10, 2014, the Company entered into a letter agreement with Mineracao Batovi Ltda. ("Mineracao Batovi"), a Brazilian mineral exploration and mining company, to acquire up to a 75% interest in a diamond exploration project located to the north of Paranatinga in Mato Grosso, Brazil (the "Batovi Diamond Project"), and form a joint venture valued at approximately $12 million.</t>
  </si>
  <si>
    <t>On November 20, 2014, the Company entered into a formal joint venture agreement (the "Joint Venture Agreement") with Mineracao Batovi which contemplates the establishment of a new joint venture company to be formed in Brazil ("Newco") to develop, finance and operate the Batovi Diamond Project.  Pursuant to the Joint Venture Agreement, within three days following the incorporation of Newco, the Company must contribute $1,000,000 in cash to Newco in return for a 20% equity interest, and Mineracao Batovi must contribute the mineral claims underlying the Batovi Diamond Project to Newco in return for an 80% equity interest.  The Company may earn an additional 29% equity interest in Newco by funding $2,000,000 of Newco's exploration expenses no later than November 20, 2017.</t>
  </si>
  <si>
    <t>The Joint Venture Agreement provides that Newco is to be managed by a board of directors comprised of two representatives from each of the Company and Mineracao Batovi, provided that if the Company fails to earn an additional 29% equity interest in Newco by November 20, 2017, Newco's board of directors will be comprised of three representatives of Mineracao Batovi and one representative of the Company.</t>
  </si>
  <si>
    <t>The parties agreed to cause Newco to engage Kel-Ex, a privately-held British Columbia corporation that is under common control with Mineracao Batovi, as the operator of the Batovi Diamond Project to carry out exploration activities in accordance with approved budgets.  The operator of the Batovi Diamond Project is entitled to charge a 10% administration fee on all exploration expenditures incurred under $50,000 and 5% on all exploration expenditures incurred over $50,000. On February 27, 2015, effective upon acceptance by Mineracao Batovi and Kel-Ex on March 9, 2015, the parties amended the Joint Venture Agreement to provide that they will cause Newco to engage the Company to act as operator of the Batovi Diamond Project on terms whereby the Company will be entitled to charge a 10% administration fee on all exploration expenditures incurred under $50,000 and 5% on all exploration expenditures incurred over $50,000.  The Company has discretion to subcontract with third parties, including Kel-Ex, to enable it to fulfill its role as operator.</t>
  </si>
  <si>
    <t>On November 20, 2014, the Company issued 2,700,000 fully-paid and non-assessable common shares at a deemed price of $1.87 per share to Kel-Ex pursuant to the joint venture agreement in connection with the Batovi Diamond Project. The total value of these shares was recorded as Prepaid Investment.</t>
  </si>
  <si>
    <t>As at the date of these financial statements, the Company is working on setting up the new Brazilian corporation.</t>
  </si>
  <si>
    <t>SUBSEQUENT EVENTS</t>
  </si>
  <si>
    <t>Subsequent Events [Abstract]</t>
  </si>
  <si>
    <t>NOTE 8 – SUBSEQUENT EVENTS</t>
  </si>
  <si>
    <t>By the Company's letter agreement dated February 27, 2015, effective upon acceptance by Mineracao Batovi and Kel-Ex on March 9, 2015, the parties amended the Joint Venture Agreement to provide that they will cause Newco to engage the Company to act as operator of the Batovi Diamond Project on terms whereby the Company will be entitled to charge a 10% administration fee on all exploration expenditures incurred under $50,000 and 5% on all exploration expenditures incurred over $50,000.  The Company has discretion to subcontract with third parties, including Kel-Ex, to enable it to fulfill its role as operator.</t>
  </si>
  <si>
    <t>SHARE-BASED EXPENSES (Tables)</t>
  </si>
  <si>
    <t>Schedule of options granted valuation assumptions</t>
  </si>
  <si>
    <t>CAPITAL STOCK (Detail Textuals) (USD $)</t>
  </si>
  <si>
    <t>1 Months Ended</t>
  </si>
  <si>
    <t>Nov. 20, 2014</t>
  </si>
  <si>
    <t>Dec. 19, 2014</t>
  </si>
  <si>
    <t>Stockholders Equity [Line Items]</t>
  </si>
  <si>
    <t>Common shares, shares authorized</t>
  </si>
  <si>
    <t>Common shares, par value (in dollars per share)</t>
  </si>
  <si>
    <t>Number of votes each common shareholders entitled to provide</t>
  </si>
  <si>
    <t>one vote</t>
  </si>
  <si>
    <t>Batovi Diamond Project | Kel-Ex Development Ltd</t>
  </si>
  <si>
    <t>Number of shares issue for assets aqcuistion</t>
  </si>
  <si>
    <t>Share price per share</t>
  </si>
  <si>
    <t>Batovi Diamond Project | DMH Stallard LLP</t>
  </si>
  <si>
    <t>SHARE-BASED EXPENSES (Details) (USD $)</t>
  </si>
  <si>
    <t>Annualized volatility</t>
  </si>
  <si>
    <t>Risk-free interest rate</t>
  </si>
  <si>
    <t>Expected life</t>
  </si>
  <si>
    <t>18 months</t>
  </si>
  <si>
    <t>Dividend yield</t>
  </si>
  <si>
    <t>Share price</t>
  </si>
  <si>
    <t>Exercise price</t>
  </si>
  <si>
    <t>SHARE-BASED EXPENSES (Detail Textuals) (USD $)</t>
  </si>
  <si>
    <t>0 Months Ended</t>
  </si>
  <si>
    <t>option</t>
  </si>
  <si>
    <t>Oct. 16, 2014</t>
  </si>
  <si>
    <t>Share-based Compensation Arrangement by Share-based Payment Award [Line Items]</t>
  </si>
  <si>
    <t>Number of options outstanding</t>
  </si>
  <si>
    <t>Number of options to purchase common stock securities</t>
  </si>
  <si>
    <t>Exercise price per share</t>
  </si>
  <si>
    <t>Remaining contract life</t>
  </si>
  <si>
    <t>1 year 1 month 16 days</t>
  </si>
  <si>
    <t>Option Agreement | Robert Faber</t>
  </si>
  <si>
    <t>Option Agreement | Binyamin Gordon</t>
  </si>
  <si>
    <t>COMMITMENTS AND CONTINGENCIES (Detail Textuals) (USD $)</t>
  </si>
  <si>
    <t>Commitments And Contingencies [Line Items]</t>
  </si>
  <si>
    <t>Employment termination conditions</t>
  </si>
  <si>
    <t>If (i) Mr. Ulansky's employment is terminated by the Company without cause, (ii) Mr. Ulansky terminates his employment as a result of the Company assigning him duties inconsistent with his position or the Company fails to pay his compensation or (iii) there is a change in control in the Company, then in either case the Company shall pay Mr. Ulansky an amount equal to (a) the product of the number of years and fractional years for the remainder of the term multiplied by (b) 50% of the then current base salary in effect as of the date of termination.</t>
  </si>
  <si>
    <t>Employment Agreement | Mr. Ulansky</t>
  </si>
  <si>
    <t>Term of employment</t>
  </si>
  <si>
    <t>3 years</t>
  </si>
  <si>
    <t>Employment Agreement | Mr. Ulansky | First year</t>
  </si>
  <si>
    <t>Annual base salary</t>
  </si>
  <si>
    <t>Employment Agreement | Mr. Ulansky | Second year</t>
  </si>
  <si>
    <t>Employment Agreement | Mr. Ulansky | Third year</t>
  </si>
  <si>
    <t>RELATED PARTY TRANSACTIONS (Detail Textuals) (USD $)</t>
  </si>
  <si>
    <t>Advances from related party</t>
  </si>
  <si>
    <t>GOING CONCERN AND LIQUIDITY CONSIDERATIONS (Detail Textuals) (USD $)</t>
  </si>
  <si>
    <t>JOINT VENTURE (BATOVI DIAMOND PROJECT) (Detail Textuals) (USD $)</t>
  </si>
  <si>
    <t>Feb. 27, 2015</t>
  </si>
  <si>
    <t>Feb. 10, 2014</t>
  </si>
  <si>
    <t>Mineracao Batovi Ltd</t>
  </si>
  <si>
    <t>Agreement [Line Items]</t>
  </si>
  <si>
    <t>Percentage of shares receive</t>
  </si>
  <si>
    <t>Batovi Diamond Project | Subsequent event</t>
  </si>
  <si>
    <t>Adminstration fees percentage description</t>
  </si>
  <si>
    <t>Company will be entitled to charge a 10% administration fee on all exploration expenditures incurred under $50,000 and 5% on all exploration expenditures incurred over $50,000.</t>
  </si>
  <si>
    <t>Percentage of administration fee on exploration expenditures below 50000</t>
  </si>
  <si>
    <t>Percentage of administration fee on exploration expenditures above 50000</t>
  </si>
  <si>
    <t>The operator of the Batovi Diamond Project is entitled to charge a 10% administration fee on all exploration expenditures incurred under $50,000 and 5% on all exploration expenditures incurred over $50,000.</t>
  </si>
  <si>
    <t>Batovi Diamond Project | Mineracao Batovi Ltd</t>
  </si>
  <si>
    <t>Ownership interest percentage in joint ventures</t>
  </si>
  <si>
    <t>Payment to joint venture</t>
  </si>
  <si>
    <t>Expenses of the joint venture</t>
  </si>
  <si>
    <t>Interest earned in project rated based description</t>
  </si>
  <si>
    <t>The Company may earn an additional 29% equity interest in Newco by funding $2,000,000 of Newco's exploration expenses no later than November 20, 2017.</t>
  </si>
  <si>
    <t>SUBSEQUENT EVENTS (Detail Textuals) (Batovi Diamond Project, Subsequent event)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</si>
</sst>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1"/>
      <color rgb="FF00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1556801</v>
      </c>
      <c r="C5" s="4"/>
    </row>
    <row r="6" spans="1:3" x14ac:dyDescent="0.25">
      <c r="A6" s="2" t="s">
        <v>8</v>
      </c>
      <c r="B6" s="4" t="s">
        <v>9</v>
      </c>
      <c r="C6" s="4"/>
    </row>
    <row r="7" spans="1:3" x14ac:dyDescent="0.25">
      <c r="A7" s="2" t="s">
        <v>10</v>
      </c>
      <c r="B7" s="4">
        <f>--7-31</f>
        <v>-24</v>
      </c>
      <c r="C7" s="4"/>
    </row>
    <row r="8" spans="1:3" x14ac:dyDescent="0.25">
      <c r="A8" s="2" t="s">
        <v>11</v>
      </c>
      <c r="B8" s="4" t="s">
        <v>12</v>
      </c>
      <c r="C8" s="4"/>
    </row>
    <row r="9" spans="1:3" ht="30" x14ac:dyDescent="0.25">
      <c r="A9" s="2" t="s">
        <v>13</v>
      </c>
      <c r="B9" s="4"/>
      <c r="C9" s="5">
        <v>52042286</v>
      </c>
    </row>
    <row r="10" spans="1:3" x14ac:dyDescent="0.25">
      <c r="A10" s="2" t="s">
        <v>14</v>
      </c>
      <c r="B10" s="4" t="s">
        <v>15</v>
      </c>
      <c r="C10" s="4"/>
    </row>
    <row r="11" spans="1:3" x14ac:dyDescent="0.25">
      <c r="A11" s="2" t="s">
        <v>16</v>
      </c>
      <c r="B11" s="6">
        <v>42035</v>
      </c>
      <c r="C11" s="4"/>
    </row>
    <row r="12" spans="1:3" x14ac:dyDescent="0.25">
      <c r="A12" s="2" t="s">
        <v>17</v>
      </c>
      <c r="B12" s="4" t="b">
        <v>0</v>
      </c>
      <c r="C12" s="4"/>
    </row>
    <row r="13" spans="1:3" x14ac:dyDescent="0.25">
      <c r="A13" s="2" t="s">
        <v>18</v>
      </c>
      <c r="B13" s="4">
        <v>2015</v>
      </c>
      <c r="C13" s="4"/>
    </row>
    <row r="14" spans="1:3" x14ac:dyDescent="0.25">
      <c r="A14" s="2" t="s">
        <v>19</v>
      </c>
      <c r="B14" s="4" t="s">
        <v>20</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4.28515625" bestFit="1" customWidth="1"/>
    <col min="2" max="2" width="36.5703125" bestFit="1" customWidth="1"/>
  </cols>
  <sheetData>
    <row r="1" spans="1:2" x14ac:dyDescent="0.25">
      <c r="A1" s="7" t="s">
        <v>124</v>
      </c>
      <c r="B1" s="1" t="s">
        <v>1</v>
      </c>
    </row>
    <row r="2" spans="1:2" x14ac:dyDescent="0.25">
      <c r="A2" s="7"/>
      <c r="B2" s="1" t="s">
        <v>2</v>
      </c>
    </row>
    <row r="3" spans="1:2" x14ac:dyDescent="0.25">
      <c r="A3" s="3" t="s">
        <v>125</v>
      </c>
      <c r="B3" s="4"/>
    </row>
    <row r="4" spans="1:2" x14ac:dyDescent="0.25">
      <c r="A4" s="12" t="s">
        <v>124</v>
      </c>
      <c r="B4" s="10" t="s">
        <v>126</v>
      </c>
    </row>
    <row r="5" spans="1:2" x14ac:dyDescent="0.25">
      <c r="A5" s="12"/>
      <c r="B5" s="4"/>
    </row>
    <row r="6" spans="1:2" ht="77.25" x14ac:dyDescent="0.25">
      <c r="A6" s="12"/>
      <c r="B6" s="11" t="s">
        <v>127</v>
      </c>
    </row>
    <row r="7" spans="1:2" x14ac:dyDescent="0.25">
      <c r="A7" s="12"/>
      <c r="B7" s="4"/>
    </row>
    <row r="8" spans="1:2" ht="64.5" x14ac:dyDescent="0.25">
      <c r="A8" s="12"/>
      <c r="B8" s="11" t="s">
        <v>128</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7" t="s">
        <v>129</v>
      </c>
      <c r="B1" s="1" t="s">
        <v>1</v>
      </c>
    </row>
    <row r="2" spans="1:2" x14ac:dyDescent="0.25">
      <c r="A2" s="7"/>
      <c r="B2" s="1" t="s">
        <v>2</v>
      </c>
    </row>
    <row r="3" spans="1:2" ht="30" x14ac:dyDescent="0.25">
      <c r="A3" s="3" t="s">
        <v>130</v>
      </c>
      <c r="B3" s="4"/>
    </row>
    <row r="4" spans="1:2" ht="26.25" x14ac:dyDescent="0.25">
      <c r="A4" s="12" t="s">
        <v>129</v>
      </c>
      <c r="B4" s="10" t="s">
        <v>131</v>
      </c>
    </row>
    <row r="5" spans="1:2" x14ac:dyDescent="0.25">
      <c r="A5" s="12"/>
      <c r="B5" s="4"/>
    </row>
    <row r="6" spans="1:2" ht="217.5" x14ac:dyDescent="0.25">
      <c r="A6" s="12"/>
      <c r="B6" s="11" t="s">
        <v>132</v>
      </c>
    </row>
    <row r="7" spans="1:2" x14ac:dyDescent="0.25">
      <c r="A7" s="12"/>
      <c r="B7" s="4"/>
    </row>
    <row r="8" spans="1:2" ht="102.75" x14ac:dyDescent="0.25">
      <c r="A8" s="12"/>
      <c r="B8" s="11" t="s">
        <v>133</v>
      </c>
    </row>
    <row r="9" spans="1:2" x14ac:dyDescent="0.25">
      <c r="A9" s="12"/>
      <c r="B9" s="4"/>
    </row>
    <row r="10" spans="1:2" ht="77.25" x14ac:dyDescent="0.25">
      <c r="A10" s="12"/>
      <c r="B10" s="11" t="s">
        <v>134</v>
      </c>
    </row>
  </sheetData>
  <mergeCells count="2">
    <mergeCell ref="A1:A2"/>
    <mergeCell ref="A4:A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ht="15" customHeight="1" x14ac:dyDescent="0.25">
      <c r="A1" s="7" t="s">
        <v>135</v>
      </c>
      <c r="B1" s="1" t="s">
        <v>1</v>
      </c>
    </row>
    <row r="2" spans="1:2" x14ac:dyDescent="0.25">
      <c r="A2" s="7"/>
      <c r="B2" s="1" t="s">
        <v>2</v>
      </c>
    </row>
    <row r="3" spans="1:2" ht="30" x14ac:dyDescent="0.25">
      <c r="A3" s="3" t="s">
        <v>136</v>
      </c>
      <c r="B3" s="4"/>
    </row>
    <row r="4" spans="1:2" ht="30" x14ac:dyDescent="0.25">
      <c r="A4" s="12" t="s">
        <v>135</v>
      </c>
      <c r="B4" s="4" t="s">
        <v>137</v>
      </c>
    </row>
    <row r="5" spans="1:2" x14ac:dyDescent="0.25">
      <c r="A5" s="12"/>
      <c r="B5" s="4"/>
    </row>
    <row r="6" spans="1:2" ht="165" x14ac:dyDescent="0.25">
      <c r="A6" s="12"/>
      <c r="B6" s="4" t="s">
        <v>138</v>
      </c>
    </row>
    <row r="7" spans="1:2" x14ac:dyDescent="0.25">
      <c r="A7" s="12"/>
      <c r="B7" s="4"/>
    </row>
    <row r="8" spans="1:2" ht="345" x14ac:dyDescent="0.25">
      <c r="A8" s="12"/>
      <c r="B8" s="4" t="s">
        <v>139</v>
      </c>
    </row>
    <row r="9" spans="1:2" x14ac:dyDescent="0.25">
      <c r="A9" s="12"/>
      <c r="B9" s="4"/>
    </row>
    <row r="10" spans="1:2" ht="180" x14ac:dyDescent="0.25">
      <c r="A10" s="12"/>
      <c r="B10" s="4" t="s">
        <v>140</v>
      </c>
    </row>
    <row r="11" spans="1:2" x14ac:dyDescent="0.25">
      <c r="A11" s="12"/>
      <c r="B11" s="4"/>
    </row>
    <row r="12" spans="1:2" ht="409.5" x14ac:dyDescent="0.25">
      <c r="A12" s="12"/>
      <c r="B12" s="4" t="s">
        <v>141</v>
      </c>
    </row>
    <row r="13" spans="1:2" x14ac:dyDescent="0.25">
      <c r="A13" s="12"/>
      <c r="B13" s="4"/>
    </row>
    <row r="14" spans="1:2" ht="135" x14ac:dyDescent="0.25">
      <c r="A14" s="12"/>
      <c r="B14" s="4" t="s">
        <v>142</v>
      </c>
    </row>
    <row r="15" spans="1:2" x14ac:dyDescent="0.25">
      <c r="A15" s="12"/>
      <c r="B15" s="4"/>
    </row>
    <row r="16" spans="1:2" ht="60" x14ac:dyDescent="0.25">
      <c r="A16" s="12"/>
      <c r="B16" s="4" t="s">
        <v>143</v>
      </c>
    </row>
  </sheetData>
  <mergeCells count="2">
    <mergeCell ref="A1:A2"/>
    <mergeCell ref="A4:A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144</v>
      </c>
      <c r="B1" s="1" t="s">
        <v>1</v>
      </c>
    </row>
    <row r="2" spans="1:2" x14ac:dyDescent="0.25">
      <c r="A2" s="7"/>
      <c r="B2" s="1" t="s">
        <v>2</v>
      </c>
    </row>
    <row r="3" spans="1:2" x14ac:dyDescent="0.25">
      <c r="A3" s="3" t="s">
        <v>145</v>
      </c>
      <c r="B3" s="4"/>
    </row>
    <row r="4" spans="1:2" x14ac:dyDescent="0.25">
      <c r="A4" s="12" t="s">
        <v>144</v>
      </c>
      <c r="B4" s="10" t="s">
        <v>146</v>
      </c>
    </row>
    <row r="5" spans="1:2" x14ac:dyDescent="0.25">
      <c r="A5" s="12"/>
      <c r="B5" s="4"/>
    </row>
    <row r="6" spans="1:2" ht="192" x14ac:dyDescent="0.25">
      <c r="A6" s="12"/>
      <c r="B6" s="11" t="s">
        <v>147</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28.85546875" bestFit="1" customWidth="1"/>
  </cols>
  <sheetData>
    <row r="1" spans="1:2" x14ac:dyDescent="0.25">
      <c r="A1" s="7" t="s">
        <v>148</v>
      </c>
      <c r="B1" s="1" t="s">
        <v>1</v>
      </c>
    </row>
    <row r="2" spans="1:2" x14ac:dyDescent="0.25">
      <c r="A2" s="7"/>
      <c r="B2" s="1" t="s">
        <v>2</v>
      </c>
    </row>
    <row r="3" spans="1:2" ht="45" x14ac:dyDescent="0.25">
      <c r="A3" s="3" t="s">
        <v>103</v>
      </c>
      <c r="B3" s="4"/>
    </row>
    <row r="4" spans="1:2" x14ac:dyDescent="0.25">
      <c r="A4" s="12" t="s">
        <v>149</v>
      </c>
      <c r="B4" s="14"/>
    </row>
    <row r="5" spans="1:2" x14ac:dyDescent="0.25">
      <c r="A5" s="12"/>
      <c r="B5" s="14" t="s">
        <v>110</v>
      </c>
    </row>
    <row r="6" spans="1:2" x14ac:dyDescent="0.25">
      <c r="A6" s="12"/>
      <c r="B6" s="14" t="s">
        <v>111</v>
      </c>
    </row>
    <row r="7" spans="1:2" x14ac:dyDescent="0.25">
      <c r="A7" s="12"/>
      <c r="B7" s="14" t="s">
        <v>112</v>
      </c>
    </row>
    <row r="8" spans="1:2" x14ac:dyDescent="0.25">
      <c r="A8" s="12"/>
      <c r="B8" s="14" t="s">
        <v>113</v>
      </c>
    </row>
    <row r="9" spans="1:2" x14ac:dyDescent="0.25">
      <c r="A9" s="12"/>
      <c r="B9" s="14" t="s">
        <v>114</v>
      </c>
    </row>
    <row r="10" spans="1:2" x14ac:dyDescent="0.25">
      <c r="A10" s="12"/>
      <c r="B10" s="14" t="s">
        <v>115</v>
      </c>
    </row>
  </sheetData>
  <mergeCells count="2">
    <mergeCell ref="A1:A2"/>
    <mergeCell ref="A4:A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2.28515625" bestFit="1" customWidth="1"/>
    <col min="5" max="5" width="11.42578125" bestFit="1" customWidth="1"/>
  </cols>
  <sheetData>
    <row r="1" spans="1:5" ht="15" customHeight="1" x14ac:dyDescent="0.25">
      <c r="A1" s="7" t="s">
        <v>150</v>
      </c>
      <c r="B1" s="1" t="s">
        <v>1</v>
      </c>
      <c r="C1" s="7" t="s">
        <v>151</v>
      </c>
      <c r="D1" s="7"/>
      <c r="E1" s="1"/>
    </row>
    <row r="2" spans="1:5" x14ac:dyDescent="0.25">
      <c r="A2" s="7"/>
      <c r="B2" s="1" t="s">
        <v>2</v>
      </c>
      <c r="C2" s="1" t="s">
        <v>152</v>
      </c>
      <c r="D2" s="1" t="s">
        <v>153</v>
      </c>
      <c r="E2" s="1" t="s">
        <v>22</v>
      </c>
    </row>
    <row r="3" spans="1:5" x14ac:dyDescent="0.25">
      <c r="A3" s="3" t="s">
        <v>154</v>
      </c>
      <c r="B3" s="4"/>
      <c r="C3" s="4"/>
      <c r="D3" s="4"/>
      <c r="E3" s="4"/>
    </row>
    <row r="4" spans="1:5" x14ac:dyDescent="0.25">
      <c r="A4" s="2" t="s">
        <v>155</v>
      </c>
      <c r="B4" s="5">
        <v>300000000</v>
      </c>
      <c r="C4" s="4"/>
      <c r="D4" s="4"/>
      <c r="E4" s="5">
        <v>300000000</v>
      </c>
    </row>
    <row r="5" spans="1:5" ht="30" x14ac:dyDescent="0.25">
      <c r="A5" s="2" t="s">
        <v>156</v>
      </c>
      <c r="B5" s="9">
        <v>1E-3</v>
      </c>
      <c r="C5" s="4"/>
      <c r="D5" s="4"/>
      <c r="E5" s="9">
        <v>1E-3</v>
      </c>
    </row>
    <row r="6" spans="1:5" ht="30" x14ac:dyDescent="0.25">
      <c r="A6" s="2" t="s">
        <v>157</v>
      </c>
      <c r="B6" s="4" t="s">
        <v>158</v>
      </c>
      <c r="C6" s="4"/>
      <c r="D6" s="4"/>
      <c r="E6" s="4"/>
    </row>
    <row r="7" spans="1:5" x14ac:dyDescent="0.25">
      <c r="A7" s="2" t="s">
        <v>43</v>
      </c>
      <c r="B7" s="5">
        <v>52042286</v>
      </c>
      <c r="C7" s="4"/>
      <c r="D7" s="4"/>
      <c r="E7" s="5">
        <v>49333332</v>
      </c>
    </row>
    <row r="8" spans="1:5" x14ac:dyDescent="0.25">
      <c r="A8" s="2" t="s">
        <v>44</v>
      </c>
      <c r="B8" s="5">
        <v>52042286</v>
      </c>
      <c r="C8" s="4"/>
      <c r="D8" s="4"/>
      <c r="E8" s="5">
        <v>49333332</v>
      </c>
    </row>
    <row r="9" spans="1:5" ht="30" x14ac:dyDescent="0.25">
      <c r="A9" s="2" t="s">
        <v>159</v>
      </c>
      <c r="B9" s="4"/>
      <c r="C9" s="4"/>
      <c r="D9" s="4"/>
      <c r="E9" s="4"/>
    </row>
    <row r="10" spans="1:5" x14ac:dyDescent="0.25">
      <c r="A10" s="3" t="s">
        <v>154</v>
      </c>
      <c r="B10" s="4"/>
      <c r="C10" s="4"/>
      <c r="D10" s="4"/>
      <c r="E10" s="4"/>
    </row>
    <row r="11" spans="1:5" ht="30" x14ac:dyDescent="0.25">
      <c r="A11" s="2" t="s">
        <v>160</v>
      </c>
      <c r="B11" s="4"/>
      <c r="C11" s="5">
        <v>2700000</v>
      </c>
      <c r="D11" s="4"/>
      <c r="E11" s="4"/>
    </row>
    <row r="12" spans="1:5" x14ac:dyDescent="0.25">
      <c r="A12" s="2" t="s">
        <v>161</v>
      </c>
      <c r="B12" s="4"/>
      <c r="C12" s="9">
        <v>1.87</v>
      </c>
      <c r="D12" s="4"/>
      <c r="E12" s="4"/>
    </row>
    <row r="13" spans="1:5" ht="30" x14ac:dyDescent="0.25">
      <c r="A13" s="2" t="s">
        <v>162</v>
      </c>
      <c r="B13" s="4"/>
      <c r="C13" s="4"/>
      <c r="D13" s="4"/>
      <c r="E13" s="4"/>
    </row>
    <row r="14" spans="1:5" x14ac:dyDescent="0.25">
      <c r="A14" s="3" t="s">
        <v>154</v>
      </c>
      <c r="B14" s="4"/>
      <c r="C14" s="4"/>
      <c r="D14" s="4"/>
      <c r="E14" s="4"/>
    </row>
    <row r="15" spans="1:5" ht="30" x14ac:dyDescent="0.25">
      <c r="A15" s="2" t="s">
        <v>160</v>
      </c>
      <c r="B15" s="4"/>
      <c r="C15" s="4"/>
      <c r="D15" s="5">
        <v>8954</v>
      </c>
      <c r="E15" s="4"/>
    </row>
    <row r="16" spans="1:5" x14ac:dyDescent="0.25">
      <c r="A16" s="2" t="s">
        <v>161</v>
      </c>
      <c r="B16" s="4"/>
      <c r="C16" s="4"/>
      <c r="D16" s="9">
        <v>1.7</v>
      </c>
      <c r="E16" s="4"/>
    </row>
  </sheetData>
  <mergeCells count="2">
    <mergeCell ref="A1:A2"/>
    <mergeCell ref="C1:D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163</v>
      </c>
      <c r="B1" s="1" t="s">
        <v>1</v>
      </c>
    </row>
    <row r="2" spans="1:2" x14ac:dyDescent="0.25">
      <c r="A2" s="7"/>
      <c r="B2" s="1" t="s">
        <v>2</v>
      </c>
    </row>
    <row r="3" spans="1:2" ht="45" x14ac:dyDescent="0.25">
      <c r="A3" s="3" t="s">
        <v>103</v>
      </c>
      <c r="B3" s="4"/>
    </row>
    <row r="4" spans="1:2" x14ac:dyDescent="0.25">
      <c r="A4" s="2" t="s">
        <v>164</v>
      </c>
      <c r="B4" s="15">
        <v>1.2373000000000001</v>
      </c>
    </row>
    <row r="5" spans="1:2" x14ac:dyDescent="0.25">
      <c r="A5" s="2" t="s">
        <v>165</v>
      </c>
      <c r="B5" s="15">
        <v>2.3E-3</v>
      </c>
    </row>
    <row r="6" spans="1:2" x14ac:dyDescent="0.25">
      <c r="A6" s="2" t="s">
        <v>166</v>
      </c>
      <c r="B6" s="4" t="s">
        <v>167</v>
      </c>
    </row>
    <row r="7" spans="1:2" x14ac:dyDescent="0.25">
      <c r="A7" s="2" t="s">
        <v>168</v>
      </c>
      <c r="B7" s="4" t="s">
        <v>50</v>
      </c>
    </row>
    <row r="8" spans="1:2" x14ac:dyDescent="0.25">
      <c r="A8" s="2" t="s">
        <v>169</v>
      </c>
      <c r="B8" s="9">
        <v>2.7</v>
      </c>
    </row>
    <row r="9" spans="1:2" x14ac:dyDescent="0.25">
      <c r="A9" s="2" t="s">
        <v>170</v>
      </c>
      <c r="B9" s="9">
        <v>1.25</v>
      </c>
    </row>
  </sheetData>
  <mergeCells count="1">
    <mergeCell ref="A1:A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21.140625" bestFit="1" customWidth="1"/>
    <col min="3" max="3" width="15.42578125" bestFit="1" customWidth="1"/>
  </cols>
  <sheetData>
    <row r="1" spans="1:3" x14ac:dyDescent="0.25">
      <c r="A1" s="7" t="s">
        <v>171</v>
      </c>
      <c r="B1" s="1" t="s">
        <v>1</v>
      </c>
      <c r="C1" s="1" t="s">
        <v>172</v>
      </c>
    </row>
    <row r="2" spans="1:3" x14ac:dyDescent="0.25">
      <c r="A2" s="7"/>
      <c r="B2" s="1" t="s">
        <v>2</v>
      </c>
      <c r="C2" s="7" t="s">
        <v>174</v>
      </c>
    </row>
    <row r="3" spans="1:3" x14ac:dyDescent="0.25">
      <c r="A3" s="7"/>
      <c r="B3" s="1" t="s">
        <v>173</v>
      </c>
      <c r="C3" s="7"/>
    </row>
    <row r="4" spans="1:3" ht="45" x14ac:dyDescent="0.25">
      <c r="A4" s="3" t="s">
        <v>175</v>
      </c>
      <c r="B4" s="4"/>
      <c r="C4" s="4"/>
    </row>
    <row r="5" spans="1:3" x14ac:dyDescent="0.25">
      <c r="A5" s="2" t="s">
        <v>55</v>
      </c>
      <c r="B5" s="8">
        <v>5191122</v>
      </c>
      <c r="C5" s="4"/>
    </row>
    <row r="6" spans="1:3" x14ac:dyDescent="0.25">
      <c r="A6" s="2" t="s">
        <v>176</v>
      </c>
      <c r="B6" s="4">
        <v>2</v>
      </c>
      <c r="C6" s="4"/>
    </row>
    <row r="7" spans="1:3" ht="30" x14ac:dyDescent="0.25">
      <c r="A7" s="2" t="s">
        <v>177</v>
      </c>
      <c r="B7" s="5">
        <v>2700000</v>
      </c>
      <c r="C7" s="4"/>
    </row>
    <row r="8" spans="1:3" x14ac:dyDescent="0.25">
      <c r="A8" s="2" t="s">
        <v>178</v>
      </c>
      <c r="B8" s="9">
        <v>1.25</v>
      </c>
      <c r="C8" s="4"/>
    </row>
    <row r="9" spans="1:3" x14ac:dyDescent="0.25">
      <c r="A9" s="2" t="s">
        <v>179</v>
      </c>
      <c r="B9" s="4" t="s">
        <v>180</v>
      </c>
      <c r="C9" s="4"/>
    </row>
    <row r="10" spans="1:3" x14ac:dyDescent="0.25">
      <c r="A10" s="2" t="s">
        <v>181</v>
      </c>
      <c r="B10" s="4"/>
      <c r="C10" s="4"/>
    </row>
    <row r="11" spans="1:3" ht="45" x14ac:dyDescent="0.25">
      <c r="A11" s="3" t="s">
        <v>175</v>
      </c>
      <c r="B11" s="4"/>
      <c r="C11" s="4"/>
    </row>
    <row r="12" spans="1:3" ht="30" x14ac:dyDescent="0.25">
      <c r="A12" s="2" t="s">
        <v>177</v>
      </c>
      <c r="B12" s="4"/>
      <c r="C12" s="5">
        <v>200000</v>
      </c>
    </row>
    <row r="13" spans="1:3" x14ac:dyDescent="0.25">
      <c r="A13" s="2" t="s">
        <v>178</v>
      </c>
      <c r="B13" s="4"/>
      <c r="C13" s="9">
        <v>1.25</v>
      </c>
    </row>
    <row r="14" spans="1:3" x14ac:dyDescent="0.25">
      <c r="A14" s="2" t="s">
        <v>182</v>
      </c>
      <c r="B14" s="4"/>
      <c r="C14" s="4"/>
    </row>
    <row r="15" spans="1:3" ht="45" x14ac:dyDescent="0.25">
      <c r="A15" s="3" t="s">
        <v>175</v>
      </c>
      <c r="B15" s="4"/>
      <c r="C15" s="4"/>
    </row>
    <row r="16" spans="1:3" ht="30" x14ac:dyDescent="0.25">
      <c r="A16" s="2" t="s">
        <v>177</v>
      </c>
      <c r="B16" s="4"/>
      <c r="C16" s="5">
        <v>2500000</v>
      </c>
    </row>
    <row r="17" spans="1:3" x14ac:dyDescent="0.25">
      <c r="A17" s="2" t="s">
        <v>178</v>
      </c>
      <c r="B17" s="4"/>
      <c r="C17" s="9">
        <v>1.25</v>
      </c>
    </row>
  </sheetData>
  <mergeCells count="2">
    <mergeCell ref="A1:A3"/>
    <mergeCell ref="C2:C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5.42578125" bestFit="1" customWidth="1"/>
  </cols>
  <sheetData>
    <row r="1" spans="1:4" ht="15" customHeight="1" x14ac:dyDescent="0.25">
      <c r="A1" s="7" t="s">
        <v>183</v>
      </c>
      <c r="B1" s="1" t="s">
        <v>46</v>
      </c>
      <c r="C1" s="1" t="s">
        <v>1</v>
      </c>
      <c r="D1" s="1" t="s">
        <v>172</v>
      </c>
    </row>
    <row r="2" spans="1:4" x14ac:dyDescent="0.25">
      <c r="A2" s="7"/>
      <c r="B2" s="1" t="s">
        <v>2</v>
      </c>
      <c r="C2" s="1" t="s">
        <v>2</v>
      </c>
      <c r="D2" s="1" t="s">
        <v>174</v>
      </c>
    </row>
    <row r="3" spans="1:4" ht="30" x14ac:dyDescent="0.25">
      <c r="A3" s="3" t="s">
        <v>184</v>
      </c>
      <c r="B3" s="4"/>
      <c r="C3" s="4"/>
      <c r="D3" s="4"/>
    </row>
    <row r="4" spans="1:4" ht="240" x14ac:dyDescent="0.25">
      <c r="A4" s="2" t="s">
        <v>185</v>
      </c>
      <c r="B4" s="4"/>
      <c r="C4" s="4" t="s">
        <v>186</v>
      </c>
      <c r="D4" s="4"/>
    </row>
    <row r="5" spans="1:4" x14ac:dyDescent="0.25">
      <c r="A5" s="2" t="s">
        <v>53</v>
      </c>
      <c r="B5" s="8">
        <v>100000</v>
      </c>
      <c r="C5" s="8">
        <v>116667</v>
      </c>
      <c r="D5" s="4"/>
    </row>
    <row r="6" spans="1:4" x14ac:dyDescent="0.25">
      <c r="A6" s="2" t="s">
        <v>187</v>
      </c>
      <c r="B6" s="4"/>
      <c r="C6" s="4"/>
      <c r="D6" s="4"/>
    </row>
    <row r="7" spans="1:4" ht="30" x14ac:dyDescent="0.25">
      <c r="A7" s="3" t="s">
        <v>184</v>
      </c>
      <c r="B7" s="4"/>
      <c r="C7" s="4"/>
      <c r="D7" s="4"/>
    </row>
    <row r="8" spans="1:4" x14ac:dyDescent="0.25">
      <c r="A8" s="2" t="s">
        <v>188</v>
      </c>
      <c r="B8" s="4"/>
      <c r="C8" s="4"/>
      <c r="D8" s="4" t="s">
        <v>189</v>
      </c>
    </row>
    <row r="9" spans="1:4" ht="30" x14ac:dyDescent="0.25">
      <c r="A9" s="2" t="s">
        <v>190</v>
      </c>
      <c r="B9" s="4"/>
      <c r="C9" s="4"/>
      <c r="D9" s="4"/>
    </row>
    <row r="10" spans="1:4" ht="30" x14ac:dyDescent="0.25">
      <c r="A10" s="3" t="s">
        <v>184</v>
      </c>
      <c r="B10" s="4"/>
      <c r="C10" s="4"/>
      <c r="D10" s="4"/>
    </row>
    <row r="11" spans="1:4" x14ac:dyDescent="0.25">
      <c r="A11" s="2" t="s">
        <v>191</v>
      </c>
      <c r="B11" s="4"/>
      <c r="C11" s="4"/>
      <c r="D11" s="5">
        <v>400000</v>
      </c>
    </row>
    <row r="12" spans="1:4" ht="30" x14ac:dyDescent="0.25">
      <c r="A12" s="2" t="s">
        <v>192</v>
      </c>
      <c r="B12" s="4"/>
      <c r="C12" s="4"/>
      <c r="D12" s="4"/>
    </row>
    <row r="13" spans="1:4" ht="30" x14ac:dyDescent="0.25">
      <c r="A13" s="3" t="s">
        <v>184</v>
      </c>
      <c r="B13" s="4"/>
      <c r="C13" s="4"/>
      <c r="D13" s="4"/>
    </row>
    <row r="14" spans="1:4" x14ac:dyDescent="0.25">
      <c r="A14" s="2" t="s">
        <v>191</v>
      </c>
      <c r="B14" s="4"/>
      <c r="C14" s="4"/>
      <c r="D14" s="5">
        <v>450000</v>
      </c>
    </row>
    <row r="15" spans="1:4" ht="30" x14ac:dyDescent="0.25">
      <c r="A15" s="2" t="s">
        <v>193</v>
      </c>
      <c r="B15" s="4"/>
      <c r="C15" s="4"/>
      <c r="D15" s="4"/>
    </row>
    <row r="16" spans="1:4" ht="30" x14ac:dyDescent="0.25">
      <c r="A16" s="3" t="s">
        <v>184</v>
      </c>
      <c r="B16" s="4"/>
      <c r="C16" s="4"/>
      <c r="D16" s="4"/>
    </row>
    <row r="17" spans="1:4" x14ac:dyDescent="0.25">
      <c r="A17" s="2" t="s">
        <v>191</v>
      </c>
      <c r="B17" s="4"/>
      <c r="C17" s="4"/>
      <c r="D17" s="5">
        <v>500000</v>
      </c>
    </row>
  </sheetData>
  <mergeCells count="1">
    <mergeCell ref="A1:A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5.42578125" bestFit="1" customWidth="1"/>
  </cols>
  <sheetData>
    <row r="1" spans="1:3" ht="15" customHeight="1" x14ac:dyDescent="0.25">
      <c r="A1" s="7" t="s">
        <v>194</v>
      </c>
      <c r="B1" s="1" t="s">
        <v>46</v>
      </c>
      <c r="C1" s="1" t="s">
        <v>1</v>
      </c>
    </row>
    <row r="2" spans="1:3" x14ac:dyDescent="0.25">
      <c r="A2" s="7"/>
      <c r="B2" s="1" t="s">
        <v>2</v>
      </c>
      <c r="C2" s="1" t="s">
        <v>2</v>
      </c>
    </row>
    <row r="3" spans="1:3" x14ac:dyDescent="0.25">
      <c r="A3" s="3" t="s">
        <v>125</v>
      </c>
      <c r="B3" s="4"/>
      <c r="C3" s="4"/>
    </row>
    <row r="4" spans="1:3" x14ac:dyDescent="0.25">
      <c r="A4" s="2" t="s">
        <v>195</v>
      </c>
      <c r="B4" s="4"/>
      <c r="C4" s="8">
        <v>7636</v>
      </c>
    </row>
    <row r="5" spans="1:3" x14ac:dyDescent="0.25">
      <c r="A5" s="2" t="s">
        <v>53</v>
      </c>
      <c r="B5" s="8">
        <v>100000</v>
      </c>
      <c r="C5" s="8">
        <v>116667</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x14ac:dyDescent="0.25">
      <c r="A1" s="1" t="s">
        <v>21</v>
      </c>
      <c r="B1" s="1" t="s">
        <v>2</v>
      </c>
      <c r="C1" s="1" t="s">
        <v>22</v>
      </c>
    </row>
    <row r="2" spans="1:3" x14ac:dyDescent="0.25">
      <c r="A2" s="3" t="s">
        <v>23</v>
      </c>
      <c r="B2" s="4"/>
      <c r="C2" s="4"/>
    </row>
    <row r="3" spans="1:3" x14ac:dyDescent="0.25">
      <c r="A3" s="2" t="s">
        <v>24</v>
      </c>
      <c r="B3" s="8">
        <v>800504</v>
      </c>
      <c r="C3" s="8">
        <v>915853</v>
      </c>
    </row>
    <row r="4" spans="1:3" x14ac:dyDescent="0.25">
      <c r="A4" s="2" t="s">
        <v>25</v>
      </c>
      <c r="B4" s="5">
        <v>1080</v>
      </c>
      <c r="C4" s="5">
        <v>2435</v>
      </c>
    </row>
    <row r="5" spans="1:3" x14ac:dyDescent="0.25">
      <c r="A5" s="2" t="s">
        <v>26</v>
      </c>
      <c r="B5" s="5">
        <v>801584</v>
      </c>
      <c r="C5" s="5">
        <v>918288</v>
      </c>
    </row>
    <row r="6" spans="1:3" x14ac:dyDescent="0.25">
      <c r="A6" s="2" t="s">
        <v>27</v>
      </c>
      <c r="B6" s="5">
        <v>5049000</v>
      </c>
      <c r="C6" s="4"/>
    </row>
    <row r="7" spans="1:3" x14ac:dyDescent="0.25">
      <c r="A7" s="2" t="s">
        <v>28</v>
      </c>
      <c r="B7" s="5">
        <v>5850584</v>
      </c>
      <c r="C7" s="5">
        <v>918288</v>
      </c>
    </row>
    <row r="8" spans="1:3" x14ac:dyDescent="0.25">
      <c r="A8" s="3" t="s">
        <v>29</v>
      </c>
      <c r="B8" s="4"/>
      <c r="C8" s="4"/>
    </row>
    <row r="9" spans="1:3" ht="30" x14ac:dyDescent="0.25">
      <c r="A9" s="2" t="s">
        <v>30</v>
      </c>
      <c r="B9" s="5">
        <v>8300</v>
      </c>
      <c r="C9" s="5">
        <v>5199</v>
      </c>
    </row>
    <row r="10" spans="1:3" x14ac:dyDescent="0.25">
      <c r="A10" s="2" t="s">
        <v>31</v>
      </c>
      <c r="B10" s="5">
        <v>124303</v>
      </c>
      <c r="C10" s="4"/>
    </row>
    <row r="11" spans="1:3" x14ac:dyDescent="0.25">
      <c r="A11" s="2" t="s">
        <v>32</v>
      </c>
      <c r="B11" s="5">
        <v>132603</v>
      </c>
      <c r="C11" s="5">
        <v>5199</v>
      </c>
    </row>
    <row r="12" spans="1:3" x14ac:dyDescent="0.25">
      <c r="A12" s="3" t="s">
        <v>33</v>
      </c>
      <c r="B12" s="4"/>
      <c r="C12" s="4"/>
    </row>
    <row r="13" spans="1:3" ht="60" x14ac:dyDescent="0.25">
      <c r="A13" s="2" t="s">
        <v>34</v>
      </c>
      <c r="B13" s="5">
        <v>52042</v>
      </c>
      <c r="C13" s="5">
        <v>49333</v>
      </c>
    </row>
    <row r="14" spans="1:3" x14ac:dyDescent="0.25">
      <c r="A14" s="2" t="s">
        <v>35</v>
      </c>
      <c r="B14" s="5">
        <v>11202391</v>
      </c>
      <c r="C14" s="5">
        <v>949757</v>
      </c>
    </row>
    <row r="15" spans="1:3" x14ac:dyDescent="0.25">
      <c r="A15" s="2" t="s">
        <v>36</v>
      </c>
      <c r="B15" s="5">
        <v>-5536452</v>
      </c>
      <c r="C15" s="5">
        <v>-86001</v>
      </c>
    </row>
    <row r="16" spans="1:3" x14ac:dyDescent="0.25">
      <c r="A16" s="2" t="s">
        <v>37</v>
      </c>
      <c r="B16" s="5">
        <v>5717981</v>
      </c>
      <c r="C16" s="5">
        <v>913089</v>
      </c>
    </row>
    <row r="17" spans="1:3" ht="30" x14ac:dyDescent="0.25">
      <c r="A17" s="2" t="s">
        <v>38</v>
      </c>
      <c r="B17" s="8">
        <v>5850584</v>
      </c>
      <c r="C17" s="8">
        <v>918288</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workbookViewId="0"/>
  </sheetViews>
  <sheetFormatPr defaultRowHeight="15" x14ac:dyDescent="0.25"/>
  <cols>
    <col min="1" max="1" width="36.5703125" bestFit="1" customWidth="1"/>
    <col min="2" max="5" width="11.85546875" bestFit="1" customWidth="1"/>
    <col min="6" max="6" width="11.42578125" bestFit="1" customWidth="1"/>
  </cols>
  <sheetData>
    <row r="1" spans="1:6" ht="30" customHeight="1" x14ac:dyDescent="0.25">
      <c r="A1" s="7" t="s">
        <v>196</v>
      </c>
      <c r="B1" s="7" t="s">
        <v>46</v>
      </c>
      <c r="C1" s="7"/>
      <c r="D1" s="7" t="s">
        <v>1</v>
      </c>
      <c r="E1" s="7"/>
      <c r="F1" s="1"/>
    </row>
    <row r="2" spans="1:6" x14ac:dyDescent="0.25">
      <c r="A2" s="7"/>
      <c r="B2" s="1" t="s">
        <v>2</v>
      </c>
      <c r="C2" s="1" t="s">
        <v>47</v>
      </c>
      <c r="D2" s="1" t="s">
        <v>2</v>
      </c>
      <c r="E2" s="1" t="s">
        <v>47</v>
      </c>
      <c r="F2" s="1" t="s">
        <v>22</v>
      </c>
    </row>
    <row r="3" spans="1:6" ht="30" x14ac:dyDescent="0.25">
      <c r="A3" s="3" t="s">
        <v>130</v>
      </c>
      <c r="B3" s="4"/>
      <c r="C3" s="4"/>
      <c r="D3" s="4"/>
      <c r="E3" s="4"/>
      <c r="F3" s="4"/>
    </row>
    <row r="4" spans="1:6" x14ac:dyDescent="0.25">
      <c r="A4" s="2" t="s">
        <v>69</v>
      </c>
      <c r="B4" s="8">
        <v>-193812</v>
      </c>
      <c r="C4" s="8">
        <v>-6185</v>
      </c>
      <c r="D4" s="8">
        <v>-5450451</v>
      </c>
      <c r="E4" s="8">
        <v>-12366</v>
      </c>
      <c r="F4" s="4"/>
    </row>
    <row r="5" spans="1:6" x14ac:dyDescent="0.25">
      <c r="A5" s="2" t="s">
        <v>36</v>
      </c>
      <c r="B5" s="8">
        <v>-5536452</v>
      </c>
      <c r="C5" s="4"/>
      <c r="D5" s="8">
        <v>-5536452</v>
      </c>
      <c r="E5" s="4"/>
      <c r="F5" s="8">
        <v>-86001</v>
      </c>
    </row>
  </sheetData>
  <mergeCells count="3">
    <mergeCell ref="A1:A2"/>
    <mergeCell ref="B1:C1"/>
    <mergeCell ref="D1:E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3" width="36.5703125" bestFit="1" customWidth="1"/>
    <col min="4" max="4" width="15.42578125" bestFit="1" customWidth="1"/>
  </cols>
  <sheetData>
    <row r="1" spans="1:4" ht="15" customHeight="1" x14ac:dyDescent="0.25">
      <c r="A1" s="7" t="s">
        <v>197</v>
      </c>
      <c r="B1" s="7" t="s">
        <v>151</v>
      </c>
      <c r="C1" s="7"/>
      <c r="D1" s="1" t="s">
        <v>172</v>
      </c>
    </row>
    <row r="2" spans="1:4" x14ac:dyDescent="0.25">
      <c r="A2" s="7"/>
      <c r="B2" s="1" t="s">
        <v>152</v>
      </c>
      <c r="C2" s="1" t="s">
        <v>198</v>
      </c>
      <c r="D2" s="1" t="s">
        <v>199</v>
      </c>
    </row>
    <row r="3" spans="1:4" x14ac:dyDescent="0.25">
      <c r="A3" s="2" t="s">
        <v>200</v>
      </c>
      <c r="B3" s="4"/>
      <c r="C3" s="4"/>
      <c r="D3" s="4"/>
    </row>
    <row r="4" spans="1:4" x14ac:dyDescent="0.25">
      <c r="A4" s="3" t="s">
        <v>201</v>
      </c>
      <c r="B4" s="4"/>
      <c r="C4" s="4"/>
      <c r="D4" s="4"/>
    </row>
    <row r="5" spans="1:4" x14ac:dyDescent="0.25">
      <c r="A5" s="2" t="s">
        <v>202</v>
      </c>
      <c r="B5" s="15">
        <v>0.8</v>
      </c>
      <c r="C5" s="4"/>
      <c r="D5" s="4"/>
    </row>
    <row r="6" spans="1:4" ht="30" x14ac:dyDescent="0.25">
      <c r="A6" s="2" t="s">
        <v>203</v>
      </c>
      <c r="B6" s="4"/>
      <c r="C6" s="4"/>
      <c r="D6" s="4"/>
    </row>
    <row r="7" spans="1:4" x14ac:dyDescent="0.25">
      <c r="A7" s="3" t="s">
        <v>201</v>
      </c>
      <c r="B7" s="4"/>
      <c r="C7" s="4"/>
      <c r="D7" s="4"/>
    </row>
    <row r="8" spans="1:4" ht="90" x14ac:dyDescent="0.25">
      <c r="A8" s="2" t="s">
        <v>204</v>
      </c>
      <c r="B8" s="4"/>
      <c r="C8" s="4" t="s">
        <v>205</v>
      </c>
      <c r="D8" s="4"/>
    </row>
    <row r="9" spans="1:4" ht="30" x14ac:dyDescent="0.25">
      <c r="A9" s="2" t="s">
        <v>206</v>
      </c>
      <c r="B9" s="4"/>
      <c r="C9" s="15">
        <v>0.1</v>
      </c>
      <c r="D9" s="4"/>
    </row>
    <row r="10" spans="1:4" ht="30" x14ac:dyDescent="0.25">
      <c r="A10" s="2" t="s">
        <v>207</v>
      </c>
      <c r="B10" s="4"/>
      <c r="C10" s="15">
        <v>0.05</v>
      </c>
      <c r="D10" s="4"/>
    </row>
    <row r="11" spans="1:4" ht="30" x14ac:dyDescent="0.25">
      <c r="A11" s="2" t="s">
        <v>159</v>
      </c>
      <c r="B11" s="4"/>
      <c r="C11" s="4"/>
      <c r="D11" s="4"/>
    </row>
    <row r="12" spans="1:4" x14ac:dyDescent="0.25">
      <c r="A12" s="3" t="s">
        <v>201</v>
      </c>
      <c r="B12" s="4"/>
      <c r="C12" s="4"/>
      <c r="D12" s="4"/>
    </row>
    <row r="13" spans="1:4" ht="90" x14ac:dyDescent="0.25">
      <c r="A13" s="2" t="s">
        <v>204</v>
      </c>
      <c r="B13" s="4" t="s">
        <v>208</v>
      </c>
      <c r="C13" s="4"/>
      <c r="D13" s="4"/>
    </row>
    <row r="14" spans="1:4" ht="30" x14ac:dyDescent="0.25">
      <c r="A14" s="2" t="s">
        <v>206</v>
      </c>
      <c r="B14" s="15">
        <v>0.1</v>
      </c>
      <c r="C14" s="4"/>
      <c r="D14" s="4"/>
    </row>
    <row r="15" spans="1:4" ht="30" x14ac:dyDescent="0.25">
      <c r="A15" s="2" t="s">
        <v>207</v>
      </c>
      <c r="B15" s="15">
        <v>0.05</v>
      </c>
      <c r="C15" s="4"/>
      <c r="D15" s="4"/>
    </row>
    <row r="16" spans="1:4" ht="30" x14ac:dyDescent="0.25">
      <c r="A16" s="2" t="s">
        <v>160</v>
      </c>
      <c r="B16" s="5">
        <v>2700000</v>
      </c>
      <c r="C16" s="4"/>
      <c r="D16" s="4"/>
    </row>
    <row r="17" spans="1:4" x14ac:dyDescent="0.25">
      <c r="A17" s="2" t="s">
        <v>161</v>
      </c>
      <c r="B17" s="4">
        <v>1.87</v>
      </c>
      <c r="C17" s="4"/>
      <c r="D17" s="4"/>
    </row>
    <row r="18" spans="1:4" ht="30" x14ac:dyDescent="0.25">
      <c r="A18" s="2" t="s">
        <v>209</v>
      </c>
      <c r="B18" s="4"/>
      <c r="C18" s="4"/>
      <c r="D18" s="4"/>
    </row>
    <row r="19" spans="1:4" x14ac:dyDescent="0.25">
      <c r="A19" s="3" t="s">
        <v>201</v>
      </c>
      <c r="B19" s="4"/>
      <c r="C19" s="4"/>
      <c r="D19" s="4"/>
    </row>
    <row r="20" spans="1:4" ht="30" x14ac:dyDescent="0.25">
      <c r="A20" s="2" t="s">
        <v>210</v>
      </c>
      <c r="B20" s="4"/>
      <c r="C20" s="4"/>
      <c r="D20" s="15">
        <v>0.75</v>
      </c>
    </row>
    <row r="21" spans="1:4" x14ac:dyDescent="0.25">
      <c r="A21" s="2" t="s">
        <v>211</v>
      </c>
      <c r="B21" s="5">
        <v>1000000</v>
      </c>
      <c r="C21" s="4"/>
      <c r="D21" s="8">
        <v>12000000</v>
      </c>
    </row>
    <row r="22" spans="1:4" x14ac:dyDescent="0.25">
      <c r="A22" s="2" t="s">
        <v>202</v>
      </c>
      <c r="B22" s="15">
        <v>0.2</v>
      </c>
      <c r="C22" s="4"/>
      <c r="D22" s="4"/>
    </row>
    <row r="23" spans="1:4" x14ac:dyDescent="0.25">
      <c r="A23" s="2" t="s">
        <v>212</v>
      </c>
      <c r="B23" s="5">
        <v>2000000</v>
      </c>
      <c r="C23" s="4"/>
      <c r="D23" s="4"/>
    </row>
    <row r="24" spans="1:4" ht="75" x14ac:dyDescent="0.25">
      <c r="A24" s="2" t="s">
        <v>213</v>
      </c>
      <c r="B24" s="4" t="s">
        <v>214</v>
      </c>
      <c r="C24" s="4"/>
      <c r="D24" s="4"/>
    </row>
  </sheetData>
  <mergeCells count="2">
    <mergeCell ref="A1:A2"/>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30" customHeight="1" x14ac:dyDescent="0.25">
      <c r="A1" s="7" t="s">
        <v>215</v>
      </c>
      <c r="B1" s="1" t="s">
        <v>151</v>
      </c>
    </row>
    <row r="2" spans="1:2" x14ac:dyDescent="0.25">
      <c r="A2" s="7"/>
      <c r="B2" s="1" t="s">
        <v>198</v>
      </c>
    </row>
    <row r="3" spans="1:2" ht="30" x14ac:dyDescent="0.25">
      <c r="A3" s="2" t="s">
        <v>203</v>
      </c>
      <c r="B3" s="4"/>
    </row>
    <row r="4" spans="1:2" x14ac:dyDescent="0.25">
      <c r="A4" s="3" t="s">
        <v>201</v>
      </c>
      <c r="B4" s="4"/>
    </row>
    <row r="5" spans="1:2" ht="90" x14ac:dyDescent="0.25">
      <c r="A5" s="2" t="s">
        <v>204</v>
      </c>
      <c r="B5" s="4" t="s">
        <v>205</v>
      </c>
    </row>
    <row r="6" spans="1:2" ht="30" x14ac:dyDescent="0.25">
      <c r="A6" s="2" t="s">
        <v>206</v>
      </c>
      <c r="B6" s="15">
        <v>0.1</v>
      </c>
    </row>
    <row r="7" spans="1:2" ht="30" x14ac:dyDescent="0.25">
      <c r="A7" s="2" t="s">
        <v>207</v>
      </c>
      <c r="B7" s="15">
        <v>0.05</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ht="30" x14ac:dyDescent="0.25">
      <c r="A1" s="1" t="s">
        <v>39</v>
      </c>
      <c r="B1" s="1" t="s">
        <v>2</v>
      </c>
      <c r="C1" s="1" t="s">
        <v>22</v>
      </c>
    </row>
    <row r="2" spans="1:3" ht="30" x14ac:dyDescent="0.25">
      <c r="A2" s="3" t="s">
        <v>40</v>
      </c>
      <c r="B2" s="4"/>
      <c r="C2" s="4"/>
    </row>
    <row r="3" spans="1:3" ht="30" x14ac:dyDescent="0.25">
      <c r="A3" s="2" t="s">
        <v>41</v>
      </c>
      <c r="B3" s="9">
        <v>1E-3</v>
      </c>
      <c r="C3" s="9">
        <v>1E-3</v>
      </c>
    </row>
    <row r="4" spans="1:3" x14ac:dyDescent="0.25">
      <c r="A4" s="2" t="s">
        <v>42</v>
      </c>
      <c r="B4" s="5">
        <v>300000000</v>
      </c>
      <c r="C4" s="5">
        <v>300000000</v>
      </c>
    </row>
    <row r="5" spans="1:3" x14ac:dyDescent="0.25">
      <c r="A5" s="2" t="s">
        <v>43</v>
      </c>
      <c r="B5" s="5">
        <v>52042286</v>
      </c>
      <c r="C5" s="5">
        <v>49333332</v>
      </c>
    </row>
    <row r="6" spans="1:3" x14ac:dyDescent="0.25">
      <c r="A6" s="2" t="s">
        <v>44</v>
      </c>
      <c r="B6" s="5">
        <v>52042286</v>
      </c>
      <c r="C6" s="5">
        <v>49333332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7" t="s">
        <v>45</v>
      </c>
      <c r="B1" s="7" t="s">
        <v>46</v>
      </c>
      <c r="C1" s="7"/>
      <c r="D1" s="7" t="s">
        <v>1</v>
      </c>
      <c r="E1" s="7"/>
    </row>
    <row r="2" spans="1:5" x14ac:dyDescent="0.25">
      <c r="A2" s="7"/>
      <c r="B2" s="1" t="s">
        <v>2</v>
      </c>
      <c r="C2" s="1" t="s">
        <v>47</v>
      </c>
      <c r="D2" s="1" t="s">
        <v>2</v>
      </c>
      <c r="E2" s="1" t="s">
        <v>47</v>
      </c>
    </row>
    <row r="3" spans="1:5" x14ac:dyDescent="0.25">
      <c r="A3" s="3" t="s">
        <v>48</v>
      </c>
      <c r="B3" s="4"/>
      <c r="C3" s="4"/>
      <c r="D3" s="4"/>
      <c r="E3" s="4"/>
    </row>
    <row r="4" spans="1:5" x14ac:dyDescent="0.25">
      <c r="A4" s="2" t="s">
        <v>49</v>
      </c>
      <c r="B4" s="4" t="s">
        <v>50</v>
      </c>
      <c r="C4" s="4" t="s">
        <v>50</v>
      </c>
      <c r="D4" s="4" t="s">
        <v>50</v>
      </c>
      <c r="E4" s="4" t="s">
        <v>50</v>
      </c>
    </row>
    <row r="5" spans="1:5" x14ac:dyDescent="0.25">
      <c r="A5" s="3" t="s">
        <v>51</v>
      </c>
      <c r="B5" s="4"/>
      <c r="C5" s="4"/>
      <c r="D5" s="4"/>
      <c r="E5" s="4"/>
    </row>
    <row r="6" spans="1:5" x14ac:dyDescent="0.25">
      <c r="A6" s="2" t="s">
        <v>52</v>
      </c>
      <c r="B6" s="4">
        <v>793</v>
      </c>
      <c r="C6" s="5">
        <v>1285</v>
      </c>
      <c r="D6" s="5">
        <v>3989</v>
      </c>
      <c r="E6" s="5">
        <v>1366</v>
      </c>
    </row>
    <row r="7" spans="1:5" x14ac:dyDescent="0.25">
      <c r="A7" s="2" t="s">
        <v>53</v>
      </c>
      <c r="B7" s="5">
        <v>100000</v>
      </c>
      <c r="C7" s="4"/>
      <c r="D7" s="5">
        <v>116667</v>
      </c>
      <c r="E7" s="4"/>
    </row>
    <row r="8" spans="1:5" x14ac:dyDescent="0.25">
      <c r="A8" s="2" t="s">
        <v>54</v>
      </c>
      <c r="B8" s="5">
        <v>55134</v>
      </c>
      <c r="C8" s="5">
        <v>4900</v>
      </c>
      <c r="D8" s="5">
        <v>101130</v>
      </c>
      <c r="E8" s="5">
        <v>11000</v>
      </c>
    </row>
    <row r="9" spans="1:5" x14ac:dyDescent="0.25">
      <c r="A9" s="2" t="s">
        <v>55</v>
      </c>
      <c r="B9" s="4"/>
      <c r="C9" s="4"/>
      <c r="D9" s="5">
        <v>5191122</v>
      </c>
      <c r="E9" s="4"/>
    </row>
    <row r="10" spans="1:5" x14ac:dyDescent="0.25">
      <c r="A10" s="2" t="s">
        <v>56</v>
      </c>
      <c r="B10" s="5">
        <v>155927</v>
      </c>
      <c r="C10" s="5">
        <v>6185</v>
      </c>
      <c r="D10" s="5">
        <v>5412908</v>
      </c>
      <c r="E10" s="5">
        <v>12366</v>
      </c>
    </row>
    <row r="11" spans="1:5" x14ac:dyDescent="0.25">
      <c r="A11" s="2" t="s">
        <v>57</v>
      </c>
      <c r="B11" s="5">
        <v>-155927</v>
      </c>
      <c r="C11" s="5">
        <v>-6185</v>
      </c>
      <c r="D11" s="5">
        <v>-5412908</v>
      </c>
      <c r="E11" s="5">
        <v>-12366</v>
      </c>
    </row>
    <row r="12" spans="1:5" x14ac:dyDescent="0.25">
      <c r="A12" s="3" t="s">
        <v>58</v>
      </c>
      <c r="B12" s="4"/>
      <c r="C12" s="4"/>
      <c r="D12" s="4"/>
      <c r="E12" s="4"/>
    </row>
    <row r="13" spans="1:5" x14ac:dyDescent="0.25">
      <c r="A13" s="2" t="s">
        <v>59</v>
      </c>
      <c r="B13" s="5">
        <v>-38097</v>
      </c>
      <c r="C13" s="4"/>
      <c r="D13" s="5">
        <v>-38097</v>
      </c>
      <c r="E13" s="4"/>
    </row>
    <row r="14" spans="1:5" x14ac:dyDescent="0.25">
      <c r="A14" s="2" t="s">
        <v>60</v>
      </c>
      <c r="B14" s="4">
        <v>212</v>
      </c>
      <c r="C14" s="4"/>
      <c r="D14" s="4">
        <v>554</v>
      </c>
      <c r="E14" s="4"/>
    </row>
    <row r="15" spans="1:5" x14ac:dyDescent="0.25">
      <c r="A15" s="2" t="s">
        <v>61</v>
      </c>
      <c r="B15" s="5">
        <v>-37885</v>
      </c>
      <c r="C15" s="4"/>
      <c r="D15" s="5">
        <v>-37543</v>
      </c>
      <c r="E15" s="4"/>
    </row>
    <row r="16" spans="1:5" x14ac:dyDescent="0.25">
      <c r="A16" s="2" t="s">
        <v>62</v>
      </c>
      <c r="B16" s="5">
        <v>-193812</v>
      </c>
      <c r="C16" s="5">
        <v>-6185</v>
      </c>
      <c r="D16" s="5">
        <v>-5450451</v>
      </c>
      <c r="E16" s="5">
        <v>-12366</v>
      </c>
    </row>
    <row r="17" spans="1:5" x14ac:dyDescent="0.25">
      <c r="A17" s="2" t="s">
        <v>63</v>
      </c>
      <c r="B17" s="4" t="s">
        <v>50</v>
      </c>
      <c r="C17" s="4" t="s">
        <v>50</v>
      </c>
      <c r="D17" s="4" t="s">
        <v>50</v>
      </c>
      <c r="E17" s="4" t="s">
        <v>50</v>
      </c>
    </row>
    <row r="18" spans="1:5" x14ac:dyDescent="0.25">
      <c r="A18" s="2" t="s">
        <v>64</v>
      </c>
      <c r="B18" s="8">
        <v>-193812</v>
      </c>
      <c r="C18" s="8">
        <v>-6185</v>
      </c>
      <c r="D18" s="8">
        <v>-5450451</v>
      </c>
      <c r="E18" s="8">
        <v>-12366</v>
      </c>
    </row>
    <row r="19" spans="1:5" ht="30" x14ac:dyDescent="0.25">
      <c r="A19" s="2" t="s">
        <v>65</v>
      </c>
      <c r="B19" s="8">
        <v>0</v>
      </c>
      <c r="C19" s="8">
        <v>0</v>
      </c>
      <c r="D19" s="9">
        <v>-0.11</v>
      </c>
      <c r="E19" s="8">
        <v>0</v>
      </c>
    </row>
    <row r="20" spans="1:5" ht="45" x14ac:dyDescent="0.25">
      <c r="A20" s="2" t="s">
        <v>66</v>
      </c>
      <c r="B20" s="5">
        <v>51480006</v>
      </c>
      <c r="C20" s="5">
        <v>46800000</v>
      </c>
      <c r="D20" s="5">
        <v>50406669</v>
      </c>
      <c r="E20" s="5">
        <v>46800000</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1.85546875" bestFit="1" customWidth="1"/>
  </cols>
  <sheetData>
    <row r="1" spans="1:3" ht="15" customHeight="1" x14ac:dyDescent="0.25">
      <c r="A1" s="7" t="s">
        <v>67</v>
      </c>
      <c r="B1" s="7" t="s">
        <v>1</v>
      </c>
      <c r="C1" s="7"/>
    </row>
    <row r="2" spans="1:3" x14ac:dyDescent="0.25">
      <c r="A2" s="7"/>
      <c r="B2" s="1" t="s">
        <v>2</v>
      </c>
      <c r="C2" s="1" t="s">
        <v>47</v>
      </c>
    </row>
    <row r="3" spans="1:3" ht="30" x14ac:dyDescent="0.25">
      <c r="A3" s="3" t="s">
        <v>68</v>
      </c>
      <c r="B3" s="4"/>
      <c r="C3" s="4"/>
    </row>
    <row r="4" spans="1:3" x14ac:dyDescent="0.25">
      <c r="A4" s="2" t="s">
        <v>69</v>
      </c>
      <c r="B4" s="8">
        <v>-5450451</v>
      </c>
      <c r="C4" s="8">
        <v>-12366</v>
      </c>
    </row>
    <row r="5" spans="1:3" ht="30" x14ac:dyDescent="0.25">
      <c r="A5" s="3" t="s">
        <v>70</v>
      </c>
      <c r="B5" s="4"/>
      <c r="C5" s="4"/>
    </row>
    <row r="6" spans="1:3" x14ac:dyDescent="0.25">
      <c r="A6" s="2" t="s">
        <v>71</v>
      </c>
      <c r="B6" s="5">
        <v>15221</v>
      </c>
      <c r="C6" s="4" t="s">
        <v>50</v>
      </c>
    </row>
    <row r="7" spans="1:3" x14ac:dyDescent="0.25">
      <c r="A7" s="2" t="s">
        <v>55</v>
      </c>
      <c r="B7" s="5">
        <v>5191122</v>
      </c>
      <c r="C7" s="4" t="s">
        <v>50</v>
      </c>
    </row>
    <row r="8" spans="1:3" ht="30" x14ac:dyDescent="0.25">
      <c r="A8" s="3" t="s">
        <v>72</v>
      </c>
      <c r="B8" s="4"/>
      <c r="C8" s="4"/>
    </row>
    <row r="9" spans="1:3" x14ac:dyDescent="0.25">
      <c r="A9" s="2" t="s">
        <v>25</v>
      </c>
      <c r="B9" s="5">
        <v>1355</v>
      </c>
      <c r="C9" s="4" t="s">
        <v>50</v>
      </c>
    </row>
    <row r="10" spans="1:3" ht="30" x14ac:dyDescent="0.25">
      <c r="A10" s="2" t="s">
        <v>30</v>
      </c>
      <c r="B10" s="5">
        <v>3101</v>
      </c>
      <c r="C10" s="4">
        <v>-300</v>
      </c>
    </row>
    <row r="11" spans="1:3" x14ac:dyDescent="0.25">
      <c r="A11" s="2" t="s">
        <v>31</v>
      </c>
      <c r="B11" s="5">
        <v>124303</v>
      </c>
      <c r="C11" s="4" t="s">
        <v>50</v>
      </c>
    </row>
    <row r="12" spans="1:3" x14ac:dyDescent="0.25">
      <c r="A12" s="2" t="s">
        <v>73</v>
      </c>
      <c r="B12" s="5">
        <v>-115349</v>
      </c>
      <c r="C12" s="5">
        <v>-12666</v>
      </c>
    </row>
    <row r="13" spans="1:3" ht="30" x14ac:dyDescent="0.25">
      <c r="A13" s="3" t="s">
        <v>74</v>
      </c>
      <c r="B13" s="4"/>
      <c r="C13" s="4"/>
    </row>
    <row r="14" spans="1:3" x14ac:dyDescent="0.25">
      <c r="A14" s="2" t="s">
        <v>75</v>
      </c>
      <c r="B14" s="4" t="s">
        <v>50</v>
      </c>
      <c r="C14" s="5">
        <v>9100</v>
      </c>
    </row>
    <row r="15" spans="1:3" ht="30" x14ac:dyDescent="0.25">
      <c r="A15" s="2" t="s">
        <v>76</v>
      </c>
      <c r="B15" s="4" t="s">
        <v>50</v>
      </c>
      <c r="C15" s="5">
        <v>9100</v>
      </c>
    </row>
    <row r="16" spans="1:3" ht="30" x14ac:dyDescent="0.25">
      <c r="A16" s="3" t="s">
        <v>77</v>
      </c>
      <c r="B16" s="4"/>
      <c r="C16" s="4"/>
    </row>
    <row r="17" spans="1:3" ht="30" x14ac:dyDescent="0.25">
      <c r="A17" s="2" t="s">
        <v>78</v>
      </c>
      <c r="B17" s="4" t="s">
        <v>50</v>
      </c>
      <c r="C17" s="4" t="s">
        <v>50</v>
      </c>
    </row>
    <row r="18" spans="1:3" ht="30" x14ac:dyDescent="0.25">
      <c r="A18" s="2" t="s">
        <v>79</v>
      </c>
      <c r="B18" s="5">
        <v>-115349</v>
      </c>
      <c r="C18" s="5">
        <v>-3566</v>
      </c>
    </row>
    <row r="19" spans="1:3" ht="30" x14ac:dyDescent="0.25">
      <c r="A19" s="2" t="s">
        <v>80</v>
      </c>
      <c r="B19" s="5">
        <v>915853</v>
      </c>
      <c r="C19" s="5">
        <v>3566</v>
      </c>
    </row>
    <row r="20" spans="1:3" ht="30" x14ac:dyDescent="0.25">
      <c r="A20" s="2" t="s">
        <v>81</v>
      </c>
      <c r="B20" s="5">
        <v>800504</v>
      </c>
      <c r="C20" s="4" t="s">
        <v>50</v>
      </c>
    </row>
    <row r="21" spans="1:3" x14ac:dyDescent="0.25">
      <c r="A21" s="3" t="s">
        <v>82</v>
      </c>
      <c r="B21" s="4"/>
      <c r="C21" s="4"/>
    </row>
    <row r="22" spans="1:3" x14ac:dyDescent="0.25">
      <c r="A22" s="2" t="s">
        <v>83</v>
      </c>
      <c r="B22" s="4" t="s">
        <v>50</v>
      </c>
      <c r="C22" s="4" t="s">
        <v>50</v>
      </c>
    </row>
    <row r="23" spans="1:3" x14ac:dyDescent="0.25">
      <c r="A23" s="2" t="s">
        <v>84</v>
      </c>
      <c r="B23" s="4" t="s">
        <v>50</v>
      </c>
      <c r="C23" s="4" t="s">
        <v>50</v>
      </c>
    </row>
    <row r="24" spans="1:3" ht="30" x14ac:dyDescent="0.25">
      <c r="A24" s="3" t="s">
        <v>85</v>
      </c>
      <c r="B24" s="4"/>
      <c r="C24" s="4"/>
    </row>
    <row r="25" spans="1:3" ht="30" x14ac:dyDescent="0.25">
      <c r="A25" s="2" t="s">
        <v>86</v>
      </c>
      <c r="B25" s="8">
        <v>5049000</v>
      </c>
      <c r="C25" s="4" t="s">
        <v>50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7" t="s">
        <v>87</v>
      </c>
      <c r="B1" s="1" t="s">
        <v>1</v>
      </c>
    </row>
    <row r="2" spans="1:2" x14ac:dyDescent="0.25">
      <c r="A2" s="7"/>
      <c r="B2" s="1" t="s">
        <v>2</v>
      </c>
    </row>
    <row r="3" spans="1:2" ht="45" x14ac:dyDescent="0.25">
      <c r="A3" s="3" t="s">
        <v>88</v>
      </c>
      <c r="B3" s="4"/>
    </row>
    <row r="4" spans="1:2" ht="26.25" x14ac:dyDescent="0.25">
      <c r="A4" s="12" t="s">
        <v>87</v>
      </c>
      <c r="B4" s="10" t="s">
        <v>89</v>
      </c>
    </row>
    <row r="5" spans="1:2" x14ac:dyDescent="0.25">
      <c r="A5" s="12"/>
      <c r="B5" s="4"/>
    </row>
    <row r="6" spans="1:2" ht="115.5" x14ac:dyDescent="0.25">
      <c r="A6" s="12"/>
      <c r="B6" s="11" t="s">
        <v>90</v>
      </c>
    </row>
    <row r="7" spans="1:2" x14ac:dyDescent="0.25">
      <c r="A7" s="12"/>
      <c r="B7" s="11"/>
    </row>
    <row r="8" spans="1:2" ht="115.5" x14ac:dyDescent="0.25">
      <c r="A8" s="12"/>
      <c r="B8" s="11" t="s">
        <v>91</v>
      </c>
    </row>
    <row r="9" spans="1:2" x14ac:dyDescent="0.25">
      <c r="A9" s="12"/>
      <c r="B9" s="4"/>
    </row>
    <row r="10" spans="1:2" ht="179.25" x14ac:dyDescent="0.25">
      <c r="A10" s="12"/>
      <c r="B10" s="11" t="s">
        <v>92</v>
      </c>
    </row>
  </sheetData>
  <mergeCells count="2">
    <mergeCell ref="A1:A2"/>
    <mergeCell ref="A4:A1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3.85546875" bestFit="1" customWidth="1"/>
    <col min="2" max="2" width="36.5703125" bestFit="1" customWidth="1"/>
  </cols>
  <sheetData>
    <row r="1" spans="1:2" x14ac:dyDescent="0.25">
      <c r="A1" s="7" t="s">
        <v>93</v>
      </c>
      <c r="B1" s="1" t="s">
        <v>1</v>
      </c>
    </row>
    <row r="2" spans="1:2" x14ac:dyDescent="0.25">
      <c r="A2" s="7"/>
      <c r="B2" s="1" t="s">
        <v>2</v>
      </c>
    </row>
    <row r="3" spans="1:2" x14ac:dyDescent="0.25">
      <c r="A3" s="3" t="s">
        <v>94</v>
      </c>
      <c r="B3" s="4"/>
    </row>
    <row r="4" spans="1:2" x14ac:dyDescent="0.25">
      <c r="A4" s="12" t="s">
        <v>93</v>
      </c>
      <c r="B4" s="10" t="s">
        <v>95</v>
      </c>
    </row>
    <row r="5" spans="1:2" x14ac:dyDescent="0.25">
      <c r="A5" s="12"/>
      <c r="B5" s="4"/>
    </row>
    <row r="6" spans="1:2" x14ac:dyDescent="0.25">
      <c r="A6" s="12"/>
      <c r="B6" s="13" t="s">
        <v>96</v>
      </c>
    </row>
    <row r="7" spans="1:2" x14ac:dyDescent="0.25">
      <c r="A7" s="12"/>
      <c r="B7" s="4"/>
    </row>
    <row r="8" spans="1:2" ht="90" x14ac:dyDescent="0.25">
      <c r="A8" s="12"/>
      <c r="B8" s="11" t="s">
        <v>97</v>
      </c>
    </row>
    <row r="9" spans="1:2" x14ac:dyDescent="0.25">
      <c r="A9" s="12"/>
      <c r="B9" s="4"/>
    </row>
    <row r="10" spans="1:2" x14ac:dyDescent="0.25">
      <c r="A10" s="12"/>
      <c r="B10" s="13" t="s">
        <v>98</v>
      </c>
    </row>
    <row r="11" spans="1:2" x14ac:dyDescent="0.25">
      <c r="A11" s="12"/>
      <c r="B11" s="4"/>
    </row>
    <row r="12" spans="1:2" ht="64.5" x14ac:dyDescent="0.25">
      <c r="A12" s="12"/>
      <c r="B12" s="11" t="s">
        <v>99</v>
      </c>
    </row>
    <row r="13" spans="1:2" x14ac:dyDescent="0.25">
      <c r="A13" s="12"/>
      <c r="B13" s="4"/>
    </row>
    <row r="14" spans="1:2" ht="64.5" x14ac:dyDescent="0.25">
      <c r="A14" s="12"/>
      <c r="B14" s="11" t="s">
        <v>100</v>
      </c>
    </row>
    <row r="15" spans="1:2" x14ac:dyDescent="0.25">
      <c r="A15" s="12"/>
      <c r="B15" s="4"/>
    </row>
    <row r="16" spans="1:2" ht="51.75" x14ac:dyDescent="0.25">
      <c r="A16" s="12"/>
      <c r="B16" s="11" t="s">
        <v>101</v>
      </c>
    </row>
  </sheetData>
  <mergeCells count="2">
    <mergeCell ref="A1:A2"/>
    <mergeCell ref="A4:A1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2" width="36.5703125" bestFit="1" customWidth="1"/>
  </cols>
  <sheetData>
    <row r="1" spans="1:2" x14ac:dyDescent="0.25">
      <c r="A1" s="7" t="s">
        <v>102</v>
      </c>
      <c r="B1" s="1" t="s">
        <v>1</v>
      </c>
    </row>
    <row r="2" spans="1:2" x14ac:dyDescent="0.25">
      <c r="A2" s="7"/>
      <c r="B2" s="1" t="s">
        <v>2</v>
      </c>
    </row>
    <row r="3" spans="1:2" ht="45" x14ac:dyDescent="0.25">
      <c r="A3" s="3" t="s">
        <v>103</v>
      </c>
      <c r="B3" s="4"/>
    </row>
    <row r="4" spans="1:2" x14ac:dyDescent="0.25">
      <c r="A4" s="12" t="s">
        <v>102</v>
      </c>
      <c r="B4" s="4" t="s">
        <v>104</v>
      </c>
    </row>
    <row r="5" spans="1:2" x14ac:dyDescent="0.25">
      <c r="A5" s="12"/>
      <c r="B5" s="4"/>
    </row>
    <row r="6" spans="1:2" ht="315" x14ac:dyDescent="0.25">
      <c r="A6" s="12"/>
      <c r="B6" s="4" t="s">
        <v>105</v>
      </c>
    </row>
    <row r="7" spans="1:2" x14ac:dyDescent="0.25">
      <c r="A7" s="12"/>
      <c r="B7" s="4"/>
    </row>
    <row r="8" spans="1:2" ht="240" x14ac:dyDescent="0.25">
      <c r="A8" s="12"/>
      <c r="B8" s="4" t="s">
        <v>106</v>
      </c>
    </row>
    <row r="9" spans="1:2" x14ac:dyDescent="0.25">
      <c r="A9" s="12"/>
      <c r="B9" s="4"/>
    </row>
    <row r="10" spans="1:2" ht="375" x14ac:dyDescent="0.25">
      <c r="A10" s="12"/>
      <c r="B10" s="4" t="s">
        <v>107</v>
      </c>
    </row>
    <row r="11" spans="1:2" x14ac:dyDescent="0.25">
      <c r="A11" s="12"/>
      <c r="B11" s="4"/>
    </row>
    <row r="12" spans="1:2" ht="345" x14ac:dyDescent="0.25">
      <c r="A12" s="12"/>
      <c r="B12" s="4" t="s">
        <v>108</v>
      </c>
    </row>
    <row r="13" spans="1:2" x14ac:dyDescent="0.25">
      <c r="A13" s="12"/>
      <c r="B13" s="4"/>
    </row>
    <row r="14" spans="1:2" ht="75" x14ac:dyDescent="0.25">
      <c r="A14" s="12"/>
      <c r="B14" s="4" t="s">
        <v>109</v>
      </c>
    </row>
    <row r="15" spans="1:2" x14ac:dyDescent="0.25">
      <c r="A15" s="12"/>
      <c r="B15" s="4"/>
    </row>
    <row r="16" spans="1:2" x14ac:dyDescent="0.25">
      <c r="A16" s="12"/>
      <c r="B16" s="4" t="s">
        <v>110</v>
      </c>
    </row>
    <row r="17" spans="1:2" x14ac:dyDescent="0.25">
      <c r="A17" s="12"/>
      <c r="B17" s="4" t="s">
        <v>111</v>
      </c>
    </row>
    <row r="18" spans="1:2" x14ac:dyDescent="0.25">
      <c r="A18" s="12"/>
      <c r="B18" s="4" t="s">
        <v>112</v>
      </c>
    </row>
    <row r="19" spans="1:2" x14ac:dyDescent="0.25">
      <c r="A19" s="12"/>
      <c r="B19" s="4" t="s">
        <v>113</v>
      </c>
    </row>
    <row r="20" spans="1:2" x14ac:dyDescent="0.25">
      <c r="A20" s="12"/>
      <c r="B20" s="4" t="s">
        <v>114</v>
      </c>
    </row>
    <row r="21" spans="1:2" x14ac:dyDescent="0.25">
      <c r="A21" s="12"/>
      <c r="B21" s="4" t="s">
        <v>115</v>
      </c>
    </row>
    <row r="22" spans="1:2" x14ac:dyDescent="0.25">
      <c r="A22" s="12"/>
      <c r="B22" s="4"/>
    </row>
    <row r="23" spans="1:2" ht="75" x14ac:dyDescent="0.25">
      <c r="A23" s="12"/>
      <c r="B23" s="4" t="s">
        <v>116</v>
      </c>
    </row>
  </sheetData>
  <mergeCells count="2">
    <mergeCell ref="A1:A2"/>
    <mergeCell ref="A4:A2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x14ac:dyDescent="0.25">
      <c r="A1" s="7" t="s">
        <v>117</v>
      </c>
      <c r="B1" s="1" t="s">
        <v>1</v>
      </c>
    </row>
    <row r="2" spans="1:2" x14ac:dyDescent="0.25">
      <c r="A2" s="7"/>
      <c r="B2" s="1" t="s">
        <v>2</v>
      </c>
    </row>
    <row r="3" spans="1:2" ht="30" x14ac:dyDescent="0.25">
      <c r="A3" s="3" t="s">
        <v>118</v>
      </c>
      <c r="B3" s="4"/>
    </row>
    <row r="4" spans="1:2" ht="30" x14ac:dyDescent="0.25">
      <c r="A4" s="12" t="s">
        <v>117</v>
      </c>
      <c r="B4" s="4" t="s">
        <v>119</v>
      </c>
    </row>
    <row r="5" spans="1:2" x14ac:dyDescent="0.25">
      <c r="A5" s="12"/>
      <c r="B5" s="4"/>
    </row>
    <row r="6" spans="1:2" ht="285" x14ac:dyDescent="0.25">
      <c r="A6" s="12"/>
      <c r="B6" s="4" t="s">
        <v>120</v>
      </c>
    </row>
    <row r="7" spans="1:2" x14ac:dyDescent="0.25">
      <c r="A7" s="12"/>
      <c r="B7" s="4"/>
    </row>
    <row r="8" spans="1:2" ht="390" x14ac:dyDescent="0.25">
      <c r="A8" s="12"/>
      <c r="B8" s="4" t="s">
        <v>121</v>
      </c>
    </row>
    <row r="9" spans="1:2" x14ac:dyDescent="0.25">
      <c r="A9" s="12"/>
      <c r="B9" s="4"/>
    </row>
    <row r="10" spans="1:2" ht="60" x14ac:dyDescent="0.25">
      <c r="A10" s="12"/>
      <c r="B10" s="4" t="s">
        <v>122</v>
      </c>
    </row>
    <row r="11" spans="1:2" x14ac:dyDescent="0.25">
      <c r="A11" s="12"/>
      <c r="B11" s="4"/>
    </row>
    <row r="12" spans="1:2" ht="45" x14ac:dyDescent="0.25">
      <c r="A12" s="12"/>
      <c r="B12" s="4" t="s">
        <v>123</v>
      </c>
    </row>
  </sheetData>
  <mergeCells count="2">
    <mergeCell ref="A1:A2"/>
    <mergeCell ref="A4:A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Document_and_Entity_Informatio</vt:lpstr>
      <vt:lpstr>Condensed_Balance_Sheets</vt:lpstr>
      <vt:lpstr>Condensed_Balance_Sheets_Paren</vt:lpstr>
      <vt:lpstr>Condensed_Statements_of_Operat</vt:lpstr>
      <vt:lpstr>Condensed_Statement_of_Cash_Fl</vt:lpstr>
      <vt:lpstr>ORGANIZATION_AND_BUSINESS_OPER</vt:lpstr>
      <vt:lpstr>CAPITAL_STOCK</vt:lpstr>
      <vt:lpstr>SHAREBASED_EXPENSES</vt:lpstr>
      <vt:lpstr>COMMITMENTS_AND_CONTINGENCIES</vt:lpstr>
      <vt:lpstr>RELATED_PARTY_TRANSACTIONS</vt:lpstr>
      <vt:lpstr>GOING_CONCERN_AND_LIQUIDITY_CO</vt:lpstr>
      <vt:lpstr>JOINT_VENTURE_BATOVI_DIAMOND_P</vt:lpstr>
      <vt:lpstr>SUBSEQUENT_EVENTS</vt:lpstr>
      <vt:lpstr>SHAREBASED_EXPENSES_Tables</vt:lpstr>
      <vt:lpstr>CAPITAL_STOCK_Detail_Textuals</vt:lpstr>
      <vt:lpstr>SHAREBASED_EXPENSES_Details</vt:lpstr>
      <vt:lpstr>SHAREBASED_EXPENSES_Detail_Tex</vt:lpstr>
      <vt:lpstr>COMMITMENTS_AND_CONTINGENCIES_</vt:lpstr>
      <vt:lpstr>RELATED_PARTY_TRANSACTIONS_Det</vt:lpstr>
      <vt:lpstr>GOING_CONCERN_AND_LIQUIDITY_CO1</vt:lpstr>
      <vt:lpstr>JOINT_VENTURE_BATOVI_DIAMOND_P1</vt:lpstr>
      <vt:lpstr>SUBSEQUENT_EVENTS_Detail_Textu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2015-03-23T20:07:16Z</dcterms:created>
  <dcterms:modified xsi:type="dcterms:W3CDTF">2015-03-23T20:07:16Z</dcterms:modified>
</cp:coreProperties>
</file>