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worksheets/sheet172.xml" ContentType="application/vnd.openxmlformats-officedocument.spreadsheetml.worksheet+xml"/>
  <Override PartName="/xl/worksheets/sheet173.xml" ContentType="application/vnd.openxmlformats-officedocument.spreadsheetml.worksheet+xml"/>
  <Override PartName="/xl/worksheets/sheet174.xml" ContentType="application/vnd.openxmlformats-officedocument.spreadsheetml.worksheet+xml"/>
  <Override PartName="/xl/worksheets/sheet175.xml" ContentType="application/vnd.openxmlformats-officedocument.spreadsheetml.worksheet+xml"/>
  <Override PartName="/xl/worksheets/sheet176.xml" ContentType="application/vnd.openxmlformats-officedocument.spreadsheetml.worksheet+xml"/>
  <Override PartName="/xl/worksheets/sheet177.xml" ContentType="application/vnd.openxmlformats-officedocument.spreadsheetml.worksheet+xml"/>
  <Override PartName="/xl/worksheets/sheet178.xml" ContentType="application/vnd.openxmlformats-officedocument.spreadsheetml.worksheet+xml"/>
  <Override PartName="/xl/worksheets/sheet179.xml" ContentType="application/vnd.openxmlformats-officedocument.spreadsheetml.worksheet+xml"/>
  <Override PartName="/xl/worksheets/sheet180.xml" ContentType="application/vnd.openxmlformats-officedocument.spreadsheetml.worksheet+xml"/>
  <Override PartName="/xl/worksheets/sheet181.xml" ContentType="application/vnd.openxmlformats-officedocument.spreadsheetml.worksheet+xml"/>
  <Override PartName="/xl/worksheets/sheet182.xml" ContentType="application/vnd.openxmlformats-officedocument.spreadsheetml.worksheet+xml"/>
  <Override PartName="/xl/worksheets/sheet183.xml" ContentType="application/vnd.openxmlformats-officedocument.spreadsheetml.worksheet+xml"/>
  <Override PartName="/xl/worksheets/sheet184.xml" ContentType="application/vnd.openxmlformats-officedocument.spreadsheetml.worksheet+xml"/>
  <Override PartName="/xl/worksheets/sheet185.xml" ContentType="application/vnd.openxmlformats-officedocument.spreadsheetml.worksheet+xml"/>
  <Override PartName="/xl/worksheets/sheet186.xml" ContentType="application/vnd.openxmlformats-officedocument.spreadsheetml.worksheet+xml"/>
  <Override PartName="/xl/worksheets/sheet187.xml" ContentType="application/vnd.openxmlformats-officedocument.spreadsheetml.worksheet+xml"/>
  <Override PartName="/xl/worksheets/sheet188.xml" ContentType="application/vnd.openxmlformats-officedocument.spreadsheetml.worksheet+xml"/>
  <Override PartName="/xl/worksheets/sheet189.xml" ContentType="application/vnd.openxmlformats-officedocument.spreadsheetml.worksheet+xml"/>
  <Override PartName="/xl/worksheets/sheet190.xml" ContentType="application/vnd.openxmlformats-officedocument.spreadsheetml.worksheet+xml"/>
  <Override PartName="/xl/worksheets/sheet191.xml" ContentType="application/vnd.openxmlformats-officedocument.spreadsheetml.worksheet+xml"/>
  <Override PartName="/xl/worksheets/sheet192.xml" ContentType="application/vnd.openxmlformats-officedocument.spreadsheetml.worksheet+xml"/>
  <Override PartName="/xl/worksheets/sheet193.xml" ContentType="application/vnd.openxmlformats-officedocument.spreadsheetml.worksheet+xml"/>
  <Override PartName="/xl/worksheets/sheet194.xml" ContentType="application/vnd.openxmlformats-officedocument.spreadsheetml.worksheet+xml"/>
  <Override PartName="/xl/worksheets/sheet195.xml" ContentType="application/vnd.openxmlformats-officedocument.spreadsheetml.worksheet+xml"/>
  <Override PartName="/xl/worksheets/sheet196.xml" ContentType="application/vnd.openxmlformats-officedocument.spreadsheetml.worksheet+xml"/>
  <Override PartName="/xl/worksheets/sheet197.xml" ContentType="application/vnd.openxmlformats-officedocument.spreadsheetml.worksheet+xml"/>
  <Override PartName="/xl/worksheets/sheet198.xml" ContentType="application/vnd.openxmlformats-officedocument.spreadsheetml.worksheet+xml"/>
  <Override PartName="/xl/worksheets/sheet199.xml" ContentType="application/vnd.openxmlformats-officedocument.spreadsheetml.worksheet+xml"/>
  <Override PartName="/xl/worksheets/sheet200.xml" ContentType="application/vnd.openxmlformats-officedocument.spreadsheetml.worksheet+xml"/>
  <Override PartName="/xl/worksheets/sheet201.xml" ContentType="application/vnd.openxmlformats-officedocument.spreadsheetml.worksheet+xml"/>
  <Override PartName="/xl/worksheets/sheet202.xml" ContentType="application/vnd.openxmlformats-officedocument.spreadsheetml.worksheet+xml"/>
  <Override PartName="/xl/worksheets/sheet203.xml" ContentType="application/vnd.openxmlformats-officedocument.spreadsheetml.worksheet+xml"/>
  <Override PartName="/xl/worksheets/sheet204.xml" ContentType="application/vnd.openxmlformats-officedocument.spreadsheetml.worksheet+xml"/>
  <Override PartName="/xl/worksheets/sheet205.xml" ContentType="application/vnd.openxmlformats-officedocument.spreadsheetml.worksheet+xml"/>
  <Override PartName="/xl/worksheets/sheet206.xml" ContentType="application/vnd.openxmlformats-officedocument.spreadsheetml.worksheet+xml"/>
  <Override PartName="/xl/worksheets/sheet207.xml" ContentType="application/vnd.openxmlformats-officedocument.spreadsheetml.worksheet+xml"/>
  <Override PartName="/xl/worksheets/sheet208.xml" ContentType="application/vnd.openxmlformats-officedocument.spreadsheetml.worksheet+xml"/>
  <Override PartName="/xl/worksheets/sheet209.xml" ContentType="application/vnd.openxmlformats-officedocument.spreadsheetml.worksheet+xml"/>
  <Override PartName="/xl/worksheets/sheet210.xml" ContentType="application/vnd.openxmlformats-officedocument.spreadsheetml.worksheet+xml"/>
  <Override PartName="/xl/worksheets/sheet211.xml" ContentType="application/vnd.openxmlformats-officedocument.spreadsheetml.worksheet+xml"/>
  <Override PartName="/xl/worksheets/sheet212.xml" ContentType="application/vnd.openxmlformats-officedocument.spreadsheetml.worksheet+xml"/>
  <Override PartName="/xl/worksheets/sheet213.xml" ContentType="application/vnd.openxmlformats-officedocument.spreadsheetml.worksheet+xml"/>
  <Override PartName="/xl/worksheets/sheet214.xml" ContentType="application/vnd.openxmlformats-officedocument.spreadsheetml.worksheet+xml"/>
  <Override PartName="/xl/worksheets/sheet215.xml" ContentType="application/vnd.openxmlformats-officedocument.spreadsheetml.worksheet+xml"/>
  <Override PartName="/xl/worksheets/sheet216.xml" ContentType="application/vnd.openxmlformats-officedocument.spreadsheetml.worksheet+xml"/>
  <Override PartName="/xl/worksheets/sheet217.xml" ContentType="application/vnd.openxmlformats-officedocument.spreadsheetml.worksheet+xml"/>
  <Override PartName="/xl/worksheets/sheet218.xml" ContentType="application/vnd.openxmlformats-officedocument.spreadsheetml.worksheet+xml"/>
  <Override PartName="/xl/worksheets/sheet219.xml" ContentType="application/vnd.openxmlformats-officedocument.spreadsheetml.worksheet+xml"/>
  <Override PartName="/xl/worksheets/sheet220.xml" ContentType="application/vnd.openxmlformats-officedocument.spreadsheetml.worksheet+xml"/>
  <Override PartName="/xl/worksheets/sheet221.xml" ContentType="application/vnd.openxmlformats-officedocument.spreadsheetml.worksheet+xml"/>
  <Override PartName="/xl/worksheets/sheet222.xml" ContentType="application/vnd.openxmlformats-officedocument.spreadsheetml.worksheet+xml"/>
  <Override PartName="/xl/worksheets/sheet223.xml" ContentType="application/vnd.openxmlformats-officedocument.spreadsheetml.worksheet+xml"/>
  <Override PartName="/xl/worksheets/sheet224.xml" ContentType="application/vnd.openxmlformats-officedocument.spreadsheetml.worksheet+xml"/>
  <Override PartName="/xl/worksheets/sheet225.xml" ContentType="application/vnd.openxmlformats-officedocument.spreadsheetml.worksheet+xml"/>
  <Override PartName="/xl/worksheets/sheet226.xml" ContentType="application/vnd.openxmlformats-officedocument.spreadsheetml.worksheet+xml"/>
  <Override PartName="/xl/worksheets/sheet227.xml" ContentType="application/vnd.openxmlformats-officedocument.spreadsheetml.worksheet+xml"/>
  <Override PartName="/xl/worksheets/sheet228.xml" ContentType="application/vnd.openxmlformats-officedocument.spreadsheetml.worksheet+xml"/>
  <Override PartName="/xl/worksheets/sheet229.xml" ContentType="application/vnd.openxmlformats-officedocument.spreadsheetml.worksheet+xml"/>
  <Override PartName="/xl/worksheets/sheet230.xml" ContentType="application/vnd.openxmlformats-officedocument.spreadsheetml.worksheet+xml"/>
  <Override PartName="/xl/worksheets/sheet231.xml" ContentType="application/vnd.openxmlformats-officedocument.spreadsheetml.worksheet+xml"/>
  <Override PartName="/xl/worksheets/sheet232.xml" ContentType="application/vnd.openxmlformats-officedocument.spreadsheetml.worksheet+xml"/>
  <Override PartName="/xl/worksheets/sheet233.xml" ContentType="application/vnd.openxmlformats-officedocument.spreadsheetml.worksheet+xml"/>
  <Override PartName="/xl/worksheets/sheet234.xml" ContentType="application/vnd.openxmlformats-officedocument.spreadsheetml.worksheet+xml"/>
  <Override PartName="/xl/worksheets/sheet235.xml" ContentType="application/vnd.openxmlformats-officedocument.spreadsheetml.worksheet+xml"/>
  <Override PartName="/xl/worksheets/sheet236.xml" ContentType="application/vnd.openxmlformats-officedocument.spreadsheetml.worksheet+xml"/>
  <Override PartName="/xl/worksheets/sheet237.xml" ContentType="application/vnd.openxmlformats-officedocument.spreadsheetml.worksheet+xml"/>
  <Override PartName="/xl/worksheets/sheet238.xml" ContentType="application/vnd.openxmlformats-officedocument.spreadsheetml.worksheet+xml"/>
  <Override PartName="/xl/worksheets/sheet239.xml" ContentType="application/vnd.openxmlformats-officedocument.spreadsheetml.worksheet+xml"/>
  <Override PartName="/xl/worksheets/sheet240.xml" ContentType="application/vnd.openxmlformats-officedocument.spreadsheetml.worksheet+xml"/>
  <Override PartName="/xl/worksheets/sheet241.xml" ContentType="application/vnd.openxmlformats-officedocument.spreadsheetml.worksheet+xml"/>
  <Override PartName="/xl/worksheets/sheet242.xml" ContentType="application/vnd.openxmlformats-officedocument.spreadsheetml.worksheet+xml"/>
  <Override PartName="/xl/worksheets/sheet243.xml" ContentType="application/vnd.openxmlformats-officedocument.spreadsheetml.worksheet+xml"/>
  <Override PartName="/xl/worksheets/sheet244.xml" ContentType="application/vnd.openxmlformats-officedocument.spreadsheetml.worksheet+xml"/>
  <Override PartName="/xl/worksheets/sheet245.xml" ContentType="application/vnd.openxmlformats-officedocument.spreadsheetml.worksheet+xml"/>
  <Override PartName="/xl/worksheets/sheet246.xml" ContentType="application/vnd.openxmlformats-officedocument.spreadsheetml.worksheet+xml"/>
  <Override PartName="/xl/worksheets/sheet247.xml" ContentType="application/vnd.openxmlformats-officedocument.spreadsheetml.worksheet+xml"/>
  <Override PartName="/xl/worksheets/sheet248.xml" ContentType="application/vnd.openxmlformats-officedocument.spreadsheetml.worksheet+xml"/>
  <Override PartName="/xl/worksheets/sheet249.xml" ContentType="application/vnd.openxmlformats-officedocument.spreadsheetml.worksheet+xml"/>
  <Override PartName="/xl/worksheets/sheet250.xml" ContentType="application/vnd.openxmlformats-officedocument.spreadsheetml.worksheet+xml"/>
  <Override PartName="/xl/worksheets/sheet251.xml" ContentType="application/vnd.openxmlformats-officedocument.spreadsheetml.worksheet+xml"/>
  <Override PartName="/xl/worksheets/sheet252.xml" ContentType="application/vnd.openxmlformats-officedocument.spreadsheetml.worksheet+xml"/>
  <Override PartName="/xl/worksheets/sheet253.xml" ContentType="application/vnd.openxmlformats-officedocument.spreadsheetml.worksheet+xml"/>
  <Override PartName="/xl/worksheets/sheet254.xml" ContentType="application/vnd.openxmlformats-officedocument.spreadsheetml.worksheet+xml"/>
  <Override PartName="/xl/worksheets/sheet255.xml" ContentType="application/vnd.openxmlformats-officedocument.spreadsheetml.worksheet+xml"/>
  <Override PartName="/xl/worksheets/sheet256.xml" ContentType="application/vnd.openxmlformats-officedocument.spreadsheetml.worksheet+xml"/>
  <Override PartName="/xl/worksheets/sheet257.xml" ContentType="application/vnd.openxmlformats-officedocument.spreadsheetml.worksheet+xml"/>
  <Override PartName="/xl/worksheets/sheet258.xml" ContentType="application/vnd.openxmlformats-officedocument.spreadsheetml.worksheet+xml"/>
  <Override PartName="/xl/worksheets/sheet259.xml" ContentType="application/vnd.openxmlformats-officedocument.spreadsheetml.worksheet+xml"/>
  <Override PartName="/xl/worksheets/sheet260.xml" ContentType="application/vnd.openxmlformats-officedocument.spreadsheetml.worksheet+xml"/>
  <Override PartName="/xl/worksheets/sheet261.xml" ContentType="application/vnd.openxmlformats-officedocument.spreadsheetml.worksheet+xml"/>
  <Override PartName="/xl/worksheets/sheet262.xml" ContentType="application/vnd.openxmlformats-officedocument.spreadsheetml.worksheet+xml"/>
  <Override PartName="/xl/worksheets/sheet263.xml" ContentType="application/vnd.openxmlformats-officedocument.spreadsheetml.worksheet+xml"/>
  <Override PartName="/xl/worksheets/sheet264.xml" ContentType="application/vnd.openxmlformats-officedocument.spreadsheetml.worksheet+xml"/>
  <Override PartName="/xl/worksheets/sheet265.xml" ContentType="application/vnd.openxmlformats-officedocument.spreadsheetml.worksheet+xml"/>
  <Override PartName="/xl/worksheets/sheet266.xml" ContentType="application/vnd.openxmlformats-officedocument.spreadsheetml.worksheet+xml"/>
  <Override PartName="/xl/worksheets/sheet267.xml" ContentType="application/vnd.openxmlformats-officedocument.spreadsheetml.worksheet+xml"/>
  <Override PartName="/xl/worksheets/sheet268.xml" ContentType="application/vnd.openxmlformats-officedocument.spreadsheetml.worksheet+xml"/>
  <Override PartName="/xl/worksheets/sheet269.xml" ContentType="application/vnd.openxmlformats-officedocument.spreadsheetml.worksheet+xml"/>
  <Override PartName="/xl/worksheets/sheet270.xml" ContentType="application/vnd.openxmlformats-officedocument.spreadsheetml.worksheet+xml"/>
  <Override PartName="/xl/worksheets/sheet271.xml" ContentType="application/vnd.openxmlformats-officedocument.spreadsheetml.worksheet+xml"/>
  <Override PartName="/xl/worksheets/sheet272.xml" ContentType="application/vnd.openxmlformats-officedocument.spreadsheetml.worksheet+xml"/>
  <Override PartName="/xl/worksheets/sheet273.xml" ContentType="application/vnd.openxmlformats-officedocument.spreadsheetml.worksheet+xml"/>
  <Override PartName="/xl/worksheets/sheet274.xml" ContentType="application/vnd.openxmlformats-officedocument.spreadsheetml.worksheet+xml"/>
  <Override PartName="/xl/worksheets/sheet275.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Document and Entity Information" sheetId="1" state="visible" r:id="rId1"/>
    <sheet xmlns:r="http://schemas.openxmlformats.org/officeDocument/2006/relationships" name="Consolidated Statements of Fina" sheetId="2" state="visible" r:id="rId2"/>
    <sheet xmlns:r="http://schemas.openxmlformats.org/officeDocument/2006/relationships" name="Consolidated Statements of Inco" sheetId="3" state="visible" r:id="rId3"/>
    <sheet xmlns:r="http://schemas.openxmlformats.org/officeDocument/2006/relationships" name="Consolidated Statements of Othe" sheetId="4" state="visible" r:id="rId4"/>
    <sheet xmlns:r="http://schemas.openxmlformats.org/officeDocument/2006/relationships" name="Consolidated Statements of Chan" sheetId="5" state="visible" r:id="rId5"/>
    <sheet xmlns:r="http://schemas.openxmlformats.org/officeDocument/2006/relationships" name="Consolidated Statements of Cash" sheetId="6" state="visible" r:id="rId6"/>
    <sheet xmlns:r="http://schemas.openxmlformats.org/officeDocument/2006/relationships" name="Consolidated Statements of Ca_2" sheetId="7" state="visible" r:id="rId7"/>
    <sheet xmlns:r="http://schemas.openxmlformats.org/officeDocument/2006/relationships" name="General Information and Summary" sheetId="8" state="visible" r:id="rId8"/>
    <sheet xmlns:r="http://schemas.openxmlformats.org/officeDocument/2006/relationships" name="Accounting Changes" sheetId="9" state="visible" r:id="rId9"/>
    <sheet xmlns:r="http://schemas.openxmlformats.org/officeDocument/2006/relationships" name="Significant Events" sheetId="10" state="visible" r:id="rId10"/>
    <sheet xmlns:r="http://schemas.openxmlformats.org/officeDocument/2006/relationships" name="Reporting Segments" sheetId="11" state="visible" r:id="rId11"/>
    <sheet xmlns:r="http://schemas.openxmlformats.org/officeDocument/2006/relationships" name="Cash and Cash Equivalents" sheetId="12" state="visible" r:id="rId12"/>
    <sheet xmlns:r="http://schemas.openxmlformats.org/officeDocument/2006/relationships" name="Financial Instruments at Fair V" sheetId="13" state="visible" r:id="rId13"/>
    <sheet xmlns:r="http://schemas.openxmlformats.org/officeDocument/2006/relationships" name="Investments under Resale Agreem" sheetId="14" state="visible" r:id="rId14"/>
    <sheet xmlns:r="http://schemas.openxmlformats.org/officeDocument/2006/relationships" name="Financial Derivative Contracts " sheetId="15" state="visible" r:id="rId15"/>
    <sheet xmlns:r="http://schemas.openxmlformats.org/officeDocument/2006/relationships" name="Interbank Loans at amortized co" sheetId="16" state="visible" r:id="rId16"/>
    <sheet xmlns:r="http://schemas.openxmlformats.org/officeDocument/2006/relationships" name="Loans and Accounts Receivable f" sheetId="17" state="visible" r:id="rId17"/>
    <sheet xmlns:r="http://schemas.openxmlformats.org/officeDocument/2006/relationships" name="Investment instruments" sheetId="18" state="visible" r:id="rId18"/>
    <sheet xmlns:r="http://schemas.openxmlformats.org/officeDocument/2006/relationships" name="Investment in Associates" sheetId="19" state="visible" r:id="rId19"/>
    <sheet xmlns:r="http://schemas.openxmlformats.org/officeDocument/2006/relationships" name="Intangible assets" sheetId="20" state="visible" r:id="rId20"/>
    <sheet xmlns:r="http://schemas.openxmlformats.org/officeDocument/2006/relationships" name="Property, plant and equipment" sheetId="21" state="visible" r:id="rId21"/>
    <sheet xmlns:r="http://schemas.openxmlformats.org/officeDocument/2006/relationships" name="Assets for Rights-of-Use and Ob" sheetId="22" state="visible" r:id="rId22"/>
    <sheet xmlns:r="http://schemas.openxmlformats.org/officeDocument/2006/relationships" name="Current Taxes and Deferred Taxe" sheetId="23" state="visible" r:id="rId23"/>
    <sheet xmlns:r="http://schemas.openxmlformats.org/officeDocument/2006/relationships" name="Other Assets and Non-current As" sheetId="24" state="visible" r:id="rId24"/>
    <sheet xmlns:r="http://schemas.openxmlformats.org/officeDocument/2006/relationships" name="Deposits and Other Demand Liabi" sheetId="25" state="visible" r:id="rId25"/>
    <sheet xmlns:r="http://schemas.openxmlformats.org/officeDocument/2006/relationships" name="Interbank Borrowings" sheetId="26" state="visible" r:id="rId26"/>
    <sheet xmlns:r="http://schemas.openxmlformats.org/officeDocument/2006/relationships" name="Debt Instruments Issued and Oth" sheetId="27" state="visible" r:id="rId27"/>
    <sheet xmlns:r="http://schemas.openxmlformats.org/officeDocument/2006/relationships" name="Provisions" sheetId="28" state="visible" r:id="rId28"/>
    <sheet xmlns:r="http://schemas.openxmlformats.org/officeDocument/2006/relationships" name="Other liabilities and liabiliti" sheetId="29" state="visible" r:id="rId29"/>
    <sheet xmlns:r="http://schemas.openxmlformats.org/officeDocument/2006/relationships" name="Contingencies, Commitments, and" sheetId="30" state="visible" r:id="rId30"/>
    <sheet xmlns:r="http://schemas.openxmlformats.org/officeDocument/2006/relationships" name="Equity" sheetId="31" state="visible" r:id="rId31"/>
    <sheet xmlns:r="http://schemas.openxmlformats.org/officeDocument/2006/relationships" name="Interest Income and Interest Ex" sheetId="32" state="visible" r:id="rId32"/>
    <sheet xmlns:r="http://schemas.openxmlformats.org/officeDocument/2006/relationships" name="Fee and Commission Income and E" sheetId="33" state="visible" r:id="rId33"/>
    <sheet xmlns:r="http://schemas.openxmlformats.org/officeDocument/2006/relationships" name="Net Income (Expense) from Finan" sheetId="34" state="visible" r:id="rId34"/>
    <sheet xmlns:r="http://schemas.openxmlformats.org/officeDocument/2006/relationships" name="Net Foreign Exchange Gain (Loss" sheetId="35" state="visible" r:id="rId35"/>
    <sheet xmlns:r="http://schemas.openxmlformats.org/officeDocument/2006/relationships" name="Provisions for Impairment of Fi" sheetId="36" state="visible" r:id="rId36"/>
    <sheet xmlns:r="http://schemas.openxmlformats.org/officeDocument/2006/relationships" name="Personnel Salaries and Expenses" sheetId="37" state="visible" r:id="rId37"/>
    <sheet xmlns:r="http://schemas.openxmlformats.org/officeDocument/2006/relationships" name="Administrative Expenses" sheetId="38" state="visible" r:id="rId38"/>
    <sheet xmlns:r="http://schemas.openxmlformats.org/officeDocument/2006/relationships" name="Depreciation, Amortization, and" sheetId="39" state="visible" r:id="rId39"/>
    <sheet xmlns:r="http://schemas.openxmlformats.org/officeDocument/2006/relationships" name="Other Operating Income and Expe" sheetId="40" state="visible" r:id="rId40"/>
    <sheet xmlns:r="http://schemas.openxmlformats.org/officeDocument/2006/relationships" name="Related Party Transactions" sheetId="41" state="visible" r:id="rId41"/>
    <sheet xmlns:r="http://schemas.openxmlformats.org/officeDocument/2006/relationships" name="Fair Value of Financial Assets " sheetId="42" state="visible" r:id="rId42"/>
    <sheet xmlns:r="http://schemas.openxmlformats.org/officeDocument/2006/relationships" name="Risk management" sheetId="43" state="visible" r:id="rId43"/>
    <sheet xmlns:r="http://schemas.openxmlformats.org/officeDocument/2006/relationships" name="Maturity of assets and liabilit" sheetId="44" state="visible" r:id="rId44"/>
    <sheet xmlns:r="http://schemas.openxmlformats.org/officeDocument/2006/relationships" name="Foreign currency position" sheetId="45" state="visible" r:id="rId45"/>
    <sheet xmlns:r="http://schemas.openxmlformats.org/officeDocument/2006/relationships" name="Subsequent events" sheetId="46" state="visible" r:id="rId46"/>
    <sheet xmlns:r="http://schemas.openxmlformats.org/officeDocument/2006/relationships" name="General Information and Summa_2" sheetId="47" state="visible" r:id="rId47"/>
    <sheet xmlns:r="http://schemas.openxmlformats.org/officeDocument/2006/relationships" name="General Information and Summa_3" sheetId="48" state="visible" r:id="rId48"/>
    <sheet xmlns:r="http://schemas.openxmlformats.org/officeDocument/2006/relationships" name="Reporting Segments (Tables)" sheetId="49" state="visible" r:id="rId49"/>
    <sheet xmlns:r="http://schemas.openxmlformats.org/officeDocument/2006/relationships" name="Cash and Cash Equivalents (Tabl" sheetId="50" state="visible" r:id="rId50"/>
    <sheet xmlns:r="http://schemas.openxmlformats.org/officeDocument/2006/relationships" name="Financial Instruments at Fair_2" sheetId="51" state="visible" r:id="rId51"/>
    <sheet xmlns:r="http://schemas.openxmlformats.org/officeDocument/2006/relationships" name="Investments under Resale Agre_2" sheetId="52" state="visible" r:id="rId52"/>
    <sheet xmlns:r="http://schemas.openxmlformats.org/officeDocument/2006/relationships" name="Financial Derivative Contract_2" sheetId="53" state="visible" r:id="rId53"/>
    <sheet xmlns:r="http://schemas.openxmlformats.org/officeDocument/2006/relationships" name="Interbank Loans at amortized _2" sheetId="54" state="visible" r:id="rId54"/>
    <sheet xmlns:r="http://schemas.openxmlformats.org/officeDocument/2006/relationships" name="Loans and Accounts Receivable_2" sheetId="55" state="visible" r:id="rId55"/>
    <sheet xmlns:r="http://schemas.openxmlformats.org/officeDocument/2006/relationships" name="Investment instruments (Tables)" sheetId="56" state="visible" r:id="rId56"/>
    <sheet xmlns:r="http://schemas.openxmlformats.org/officeDocument/2006/relationships" name="Investment in Associates (Table" sheetId="57" state="visible" r:id="rId57"/>
    <sheet xmlns:r="http://schemas.openxmlformats.org/officeDocument/2006/relationships" name="Intangible assets (Tables)" sheetId="58" state="visible" r:id="rId58"/>
    <sheet xmlns:r="http://schemas.openxmlformats.org/officeDocument/2006/relationships" name="Property, plant and equipment (" sheetId="59" state="visible" r:id="rId59"/>
    <sheet xmlns:r="http://schemas.openxmlformats.org/officeDocument/2006/relationships" name="Assets for Rights-of-Use and _2" sheetId="60" state="visible" r:id="rId60"/>
    <sheet xmlns:r="http://schemas.openxmlformats.org/officeDocument/2006/relationships" name="Current Taxes and Deferred Ta_2" sheetId="61" state="visible" r:id="rId61"/>
    <sheet xmlns:r="http://schemas.openxmlformats.org/officeDocument/2006/relationships" name="Other Assets and Non-current _2" sheetId="62" state="visible" r:id="rId62"/>
    <sheet xmlns:r="http://schemas.openxmlformats.org/officeDocument/2006/relationships" name="Deposits and Other Demand Lia_2" sheetId="63" state="visible" r:id="rId63"/>
    <sheet xmlns:r="http://schemas.openxmlformats.org/officeDocument/2006/relationships" name="Interbank Borrowings (Tables)" sheetId="64" state="visible" r:id="rId64"/>
    <sheet xmlns:r="http://schemas.openxmlformats.org/officeDocument/2006/relationships" name="Debt Instruments Issued and O_2" sheetId="65" state="visible" r:id="rId65"/>
    <sheet xmlns:r="http://schemas.openxmlformats.org/officeDocument/2006/relationships" name="Provisions (Tables)" sheetId="66" state="visible" r:id="rId66"/>
    <sheet xmlns:r="http://schemas.openxmlformats.org/officeDocument/2006/relationships" name="Other liabilities and liabili_2" sheetId="67" state="visible" r:id="rId67"/>
    <sheet xmlns:r="http://schemas.openxmlformats.org/officeDocument/2006/relationships" name="Contingencies, Commitments, a_2" sheetId="68" state="visible" r:id="rId68"/>
    <sheet xmlns:r="http://schemas.openxmlformats.org/officeDocument/2006/relationships" name="Equity (Tables)" sheetId="69" state="visible" r:id="rId69"/>
    <sheet xmlns:r="http://schemas.openxmlformats.org/officeDocument/2006/relationships" name="Interest Income and Interest _2" sheetId="70" state="visible" r:id="rId70"/>
    <sheet xmlns:r="http://schemas.openxmlformats.org/officeDocument/2006/relationships" name="Fee and Commission Income and_2" sheetId="71" state="visible" r:id="rId71"/>
    <sheet xmlns:r="http://schemas.openxmlformats.org/officeDocument/2006/relationships" name="Net Income (Expense) from Fin_2" sheetId="72" state="visible" r:id="rId72"/>
    <sheet xmlns:r="http://schemas.openxmlformats.org/officeDocument/2006/relationships" name="Net Foreign Exchange Gain (Lo_2" sheetId="73" state="visible" r:id="rId73"/>
    <sheet xmlns:r="http://schemas.openxmlformats.org/officeDocument/2006/relationships" name="Provisions for Impairment of _2" sheetId="74" state="visible" r:id="rId74"/>
    <sheet xmlns:r="http://schemas.openxmlformats.org/officeDocument/2006/relationships" name="Personnel Salaries and Expens_2" sheetId="75" state="visible" r:id="rId75"/>
    <sheet xmlns:r="http://schemas.openxmlformats.org/officeDocument/2006/relationships" name="Administrative Expenses (Tables" sheetId="76" state="visible" r:id="rId76"/>
    <sheet xmlns:r="http://schemas.openxmlformats.org/officeDocument/2006/relationships" name="Depreciation, Amortization, a_2" sheetId="77" state="visible" r:id="rId77"/>
    <sheet xmlns:r="http://schemas.openxmlformats.org/officeDocument/2006/relationships" name="Other Operating Income and Ex_2" sheetId="78" state="visible" r:id="rId78"/>
    <sheet xmlns:r="http://schemas.openxmlformats.org/officeDocument/2006/relationships" name="Related Party Transactions (Tab" sheetId="79" state="visible" r:id="rId79"/>
    <sheet xmlns:r="http://schemas.openxmlformats.org/officeDocument/2006/relationships" name="Fair Value of Financial Asset_2" sheetId="80" state="visible" r:id="rId80"/>
    <sheet xmlns:r="http://schemas.openxmlformats.org/officeDocument/2006/relationships" name="Risk management (Tables)" sheetId="81" state="visible" r:id="rId81"/>
    <sheet xmlns:r="http://schemas.openxmlformats.org/officeDocument/2006/relationships" name="Maturity of assets and liabil_2" sheetId="82" state="visible" r:id="rId82"/>
    <sheet xmlns:r="http://schemas.openxmlformats.org/officeDocument/2006/relationships" name="Foreign currency position (Tabl" sheetId="83" state="visible" r:id="rId83"/>
    <sheet xmlns:r="http://schemas.openxmlformats.org/officeDocument/2006/relationships" name="General Information and Summa_4" sheetId="84" state="visible" r:id="rId84"/>
    <sheet xmlns:r="http://schemas.openxmlformats.org/officeDocument/2006/relationships" name="General Information and Summa_5" sheetId="85" state="visible" r:id="rId85"/>
    <sheet xmlns:r="http://schemas.openxmlformats.org/officeDocument/2006/relationships" name="General Information and Summa_6" sheetId="86" state="visible" r:id="rId86"/>
    <sheet xmlns:r="http://schemas.openxmlformats.org/officeDocument/2006/relationships" name="Significant Events - Additional" sheetId="87" state="visible" r:id="rId87"/>
    <sheet xmlns:r="http://schemas.openxmlformats.org/officeDocument/2006/relationships" name="Reporting Segments - Schedule o" sheetId="88" state="visible" r:id="rId88"/>
    <sheet xmlns:r="http://schemas.openxmlformats.org/officeDocument/2006/relationships" name="Reporting Segments - Schedule_2" sheetId="89" state="visible" r:id="rId89"/>
    <sheet xmlns:r="http://schemas.openxmlformats.org/officeDocument/2006/relationships" name="Reporting Segments - Schedule_3" sheetId="90" state="visible" r:id="rId90"/>
    <sheet xmlns:r="http://schemas.openxmlformats.org/officeDocument/2006/relationships" name="Cash and Cash Equivalents - Sch" sheetId="91" state="visible" r:id="rId91"/>
    <sheet xmlns:r="http://schemas.openxmlformats.org/officeDocument/2006/relationships" name="Cash and Cash Equivalents - Sum" sheetId="92" state="visible" r:id="rId92"/>
    <sheet xmlns:r="http://schemas.openxmlformats.org/officeDocument/2006/relationships" name="Cash and Cash Equivalents - S_2" sheetId="93" state="visible" r:id="rId93"/>
    <sheet xmlns:r="http://schemas.openxmlformats.org/officeDocument/2006/relationships" name="Cash and Cash Equivalents - S_3" sheetId="94" state="visible" r:id="rId94"/>
    <sheet xmlns:r="http://schemas.openxmlformats.org/officeDocument/2006/relationships" name="Financial Instruments at Fair_3" sheetId="95" state="visible" r:id="rId95"/>
    <sheet xmlns:r="http://schemas.openxmlformats.org/officeDocument/2006/relationships" name="Investments Under Resale Agre_3" sheetId="96" state="visible" r:id="rId96"/>
    <sheet xmlns:r="http://schemas.openxmlformats.org/officeDocument/2006/relationships" name="Investments Under Resale Agre_4" sheetId="97" state="visible" r:id="rId97"/>
    <sheet xmlns:r="http://schemas.openxmlformats.org/officeDocument/2006/relationships" name="Financial Derivative Contract_3" sheetId="98" state="visible" r:id="rId98"/>
    <sheet xmlns:r="http://schemas.openxmlformats.org/officeDocument/2006/relationships" name="Financial Derivative Contract_4" sheetId="99" state="visible" r:id="rId99"/>
    <sheet xmlns:r="http://schemas.openxmlformats.org/officeDocument/2006/relationships" name="Financial Derivative Contract_5" sheetId="100" state="visible" r:id="rId100"/>
    <sheet xmlns:r="http://schemas.openxmlformats.org/officeDocument/2006/relationships" name="Financial Derivative Contract_6" sheetId="101" state="visible" r:id="rId101"/>
    <sheet xmlns:r="http://schemas.openxmlformats.org/officeDocument/2006/relationships" name="Financial Derivative Contract_7" sheetId="102" state="visible" r:id="rId102"/>
    <sheet xmlns:r="http://schemas.openxmlformats.org/officeDocument/2006/relationships" name="Financial Derivative Contract_8" sheetId="103" state="visible" r:id="rId103"/>
    <sheet xmlns:r="http://schemas.openxmlformats.org/officeDocument/2006/relationships" name="Financial Derivative Contract_9" sheetId="104" state="visible" r:id="rId104"/>
    <sheet xmlns:r="http://schemas.openxmlformats.org/officeDocument/2006/relationships" name="Financial Derivative Contrac_10" sheetId="105" state="visible" r:id="rId105"/>
    <sheet xmlns:r="http://schemas.openxmlformats.org/officeDocument/2006/relationships" name="Financial Derivative Contrac_11" sheetId="106" state="visible" r:id="rId106"/>
    <sheet xmlns:r="http://schemas.openxmlformats.org/officeDocument/2006/relationships" name="Financial Derivative Contrac_12" sheetId="107" state="visible" r:id="rId107"/>
    <sheet xmlns:r="http://schemas.openxmlformats.org/officeDocument/2006/relationships" name="Financial Derivative Contrac_13" sheetId="108" state="visible" r:id="rId108"/>
    <sheet xmlns:r="http://schemas.openxmlformats.org/officeDocument/2006/relationships" name="Financial Derivative Contrac_14" sheetId="109" state="visible" r:id="rId109"/>
    <sheet xmlns:r="http://schemas.openxmlformats.org/officeDocument/2006/relationships" name="Financial Derivative Contrac_15" sheetId="110" state="visible" r:id="rId110"/>
    <sheet xmlns:r="http://schemas.openxmlformats.org/officeDocument/2006/relationships" name="Interbank Loans at amortized _3" sheetId="111" state="visible" r:id="rId111"/>
    <sheet xmlns:r="http://schemas.openxmlformats.org/officeDocument/2006/relationships" name="Interbank Loans at amortized _4" sheetId="112" state="visible" r:id="rId112"/>
    <sheet xmlns:r="http://schemas.openxmlformats.org/officeDocument/2006/relationships" name="Loans and Accounts Receivable_3" sheetId="113" state="visible" r:id="rId113"/>
    <sheet xmlns:r="http://schemas.openxmlformats.org/officeDocument/2006/relationships" name="Loans and Accounts Receivable_4" sheetId="114" state="visible" r:id="rId114"/>
    <sheet xmlns:r="http://schemas.openxmlformats.org/officeDocument/2006/relationships" name="Loans and Accounts Receivable_5" sheetId="115" state="visible" r:id="rId115"/>
    <sheet xmlns:r="http://schemas.openxmlformats.org/officeDocument/2006/relationships" name="Loans and Accounts Receivable_6" sheetId="116" state="visible" r:id="rId116"/>
    <sheet xmlns:r="http://schemas.openxmlformats.org/officeDocument/2006/relationships" name="Loans and Accounts Receivable_7" sheetId="117" state="visible" r:id="rId117"/>
    <sheet xmlns:r="http://schemas.openxmlformats.org/officeDocument/2006/relationships" name="Loans and Accounts Receivable_8" sheetId="118" state="visible" r:id="rId118"/>
    <sheet xmlns:r="http://schemas.openxmlformats.org/officeDocument/2006/relationships" name="Loans and Accounts Receivable_9" sheetId="119" state="visible" r:id="rId119"/>
    <sheet xmlns:r="http://schemas.openxmlformats.org/officeDocument/2006/relationships" name="Loans and Accounts Receivabl_10" sheetId="120" state="visible" r:id="rId120"/>
    <sheet xmlns:r="http://schemas.openxmlformats.org/officeDocument/2006/relationships" name="Loans and Accounts Receivabl_11" sheetId="121" state="visible" r:id="rId121"/>
    <sheet xmlns:r="http://schemas.openxmlformats.org/officeDocument/2006/relationships" name="Loans and Accounts Receivabl_12" sheetId="122" state="visible" r:id="rId122"/>
    <sheet xmlns:r="http://schemas.openxmlformats.org/officeDocument/2006/relationships" name="Loans and Accounts Receivabl_13" sheetId="123" state="visible" r:id="rId123"/>
    <sheet xmlns:r="http://schemas.openxmlformats.org/officeDocument/2006/relationships" name="Loans and Accounts Receivabl_14" sheetId="124" state="visible" r:id="rId124"/>
    <sheet xmlns:r="http://schemas.openxmlformats.org/officeDocument/2006/relationships" name="Investment Instruments - Detail" sheetId="125" state="visible" r:id="rId125"/>
    <sheet xmlns:r="http://schemas.openxmlformats.org/officeDocument/2006/relationships" name="Investment Instruments - Deta_2" sheetId="126" state="visible" r:id="rId126"/>
    <sheet xmlns:r="http://schemas.openxmlformats.org/officeDocument/2006/relationships" name="Investment Instruments - Additi" sheetId="127" state="visible" r:id="rId127"/>
    <sheet xmlns:r="http://schemas.openxmlformats.org/officeDocument/2006/relationships" name="Investment instruments - Summar" sheetId="128" state="visible" r:id="rId128"/>
    <sheet xmlns:r="http://schemas.openxmlformats.org/officeDocument/2006/relationships" name="Investment instruments - Summ_2" sheetId="129" state="visible" r:id="rId129"/>
    <sheet xmlns:r="http://schemas.openxmlformats.org/officeDocument/2006/relationships" name="Investment Instruments - Schedu" sheetId="130" state="visible" r:id="rId130"/>
    <sheet xmlns:r="http://schemas.openxmlformats.org/officeDocument/2006/relationships" name="Investment Instruments - Sche_2" sheetId="131" state="visible" r:id="rId131"/>
    <sheet xmlns:r="http://schemas.openxmlformats.org/officeDocument/2006/relationships" name="Investment Instruments - Sche_3" sheetId="132" state="visible" r:id="rId132"/>
    <sheet xmlns:r="http://schemas.openxmlformats.org/officeDocument/2006/relationships" name="Investment in Associates - Summ" sheetId="133" state="visible" r:id="rId133"/>
    <sheet xmlns:r="http://schemas.openxmlformats.org/officeDocument/2006/relationships" name="Investment in Associates - Sche" sheetId="134" state="visible" r:id="rId134"/>
    <sheet xmlns:r="http://schemas.openxmlformats.org/officeDocument/2006/relationships" name="Intangible Assets - Schedule of" sheetId="135" state="visible" r:id="rId135"/>
    <sheet xmlns:r="http://schemas.openxmlformats.org/officeDocument/2006/relationships" name="Intangible Assets - Schedule _2" sheetId="136" state="visible" r:id="rId136"/>
    <sheet xmlns:r="http://schemas.openxmlformats.org/officeDocument/2006/relationships" name="Intangible Assets - Schedule _3" sheetId="137" state="visible" r:id="rId137"/>
    <sheet xmlns:r="http://schemas.openxmlformats.org/officeDocument/2006/relationships" name="Property, Plant and Equipment -" sheetId="138" state="visible" r:id="rId138"/>
    <sheet xmlns:r="http://schemas.openxmlformats.org/officeDocument/2006/relationships" name="Property, Plant and Equipment_2" sheetId="139" state="visible" r:id="rId139"/>
    <sheet xmlns:r="http://schemas.openxmlformats.org/officeDocument/2006/relationships" name="Property, Plant and Equipment_3" sheetId="140" state="visible" r:id="rId140"/>
    <sheet xmlns:r="http://schemas.openxmlformats.org/officeDocument/2006/relationships" name="Assets for Rights-of-Use and _3" sheetId="141" state="visible" r:id="rId141"/>
    <sheet xmlns:r="http://schemas.openxmlformats.org/officeDocument/2006/relationships" name="Assets for Rights-of-Use and _4" sheetId="142" state="visible" r:id="rId142"/>
    <sheet xmlns:r="http://schemas.openxmlformats.org/officeDocument/2006/relationships" name="Assets for Rights-of-Use and _5" sheetId="143" state="visible" r:id="rId143"/>
    <sheet xmlns:r="http://schemas.openxmlformats.org/officeDocument/2006/relationships" name="Assets for Rights-of-Use and _6" sheetId="144" state="visible" r:id="rId144"/>
    <sheet xmlns:r="http://schemas.openxmlformats.org/officeDocument/2006/relationships" name="Assets for Rights-of-Use and _7" sheetId="145" state="visible" r:id="rId145"/>
    <sheet xmlns:r="http://schemas.openxmlformats.org/officeDocument/2006/relationships" name="Current Taxes and Deferred Ta_3" sheetId="146" state="visible" r:id="rId146"/>
    <sheet xmlns:r="http://schemas.openxmlformats.org/officeDocument/2006/relationships" name="Current Taxes and Deferred Ta_4" sheetId="147" state="visible" r:id="rId147"/>
    <sheet xmlns:r="http://schemas.openxmlformats.org/officeDocument/2006/relationships" name="Current Taxes and Deferred Ta_5" sheetId="148" state="visible" r:id="rId148"/>
    <sheet xmlns:r="http://schemas.openxmlformats.org/officeDocument/2006/relationships" name="Current Taxes and Deferred Ta_6" sheetId="149" state="visible" r:id="rId149"/>
    <sheet xmlns:r="http://schemas.openxmlformats.org/officeDocument/2006/relationships" name="Current Taxes and Deferred Ta_7" sheetId="150" state="visible" r:id="rId150"/>
    <sheet xmlns:r="http://schemas.openxmlformats.org/officeDocument/2006/relationships" name="Current Taxes and Deferred Ta_8" sheetId="151" state="visible" r:id="rId151"/>
    <sheet xmlns:r="http://schemas.openxmlformats.org/officeDocument/2006/relationships" name="Current Taxes and Deferred Ta_9" sheetId="152" state="visible" r:id="rId152"/>
    <sheet xmlns:r="http://schemas.openxmlformats.org/officeDocument/2006/relationships" name="Current Taxes and Deferred T_10" sheetId="153" state="visible" r:id="rId153"/>
    <sheet xmlns:r="http://schemas.openxmlformats.org/officeDocument/2006/relationships" name="Current Taxes and Deferred T_11" sheetId="154" state="visible" r:id="rId154"/>
    <sheet xmlns:r="http://schemas.openxmlformats.org/officeDocument/2006/relationships" name="Current Taxes and Deferred T_12" sheetId="155" state="visible" r:id="rId155"/>
    <sheet xmlns:r="http://schemas.openxmlformats.org/officeDocument/2006/relationships" name="Other Assets and Non-current _3" sheetId="156" state="visible" r:id="rId156"/>
    <sheet xmlns:r="http://schemas.openxmlformats.org/officeDocument/2006/relationships" name="Other Asset and Non-current Ass" sheetId="157" state="visible" r:id="rId157"/>
    <sheet xmlns:r="http://schemas.openxmlformats.org/officeDocument/2006/relationships" name="Deposits and Other Demand Lia_3" sheetId="158" state="visible" r:id="rId158"/>
    <sheet xmlns:r="http://schemas.openxmlformats.org/officeDocument/2006/relationships" name="Deposits and Other Demand Lia_4" sheetId="159" state="visible" r:id="rId159"/>
    <sheet xmlns:r="http://schemas.openxmlformats.org/officeDocument/2006/relationships" name="Interbank Borrowings - Schedule" sheetId="160" state="visible" r:id="rId160"/>
    <sheet xmlns:r="http://schemas.openxmlformats.org/officeDocument/2006/relationships" name="Interbank Borrowings - Schedu_2" sheetId="161" state="visible" r:id="rId161"/>
    <sheet xmlns:r="http://schemas.openxmlformats.org/officeDocument/2006/relationships" name="Debt Instruments Issued and O_3" sheetId="162" state="visible" r:id="rId162"/>
    <sheet xmlns:r="http://schemas.openxmlformats.org/officeDocument/2006/relationships" name="Debt Instruments Issued and O_4" sheetId="163" state="visible" r:id="rId163"/>
    <sheet xmlns:r="http://schemas.openxmlformats.org/officeDocument/2006/relationships" name="Debt Instruments Issued and O_5" sheetId="164" state="visible" r:id="rId164"/>
    <sheet xmlns:r="http://schemas.openxmlformats.org/officeDocument/2006/relationships" name="Debt Instruments Issued and O_6" sheetId="165" state="visible" r:id="rId165"/>
    <sheet xmlns:r="http://schemas.openxmlformats.org/officeDocument/2006/relationships" name="Debt Instruments Issued and O_7" sheetId="166" state="visible" r:id="rId166"/>
    <sheet xmlns:r="http://schemas.openxmlformats.org/officeDocument/2006/relationships" name="Debt Instruments Issued and O_8" sheetId="167" state="visible" r:id="rId167"/>
    <sheet xmlns:r="http://schemas.openxmlformats.org/officeDocument/2006/relationships" name="Debt Instruments Issued and O_9" sheetId="168" state="visible" r:id="rId168"/>
    <sheet xmlns:r="http://schemas.openxmlformats.org/officeDocument/2006/relationships" name="Debt Instruments Issued and _10" sheetId="169" state="visible" r:id="rId169"/>
    <sheet xmlns:r="http://schemas.openxmlformats.org/officeDocument/2006/relationships" name="Debt Instruments Issued and _11" sheetId="170" state="visible" r:id="rId170"/>
    <sheet xmlns:r="http://schemas.openxmlformats.org/officeDocument/2006/relationships" name="Provisions - Schedule of Provis" sheetId="171" state="visible" r:id="rId171"/>
    <sheet xmlns:r="http://schemas.openxmlformats.org/officeDocument/2006/relationships" name="Provisions - Movements in Conti" sheetId="172" state="visible" r:id="rId172"/>
    <sheet xmlns:r="http://schemas.openxmlformats.org/officeDocument/2006/relationships" name="Provisions - Schedule of Prov_2" sheetId="173" state="visible" r:id="rId173"/>
    <sheet xmlns:r="http://schemas.openxmlformats.org/officeDocument/2006/relationships" name="Provisions - Schedule of Prov_3" sheetId="174" state="visible" r:id="rId174"/>
    <sheet xmlns:r="http://schemas.openxmlformats.org/officeDocument/2006/relationships" name="Provisions - Summary of Economi" sheetId="175" state="visible" r:id="rId175"/>
    <sheet xmlns:r="http://schemas.openxmlformats.org/officeDocument/2006/relationships" name="Provisions - Movements of Prese" sheetId="176" state="visible" r:id="rId176"/>
    <sheet xmlns:r="http://schemas.openxmlformats.org/officeDocument/2006/relationships" name="Provisions - Cost of Benefit (D" sheetId="177" state="visible" r:id="rId177"/>
    <sheet xmlns:r="http://schemas.openxmlformats.org/officeDocument/2006/relationships" name="Provisions - Summary of Econo_2" sheetId="178" state="visible" r:id="rId178"/>
    <sheet xmlns:r="http://schemas.openxmlformats.org/officeDocument/2006/relationships" name="Provisions - Schedule of Pensio" sheetId="179" state="visible" r:id="rId179"/>
    <sheet xmlns:r="http://schemas.openxmlformats.org/officeDocument/2006/relationships" name="Provisions - Summary of Econo_3" sheetId="180" state="visible" r:id="rId180"/>
    <sheet xmlns:r="http://schemas.openxmlformats.org/officeDocument/2006/relationships" name="Provisions - Schedule of Change" sheetId="181" state="visible" r:id="rId181"/>
    <sheet xmlns:r="http://schemas.openxmlformats.org/officeDocument/2006/relationships" name="Provisions - Summary of Econo_4" sheetId="182" state="visible" r:id="rId182"/>
    <sheet xmlns:r="http://schemas.openxmlformats.org/officeDocument/2006/relationships" name="Provisions - Schedule of Chan_2" sheetId="183" state="visible" r:id="rId183"/>
    <sheet xmlns:r="http://schemas.openxmlformats.org/officeDocument/2006/relationships" name="Provisions - Schedule of Summar" sheetId="184" state="visible" r:id="rId184"/>
    <sheet xmlns:r="http://schemas.openxmlformats.org/officeDocument/2006/relationships" name="Provisions - Schedule of Future" sheetId="185" state="visible" r:id="rId185"/>
    <sheet xmlns:r="http://schemas.openxmlformats.org/officeDocument/2006/relationships" name="Other Liabilities and Liabili_3" sheetId="186" state="visible" r:id="rId186"/>
    <sheet xmlns:r="http://schemas.openxmlformats.org/officeDocument/2006/relationships" name="Other Liabilities and Liabili_4" sheetId="187" state="visible" r:id="rId187"/>
    <sheet xmlns:r="http://schemas.openxmlformats.org/officeDocument/2006/relationships" name="Contingencies, Commitments, a_3" sheetId="188" state="visible" r:id="rId188"/>
    <sheet xmlns:r="http://schemas.openxmlformats.org/officeDocument/2006/relationships" name="Contingencies, Commitments, a_4" sheetId="189" state="visible" r:id="rId189"/>
    <sheet xmlns:r="http://schemas.openxmlformats.org/officeDocument/2006/relationships" name="Contingencies, Commitments, a_5" sheetId="190" state="visible" r:id="rId190"/>
    <sheet xmlns:r="http://schemas.openxmlformats.org/officeDocument/2006/relationships" name="Contingencies, Commitments, a_6" sheetId="191" state="visible" r:id="rId191"/>
    <sheet xmlns:r="http://schemas.openxmlformats.org/officeDocument/2006/relationships" name="Contingencies, Commitments, a_7" sheetId="192" state="visible" r:id="rId192"/>
    <sheet xmlns:r="http://schemas.openxmlformats.org/officeDocument/2006/relationships" name="Contingencies, Commitments, a_8" sheetId="193" state="visible" r:id="rId193"/>
    <sheet xmlns:r="http://schemas.openxmlformats.org/officeDocument/2006/relationships" name="Contingencies, Commitments, a_9" sheetId="194" state="visible" r:id="rId194"/>
    <sheet xmlns:r="http://schemas.openxmlformats.org/officeDocument/2006/relationships" name="Equity - Schedule of Paid in Ca" sheetId="195" state="visible" r:id="rId195"/>
    <sheet xmlns:r="http://schemas.openxmlformats.org/officeDocument/2006/relationships" name="Equity - Additional Information" sheetId="196" state="visible" r:id="rId196"/>
    <sheet xmlns:r="http://schemas.openxmlformats.org/officeDocument/2006/relationships" name="Equity - Schedule of Shareholde" sheetId="197" state="visible" r:id="rId197"/>
    <sheet xmlns:r="http://schemas.openxmlformats.org/officeDocument/2006/relationships" name="Equity - Schedule of Sharehol_2" sheetId="198" state="visible" r:id="rId198"/>
    <sheet xmlns:r="http://schemas.openxmlformats.org/officeDocument/2006/relationships" name="Equity - Schedule of Distributi" sheetId="199" state="visible" r:id="rId199"/>
    <sheet xmlns:r="http://schemas.openxmlformats.org/officeDocument/2006/relationships" name="Equity - Schedule of Attributab" sheetId="200" state="visible" r:id="rId200"/>
    <sheet xmlns:r="http://schemas.openxmlformats.org/officeDocument/2006/relationships" name="Equity - Schedule of Equity and" sheetId="201" state="visible" r:id="rId201"/>
    <sheet xmlns:r="http://schemas.openxmlformats.org/officeDocument/2006/relationships" name="Equity - Schedule of Non-contro" sheetId="202" state="visible" r:id="rId202"/>
    <sheet xmlns:r="http://schemas.openxmlformats.org/officeDocument/2006/relationships" name="Equity - Schedule of Non-cont_2" sheetId="203" state="visible" r:id="rId203"/>
    <sheet xmlns:r="http://schemas.openxmlformats.org/officeDocument/2006/relationships" name="Equity - Schedule of Non-cont_3" sheetId="204" state="visible" r:id="rId204"/>
    <sheet xmlns:r="http://schemas.openxmlformats.org/officeDocument/2006/relationships" name="Equity - Schedule of Main Subsi" sheetId="205" state="visible" r:id="rId205"/>
    <sheet xmlns:r="http://schemas.openxmlformats.org/officeDocument/2006/relationships" name="Equity - Schedule of Consolidat" sheetId="206" state="visible" r:id="rId206"/>
    <sheet xmlns:r="http://schemas.openxmlformats.org/officeDocument/2006/relationships" name="Equity - Summary of Income Stat" sheetId="207" state="visible" r:id="rId207"/>
    <sheet xmlns:r="http://schemas.openxmlformats.org/officeDocument/2006/relationships" name="Equity - Summary of Cash Flows " sheetId="208" state="visible" r:id="rId208"/>
    <sheet xmlns:r="http://schemas.openxmlformats.org/officeDocument/2006/relationships" name="Equity - Schedule of Consolid_2" sheetId="209" state="visible" r:id="rId209"/>
    <sheet xmlns:r="http://schemas.openxmlformats.org/officeDocument/2006/relationships" name="Interest Income and Interest _3" sheetId="210" state="visible" r:id="rId210"/>
    <sheet xmlns:r="http://schemas.openxmlformats.org/officeDocument/2006/relationships" name="Interest Income and Interest _4" sheetId="211" state="visible" r:id="rId211"/>
    <sheet xmlns:r="http://schemas.openxmlformats.org/officeDocument/2006/relationships" name="Fee and Commission Income and_3" sheetId="212" state="visible" r:id="rId212"/>
    <sheet xmlns:r="http://schemas.openxmlformats.org/officeDocument/2006/relationships" name="Fee and Commission Income and_4" sheetId="213" state="visible" r:id="rId213"/>
    <sheet xmlns:r="http://schemas.openxmlformats.org/officeDocument/2006/relationships" name="Fee and Commission Income and_5" sheetId="214" state="visible" r:id="rId214"/>
    <sheet xmlns:r="http://schemas.openxmlformats.org/officeDocument/2006/relationships" name="Net Income (Expense) from Fin_3" sheetId="215" state="visible" r:id="rId215"/>
    <sheet xmlns:r="http://schemas.openxmlformats.org/officeDocument/2006/relationships" name="Net Foreign Exchange Gain (Lo_3" sheetId="216" state="visible" r:id="rId216"/>
    <sheet xmlns:r="http://schemas.openxmlformats.org/officeDocument/2006/relationships" name="Provisions for Impairment of _3" sheetId="217" state="visible" r:id="rId217"/>
    <sheet xmlns:r="http://schemas.openxmlformats.org/officeDocument/2006/relationships" name="Provisions for Impairment of _4" sheetId="218" state="visible" r:id="rId218"/>
    <sheet xmlns:r="http://schemas.openxmlformats.org/officeDocument/2006/relationships" name="Personnel Salaries and Expens_3" sheetId="219" state="visible" r:id="rId219"/>
    <sheet xmlns:r="http://schemas.openxmlformats.org/officeDocument/2006/relationships" name="Administrative Expenses - Sched" sheetId="220" state="visible" r:id="rId220"/>
    <sheet xmlns:r="http://schemas.openxmlformats.org/officeDocument/2006/relationships" name="Depreciation, Amortization, a_3" sheetId="221" state="visible" r:id="rId221"/>
    <sheet xmlns:r="http://schemas.openxmlformats.org/officeDocument/2006/relationships" name="Depreciation, Amortization, a_4" sheetId="222" state="visible" r:id="rId222"/>
    <sheet xmlns:r="http://schemas.openxmlformats.org/officeDocument/2006/relationships" name="Depreciation, Amortization, a_5" sheetId="223" state="visible" r:id="rId223"/>
    <sheet xmlns:r="http://schemas.openxmlformats.org/officeDocument/2006/relationships" name="Depreciation, Amortization, a_6" sheetId="224" state="visible" r:id="rId224"/>
    <sheet xmlns:r="http://schemas.openxmlformats.org/officeDocument/2006/relationships" name="Depreciation, Amortization, a_7" sheetId="225" state="visible" r:id="rId225"/>
    <sheet xmlns:r="http://schemas.openxmlformats.org/officeDocument/2006/relationships" name="Depreciation, Amortization, a_8" sheetId="226" state="visible" r:id="rId226"/>
    <sheet xmlns:r="http://schemas.openxmlformats.org/officeDocument/2006/relationships" name="Depreciation, Amortization, a_9" sheetId="227" state="visible" r:id="rId227"/>
    <sheet xmlns:r="http://schemas.openxmlformats.org/officeDocument/2006/relationships" name="Depreciation, Amortization, _10" sheetId="228" state="visible" r:id="rId228"/>
    <sheet xmlns:r="http://schemas.openxmlformats.org/officeDocument/2006/relationships" name="Depreciation, Amortization, _11" sheetId="229" state="visible" r:id="rId229"/>
    <sheet xmlns:r="http://schemas.openxmlformats.org/officeDocument/2006/relationships" name="Other Operating Income and Ex_3" sheetId="230" state="visible" r:id="rId230"/>
    <sheet xmlns:r="http://schemas.openxmlformats.org/officeDocument/2006/relationships" name="Other Operating Income and Ex_4" sheetId="231" state="visible" r:id="rId231"/>
    <sheet xmlns:r="http://schemas.openxmlformats.org/officeDocument/2006/relationships" name="Related Party Transactions - Sc" sheetId="232" state="visible" r:id="rId232"/>
    <sheet xmlns:r="http://schemas.openxmlformats.org/officeDocument/2006/relationships" name="Related Party Transactions - _2" sheetId="233" state="visible" r:id="rId233"/>
    <sheet xmlns:r="http://schemas.openxmlformats.org/officeDocument/2006/relationships" name="Related Party Transactions - _3" sheetId="234" state="visible" r:id="rId234"/>
    <sheet xmlns:r="http://schemas.openxmlformats.org/officeDocument/2006/relationships" name="Related Party Transactions - _4" sheetId="235" state="visible" r:id="rId235"/>
    <sheet xmlns:r="http://schemas.openxmlformats.org/officeDocument/2006/relationships" name="Related Party Transactions - _5" sheetId="236" state="visible" r:id="rId236"/>
    <sheet xmlns:r="http://schemas.openxmlformats.org/officeDocument/2006/relationships" name="Related Party Transactions - _6" sheetId="237" state="visible" r:id="rId237"/>
    <sheet xmlns:r="http://schemas.openxmlformats.org/officeDocument/2006/relationships" name="Related Party Transactions - Ad" sheetId="238" state="visible" r:id="rId238"/>
    <sheet xmlns:r="http://schemas.openxmlformats.org/officeDocument/2006/relationships" name="Related Party Transactions - _7" sheetId="239" state="visible" r:id="rId239"/>
    <sheet xmlns:r="http://schemas.openxmlformats.org/officeDocument/2006/relationships" name="Related Party Transactions - _8" sheetId="240" state="visible" r:id="rId240"/>
    <sheet xmlns:r="http://schemas.openxmlformats.org/officeDocument/2006/relationships" name="Fair Value of Financial Asset_3" sheetId="241" state="visible" r:id="rId241"/>
    <sheet xmlns:r="http://schemas.openxmlformats.org/officeDocument/2006/relationships" name="Fair Value of Financial Asset_4" sheetId="242" state="visible" r:id="rId242"/>
    <sheet xmlns:r="http://schemas.openxmlformats.org/officeDocument/2006/relationships" name="Fair Value of Financial Asset_5" sheetId="243" state="visible" r:id="rId243"/>
    <sheet xmlns:r="http://schemas.openxmlformats.org/officeDocument/2006/relationships" name="Fair Value of Financial Asset_6" sheetId="244" state="visible" r:id="rId244"/>
    <sheet xmlns:r="http://schemas.openxmlformats.org/officeDocument/2006/relationships" name="Fair Value of Financial Asset_7" sheetId="245" state="visible" r:id="rId245"/>
    <sheet xmlns:r="http://schemas.openxmlformats.org/officeDocument/2006/relationships" name="Fair Value of Financial Asset_8" sheetId="246" state="visible" r:id="rId246"/>
    <sheet xmlns:r="http://schemas.openxmlformats.org/officeDocument/2006/relationships" name="Fair Value of Financial Asset_9" sheetId="247" state="visible" r:id="rId247"/>
    <sheet xmlns:r="http://schemas.openxmlformats.org/officeDocument/2006/relationships" name="Fair Value of Financial Asse_10" sheetId="248" state="visible" r:id="rId248"/>
    <sheet xmlns:r="http://schemas.openxmlformats.org/officeDocument/2006/relationships" name="Risk Management - Summary of Cr" sheetId="249" state="visible" r:id="rId249"/>
    <sheet xmlns:r="http://schemas.openxmlformats.org/officeDocument/2006/relationships" name="Risk Management - Summary of Pr" sheetId="250" state="visible" r:id="rId250"/>
    <sheet xmlns:r="http://schemas.openxmlformats.org/officeDocument/2006/relationships" name="Risk Management - Summary of EC" sheetId="251" state="visible" r:id="rId251"/>
    <sheet xmlns:r="http://schemas.openxmlformats.org/officeDocument/2006/relationships" name="Risk Management - Schedule of C" sheetId="252" state="visible" r:id="rId252"/>
    <sheet xmlns:r="http://schemas.openxmlformats.org/officeDocument/2006/relationships" name="Risk Management - Schedule of A" sheetId="253" state="visible" r:id="rId253"/>
    <sheet xmlns:r="http://schemas.openxmlformats.org/officeDocument/2006/relationships" name="Risk Management - Schedule of B" sheetId="254" state="visible" r:id="rId254"/>
    <sheet xmlns:r="http://schemas.openxmlformats.org/officeDocument/2006/relationships" name="Risk Management - Summary For A" sheetId="255" state="visible" r:id="rId255"/>
    <sheet xmlns:r="http://schemas.openxmlformats.org/officeDocument/2006/relationships" name="Risk Management - Schedule of_2" sheetId="256" state="visible" r:id="rId256"/>
    <sheet xmlns:r="http://schemas.openxmlformats.org/officeDocument/2006/relationships" name="Risk Management - Schedule of_3" sheetId="257" state="visible" r:id="rId257"/>
    <sheet xmlns:r="http://schemas.openxmlformats.org/officeDocument/2006/relationships" name="Risk Management - Schedule of T" sheetId="258" state="visible" r:id="rId258"/>
    <sheet xmlns:r="http://schemas.openxmlformats.org/officeDocument/2006/relationships" name="Risk Management - Schedule of_4" sheetId="259" state="visible" r:id="rId259"/>
    <sheet xmlns:r="http://schemas.openxmlformats.org/officeDocument/2006/relationships" name="Risk Management - Schedule of I" sheetId="260" state="visible" r:id="rId260"/>
    <sheet xmlns:r="http://schemas.openxmlformats.org/officeDocument/2006/relationships" name="Risk Management - Schedule of E" sheetId="261" state="visible" r:id="rId261"/>
    <sheet xmlns:r="http://schemas.openxmlformats.org/officeDocument/2006/relationships" name="Risk Management - Schedule of P" sheetId="262" state="visible" r:id="rId262"/>
    <sheet xmlns:r="http://schemas.openxmlformats.org/officeDocument/2006/relationships" name="Risk Management - Schedule of_5" sheetId="263" state="visible" r:id="rId263"/>
    <sheet xmlns:r="http://schemas.openxmlformats.org/officeDocument/2006/relationships" name="Risk Management - Schedule of_6" sheetId="264" state="visible" r:id="rId264"/>
    <sheet xmlns:r="http://schemas.openxmlformats.org/officeDocument/2006/relationships" name="Risk Management - LIBOR Discont" sheetId="265" state="visible" r:id="rId265"/>
    <sheet xmlns:r="http://schemas.openxmlformats.org/officeDocument/2006/relationships" name="Risk Management - Additional In" sheetId="266" state="visible" r:id="rId266"/>
    <sheet xmlns:r="http://schemas.openxmlformats.org/officeDocument/2006/relationships" name="Risk Management - Relation betw" sheetId="267" state="visible" r:id="rId267"/>
    <sheet xmlns:r="http://schemas.openxmlformats.org/officeDocument/2006/relationships" name="Risk Management - Solvency Rati" sheetId="268" state="visible" r:id="rId268"/>
    <sheet xmlns:r="http://schemas.openxmlformats.org/officeDocument/2006/relationships" name="Risk Management - Schedule of_7" sheetId="269" state="visible" r:id="rId269"/>
    <sheet xmlns:r="http://schemas.openxmlformats.org/officeDocument/2006/relationships" name="Risk Management - Schedule of_8" sheetId="270" state="visible" r:id="rId270"/>
    <sheet xmlns:r="http://schemas.openxmlformats.org/officeDocument/2006/relationships" name="Risk Management - Schedule of R" sheetId="271" state="visible" r:id="rId271"/>
    <sheet xmlns:r="http://schemas.openxmlformats.org/officeDocument/2006/relationships" name="Maturity of Assets and Liabil_3" sheetId="272" state="visible" r:id="rId272"/>
    <sheet xmlns:r="http://schemas.openxmlformats.org/officeDocument/2006/relationships" name="Maturity of Assets and Liabil_4" sheetId="273" state="visible" r:id="rId273"/>
    <sheet xmlns:r="http://schemas.openxmlformats.org/officeDocument/2006/relationships" name="Foreign Currency Position - Sch" sheetId="274" state="visible" r:id="rId274"/>
    <sheet xmlns:r="http://schemas.openxmlformats.org/officeDocument/2006/relationships" name="Subsequent events - Additional " sheetId="275" state="visible" r:id="rId275"/>
  </sheets>
  <definedNames/>
  <calcPr calcId="124519" fullCalcOnLoad="1"/>
</workbook>
</file>

<file path=xl/styles.xml><?xml version="1.0" encoding="utf-8"?>
<styleSheet xmlns="http://schemas.openxmlformats.org/spreadsheetml/2006/main">
  <numFmts count="8">
    <numFmt numFmtId="164" formatCode="_(&quot;$ &quot;#,##0_);_(&quot;$ &quot;(#,##0)"/>
    <numFmt numFmtId="165" formatCode="_(&quot;$ &quot;#,##0.000_);_(&quot;$ &quot;(#,##0.000)"/>
    <numFmt numFmtId="166" formatCode="#,##0.0000_);(#,##0.0000)"/>
    <numFmt numFmtId="167" formatCode="_(&quot;$ &quot;#,##0.00_);_(&quot;$ &quot;(#,##0.00)"/>
    <numFmt numFmtId="168" formatCode="_(&quot;CLF &quot;#,##0_);_(&quot;CLF &quot;(#,##0)"/>
    <numFmt numFmtId="169" formatCode="_(&quot;Ft &quot;#,##0_);_(&quot;Ft &quot;(#,##0)"/>
    <numFmt numFmtId="170" formatCode="_(&quot;$ &quot;#,##0.0000_);_(&quot;$ &quot;(#,##0.0000)"/>
    <numFmt numFmtId="171" formatCode="_(&quot;$ &quot;#,##0.00000_);_(&quot;$ &quot;(#,##0.00000)"/>
  </numFmts>
  <fonts count="3">
    <font>
      <name val="Calibri"/>
      <family val="2"/>
      <color theme="1"/>
      <sz val="11"/>
      <scheme val="minor"/>
    </font>
    <font>
      <b val="1"/>
    </font>
    <font/>
  </fonts>
  <fills count="2">
    <fill>
      <patternFill/>
    </fill>
    <fill>
      <patternFill patternType="gray125"/>
    </fill>
  </fills>
  <borders count="1">
    <border>
      <left/>
      <right/>
      <top/>
      <bottom/>
      <diagonal/>
    </border>
  </borders>
  <cellStyleXfs count="1">
    <xf numFmtId="0" fontId="0" fillId="0" borderId="0"/>
  </cellStyleXfs>
  <cellXfs count="15">
    <xf numFmtId="0" fontId="0" fillId="0" borderId="0" pivotButton="0" quotePrefix="0" xfId="0"/>
    <xf numFmtId="0" fontId="1" fillId="0" borderId="0" applyAlignment="1" pivotButton="0" quotePrefix="0" xfId="0">
      <alignment horizontal="center" vertical="center" wrapText="1"/>
    </xf>
    <xf numFmtId="0" fontId="2" fillId="0" borderId="0" applyAlignment="1" pivotButton="0" quotePrefix="0" xfId="0">
      <alignment horizontal="center" vertical="center" wrapText="1"/>
    </xf>
    <xf numFmtId="0" fontId="1" fillId="0" borderId="0" applyAlignment="1" pivotButton="0" quotePrefix="0" xfId="0">
      <alignment horizontal="general" vertical="top" wrapText="1"/>
    </xf>
    <xf numFmtId="0" fontId="2" fillId="0" borderId="0" applyAlignment="1" pivotButton="0" quotePrefix="0" xfId="0">
      <alignment horizontal="general" vertical="top" wrapText="1"/>
    </xf>
    <xf numFmtId="37" fontId="2" fillId="0" borderId="0" applyAlignment="1" pivotButton="0" quotePrefix="0" xfId="0">
      <alignment horizontal="right" vertical="top"/>
    </xf>
    <xf numFmtId="164" fontId="2" fillId="0" borderId="0" applyAlignment="1" pivotButton="0" quotePrefix="0" xfId="0">
      <alignment horizontal="right" vertical="top"/>
    </xf>
    <xf numFmtId="165" fontId="2" fillId="0" borderId="0" applyAlignment="1" pivotButton="0" quotePrefix="0" xfId="0">
      <alignment horizontal="right" vertical="top"/>
    </xf>
    <xf numFmtId="39" fontId="2" fillId="0" borderId="0" applyAlignment="1" pivotButton="0" quotePrefix="0" xfId="0">
      <alignment horizontal="right" vertical="top"/>
    </xf>
    <xf numFmtId="166" fontId="2" fillId="0" borderId="0" applyAlignment="1" pivotButton="0" quotePrefix="0" xfId="0">
      <alignment horizontal="right" vertical="top"/>
    </xf>
    <xf numFmtId="167" fontId="2" fillId="0" borderId="0" applyAlignment="1" pivotButton="0" quotePrefix="0" xfId="0">
      <alignment horizontal="right" vertical="top"/>
    </xf>
    <xf numFmtId="168" fontId="2" fillId="0" borderId="0" applyAlignment="1" pivotButton="0" quotePrefix="0" xfId="0">
      <alignment horizontal="right" vertical="top"/>
    </xf>
    <xf numFmtId="169" fontId="2" fillId="0" borderId="0" applyAlignment="1" pivotButton="0" quotePrefix="0" xfId="0">
      <alignment horizontal="right" vertical="top"/>
    </xf>
    <xf numFmtId="170" fontId="2" fillId="0" borderId="0" applyAlignment="1" pivotButton="0" quotePrefix="0" xfId="0">
      <alignment horizontal="right" vertical="top"/>
    </xf>
    <xf numFmtId="171" fontId="2" fillId="0" borderId="0" applyAlignment="1" pivotButton="0" quotePrefix="0" xfId="0">
      <alignment horizontal="right" vertical="top"/>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worksheet" Target="/xl/worksheets/sheet9.xml" Id="rId9"/><Relationship Type="http://schemas.openxmlformats.org/officeDocument/2006/relationships/worksheet" Target="/xl/worksheets/sheet10.xml" Id="rId10"/><Relationship Type="http://schemas.openxmlformats.org/officeDocument/2006/relationships/worksheet" Target="/xl/worksheets/sheet11.xml" Id="rId11"/><Relationship Type="http://schemas.openxmlformats.org/officeDocument/2006/relationships/worksheet" Target="/xl/worksheets/sheet12.xml" Id="rId12"/><Relationship Type="http://schemas.openxmlformats.org/officeDocument/2006/relationships/worksheet" Target="/xl/worksheets/sheet13.xml" Id="rId13"/><Relationship Type="http://schemas.openxmlformats.org/officeDocument/2006/relationships/worksheet" Target="/xl/worksheets/sheet14.xml" Id="rId14"/><Relationship Type="http://schemas.openxmlformats.org/officeDocument/2006/relationships/worksheet" Target="/xl/worksheets/sheet15.xml" Id="rId15"/><Relationship Type="http://schemas.openxmlformats.org/officeDocument/2006/relationships/worksheet" Target="/xl/worksheets/sheet16.xml" Id="rId16"/><Relationship Type="http://schemas.openxmlformats.org/officeDocument/2006/relationships/worksheet" Target="/xl/worksheets/sheet17.xml" Id="rId17"/><Relationship Type="http://schemas.openxmlformats.org/officeDocument/2006/relationships/worksheet" Target="/xl/worksheets/sheet18.xml" Id="rId18"/><Relationship Type="http://schemas.openxmlformats.org/officeDocument/2006/relationships/worksheet" Target="/xl/worksheets/sheet19.xml" Id="rId19"/><Relationship Type="http://schemas.openxmlformats.org/officeDocument/2006/relationships/worksheet" Target="/xl/worksheets/sheet20.xml" Id="rId20"/><Relationship Type="http://schemas.openxmlformats.org/officeDocument/2006/relationships/worksheet" Target="/xl/worksheets/sheet21.xml" Id="rId21"/><Relationship Type="http://schemas.openxmlformats.org/officeDocument/2006/relationships/worksheet" Target="/xl/worksheets/sheet22.xml" Id="rId22"/><Relationship Type="http://schemas.openxmlformats.org/officeDocument/2006/relationships/worksheet" Target="/xl/worksheets/sheet23.xml" Id="rId23"/><Relationship Type="http://schemas.openxmlformats.org/officeDocument/2006/relationships/worksheet" Target="/xl/worksheets/sheet24.xml" Id="rId24"/><Relationship Type="http://schemas.openxmlformats.org/officeDocument/2006/relationships/worksheet" Target="/xl/worksheets/sheet25.xml" Id="rId25"/><Relationship Type="http://schemas.openxmlformats.org/officeDocument/2006/relationships/worksheet" Target="/xl/worksheets/sheet26.xml" Id="rId26"/><Relationship Type="http://schemas.openxmlformats.org/officeDocument/2006/relationships/worksheet" Target="/xl/worksheets/sheet27.xml" Id="rId27"/><Relationship Type="http://schemas.openxmlformats.org/officeDocument/2006/relationships/worksheet" Target="/xl/worksheets/sheet28.xml" Id="rId28"/><Relationship Type="http://schemas.openxmlformats.org/officeDocument/2006/relationships/worksheet" Target="/xl/worksheets/sheet29.xml" Id="rId29"/><Relationship Type="http://schemas.openxmlformats.org/officeDocument/2006/relationships/worksheet" Target="/xl/worksheets/sheet30.xml" Id="rId30"/><Relationship Type="http://schemas.openxmlformats.org/officeDocument/2006/relationships/worksheet" Target="/xl/worksheets/sheet31.xml" Id="rId31"/><Relationship Type="http://schemas.openxmlformats.org/officeDocument/2006/relationships/worksheet" Target="/xl/worksheets/sheet32.xml" Id="rId32"/><Relationship Type="http://schemas.openxmlformats.org/officeDocument/2006/relationships/worksheet" Target="/xl/worksheets/sheet33.xml" Id="rId33"/><Relationship Type="http://schemas.openxmlformats.org/officeDocument/2006/relationships/worksheet" Target="/xl/worksheets/sheet34.xml" Id="rId34"/><Relationship Type="http://schemas.openxmlformats.org/officeDocument/2006/relationships/worksheet" Target="/xl/worksheets/sheet35.xml" Id="rId35"/><Relationship Type="http://schemas.openxmlformats.org/officeDocument/2006/relationships/worksheet" Target="/xl/worksheets/sheet36.xml" Id="rId36"/><Relationship Type="http://schemas.openxmlformats.org/officeDocument/2006/relationships/worksheet" Target="/xl/worksheets/sheet37.xml" Id="rId37"/><Relationship Type="http://schemas.openxmlformats.org/officeDocument/2006/relationships/worksheet" Target="/xl/worksheets/sheet38.xml" Id="rId38"/><Relationship Type="http://schemas.openxmlformats.org/officeDocument/2006/relationships/worksheet" Target="/xl/worksheets/sheet39.xml" Id="rId39"/><Relationship Type="http://schemas.openxmlformats.org/officeDocument/2006/relationships/worksheet" Target="/xl/worksheets/sheet40.xml" Id="rId40"/><Relationship Type="http://schemas.openxmlformats.org/officeDocument/2006/relationships/worksheet" Target="/xl/worksheets/sheet41.xml" Id="rId41"/><Relationship Type="http://schemas.openxmlformats.org/officeDocument/2006/relationships/worksheet" Target="/xl/worksheets/sheet42.xml" Id="rId42"/><Relationship Type="http://schemas.openxmlformats.org/officeDocument/2006/relationships/worksheet" Target="/xl/worksheets/sheet43.xml" Id="rId43"/><Relationship Type="http://schemas.openxmlformats.org/officeDocument/2006/relationships/worksheet" Target="/xl/worksheets/sheet44.xml" Id="rId44"/><Relationship Type="http://schemas.openxmlformats.org/officeDocument/2006/relationships/worksheet" Target="/xl/worksheets/sheet45.xml" Id="rId45"/><Relationship Type="http://schemas.openxmlformats.org/officeDocument/2006/relationships/worksheet" Target="/xl/worksheets/sheet46.xml" Id="rId46"/><Relationship Type="http://schemas.openxmlformats.org/officeDocument/2006/relationships/worksheet" Target="/xl/worksheets/sheet47.xml" Id="rId47"/><Relationship Type="http://schemas.openxmlformats.org/officeDocument/2006/relationships/worksheet" Target="/xl/worksheets/sheet48.xml" Id="rId48"/><Relationship Type="http://schemas.openxmlformats.org/officeDocument/2006/relationships/worksheet" Target="/xl/worksheets/sheet49.xml" Id="rId49"/><Relationship Type="http://schemas.openxmlformats.org/officeDocument/2006/relationships/worksheet" Target="/xl/worksheets/sheet50.xml" Id="rId50"/><Relationship Type="http://schemas.openxmlformats.org/officeDocument/2006/relationships/worksheet" Target="/xl/worksheets/sheet51.xml" Id="rId51"/><Relationship Type="http://schemas.openxmlformats.org/officeDocument/2006/relationships/worksheet" Target="/xl/worksheets/sheet52.xml" Id="rId52"/><Relationship Type="http://schemas.openxmlformats.org/officeDocument/2006/relationships/worksheet" Target="/xl/worksheets/sheet53.xml" Id="rId53"/><Relationship Type="http://schemas.openxmlformats.org/officeDocument/2006/relationships/worksheet" Target="/xl/worksheets/sheet54.xml" Id="rId54"/><Relationship Type="http://schemas.openxmlformats.org/officeDocument/2006/relationships/worksheet" Target="/xl/worksheets/sheet55.xml" Id="rId55"/><Relationship Type="http://schemas.openxmlformats.org/officeDocument/2006/relationships/worksheet" Target="/xl/worksheets/sheet56.xml" Id="rId56"/><Relationship Type="http://schemas.openxmlformats.org/officeDocument/2006/relationships/worksheet" Target="/xl/worksheets/sheet57.xml" Id="rId57"/><Relationship Type="http://schemas.openxmlformats.org/officeDocument/2006/relationships/worksheet" Target="/xl/worksheets/sheet58.xml" Id="rId58"/><Relationship Type="http://schemas.openxmlformats.org/officeDocument/2006/relationships/worksheet" Target="/xl/worksheets/sheet59.xml" Id="rId59"/><Relationship Type="http://schemas.openxmlformats.org/officeDocument/2006/relationships/worksheet" Target="/xl/worksheets/sheet60.xml" Id="rId60"/><Relationship Type="http://schemas.openxmlformats.org/officeDocument/2006/relationships/worksheet" Target="/xl/worksheets/sheet61.xml" Id="rId61"/><Relationship Type="http://schemas.openxmlformats.org/officeDocument/2006/relationships/worksheet" Target="/xl/worksheets/sheet62.xml" Id="rId62"/><Relationship Type="http://schemas.openxmlformats.org/officeDocument/2006/relationships/worksheet" Target="/xl/worksheets/sheet63.xml" Id="rId63"/><Relationship Type="http://schemas.openxmlformats.org/officeDocument/2006/relationships/worksheet" Target="/xl/worksheets/sheet64.xml" Id="rId64"/><Relationship Type="http://schemas.openxmlformats.org/officeDocument/2006/relationships/worksheet" Target="/xl/worksheets/sheet65.xml" Id="rId65"/><Relationship Type="http://schemas.openxmlformats.org/officeDocument/2006/relationships/worksheet" Target="/xl/worksheets/sheet66.xml" Id="rId66"/><Relationship Type="http://schemas.openxmlformats.org/officeDocument/2006/relationships/worksheet" Target="/xl/worksheets/sheet67.xml" Id="rId67"/><Relationship Type="http://schemas.openxmlformats.org/officeDocument/2006/relationships/worksheet" Target="/xl/worksheets/sheet68.xml" Id="rId68"/><Relationship Type="http://schemas.openxmlformats.org/officeDocument/2006/relationships/worksheet" Target="/xl/worksheets/sheet69.xml" Id="rId69"/><Relationship Type="http://schemas.openxmlformats.org/officeDocument/2006/relationships/worksheet" Target="/xl/worksheets/sheet70.xml" Id="rId70"/><Relationship Type="http://schemas.openxmlformats.org/officeDocument/2006/relationships/worksheet" Target="/xl/worksheets/sheet71.xml" Id="rId71"/><Relationship Type="http://schemas.openxmlformats.org/officeDocument/2006/relationships/worksheet" Target="/xl/worksheets/sheet72.xml" Id="rId72"/><Relationship Type="http://schemas.openxmlformats.org/officeDocument/2006/relationships/worksheet" Target="/xl/worksheets/sheet73.xml" Id="rId73"/><Relationship Type="http://schemas.openxmlformats.org/officeDocument/2006/relationships/worksheet" Target="/xl/worksheets/sheet74.xml" Id="rId74"/><Relationship Type="http://schemas.openxmlformats.org/officeDocument/2006/relationships/worksheet" Target="/xl/worksheets/sheet75.xml" Id="rId75"/><Relationship Type="http://schemas.openxmlformats.org/officeDocument/2006/relationships/worksheet" Target="/xl/worksheets/sheet76.xml" Id="rId76"/><Relationship Type="http://schemas.openxmlformats.org/officeDocument/2006/relationships/worksheet" Target="/xl/worksheets/sheet77.xml" Id="rId77"/><Relationship Type="http://schemas.openxmlformats.org/officeDocument/2006/relationships/worksheet" Target="/xl/worksheets/sheet78.xml" Id="rId78"/><Relationship Type="http://schemas.openxmlformats.org/officeDocument/2006/relationships/worksheet" Target="/xl/worksheets/sheet79.xml" Id="rId79"/><Relationship Type="http://schemas.openxmlformats.org/officeDocument/2006/relationships/worksheet" Target="/xl/worksheets/sheet80.xml" Id="rId80"/><Relationship Type="http://schemas.openxmlformats.org/officeDocument/2006/relationships/worksheet" Target="/xl/worksheets/sheet81.xml" Id="rId81"/><Relationship Type="http://schemas.openxmlformats.org/officeDocument/2006/relationships/worksheet" Target="/xl/worksheets/sheet82.xml" Id="rId82"/><Relationship Type="http://schemas.openxmlformats.org/officeDocument/2006/relationships/worksheet" Target="/xl/worksheets/sheet83.xml" Id="rId83"/><Relationship Type="http://schemas.openxmlformats.org/officeDocument/2006/relationships/worksheet" Target="/xl/worksheets/sheet84.xml" Id="rId84"/><Relationship Type="http://schemas.openxmlformats.org/officeDocument/2006/relationships/worksheet" Target="/xl/worksheets/sheet85.xml" Id="rId85"/><Relationship Type="http://schemas.openxmlformats.org/officeDocument/2006/relationships/worksheet" Target="/xl/worksheets/sheet86.xml" Id="rId86"/><Relationship Type="http://schemas.openxmlformats.org/officeDocument/2006/relationships/worksheet" Target="/xl/worksheets/sheet87.xml" Id="rId87"/><Relationship Type="http://schemas.openxmlformats.org/officeDocument/2006/relationships/worksheet" Target="/xl/worksheets/sheet88.xml" Id="rId88"/><Relationship Type="http://schemas.openxmlformats.org/officeDocument/2006/relationships/worksheet" Target="/xl/worksheets/sheet89.xml" Id="rId89"/><Relationship Type="http://schemas.openxmlformats.org/officeDocument/2006/relationships/worksheet" Target="/xl/worksheets/sheet90.xml" Id="rId90"/><Relationship Type="http://schemas.openxmlformats.org/officeDocument/2006/relationships/worksheet" Target="/xl/worksheets/sheet91.xml" Id="rId91"/><Relationship Type="http://schemas.openxmlformats.org/officeDocument/2006/relationships/worksheet" Target="/xl/worksheets/sheet92.xml" Id="rId92"/><Relationship Type="http://schemas.openxmlformats.org/officeDocument/2006/relationships/worksheet" Target="/xl/worksheets/sheet93.xml" Id="rId93"/><Relationship Type="http://schemas.openxmlformats.org/officeDocument/2006/relationships/worksheet" Target="/xl/worksheets/sheet94.xml" Id="rId94"/><Relationship Type="http://schemas.openxmlformats.org/officeDocument/2006/relationships/worksheet" Target="/xl/worksheets/sheet95.xml" Id="rId95"/><Relationship Type="http://schemas.openxmlformats.org/officeDocument/2006/relationships/worksheet" Target="/xl/worksheets/sheet96.xml" Id="rId96"/><Relationship Type="http://schemas.openxmlformats.org/officeDocument/2006/relationships/worksheet" Target="/xl/worksheets/sheet97.xml" Id="rId97"/><Relationship Type="http://schemas.openxmlformats.org/officeDocument/2006/relationships/worksheet" Target="/xl/worksheets/sheet98.xml" Id="rId98"/><Relationship Type="http://schemas.openxmlformats.org/officeDocument/2006/relationships/worksheet" Target="/xl/worksheets/sheet99.xml" Id="rId99"/><Relationship Type="http://schemas.openxmlformats.org/officeDocument/2006/relationships/worksheet" Target="/xl/worksheets/sheet100.xml" Id="rId100"/><Relationship Type="http://schemas.openxmlformats.org/officeDocument/2006/relationships/worksheet" Target="/xl/worksheets/sheet101.xml" Id="rId101"/><Relationship Type="http://schemas.openxmlformats.org/officeDocument/2006/relationships/worksheet" Target="/xl/worksheets/sheet102.xml" Id="rId102"/><Relationship Type="http://schemas.openxmlformats.org/officeDocument/2006/relationships/worksheet" Target="/xl/worksheets/sheet103.xml" Id="rId103"/><Relationship Type="http://schemas.openxmlformats.org/officeDocument/2006/relationships/worksheet" Target="/xl/worksheets/sheet104.xml" Id="rId104"/><Relationship Type="http://schemas.openxmlformats.org/officeDocument/2006/relationships/worksheet" Target="/xl/worksheets/sheet105.xml" Id="rId105"/><Relationship Type="http://schemas.openxmlformats.org/officeDocument/2006/relationships/worksheet" Target="/xl/worksheets/sheet106.xml" Id="rId106"/><Relationship Type="http://schemas.openxmlformats.org/officeDocument/2006/relationships/worksheet" Target="/xl/worksheets/sheet107.xml" Id="rId107"/><Relationship Type="http://schemas.openxmlformats.org/officeDocument/2006/relationships/worksheet" Target="/xl/worksheets/sheet108.xml" Id="rId108"/><Relationship Type="http://schemas.openxmlformats.org/officeDocument/2006/relationships/worksheet" Target="/xl/worksheets/sheet109.xml" Id="rId109"/><Relationship Type="http://schemas.openxmlformats.org/officeDocument/2006/relationships/worksheet" Target="/xl/worksheets/sheet110.xml" Id="rId110"/><Relationship Type="http://schemas.openxmlformats.org/officeDocument/2006/relationships/worksheet" Target="/xl/worksheets/sheet111.xml" Id="rId111"/><Relationship Type="http://schemas.openxmlformats.org/officeDocument/2006/relationships/worksheet" Target="/xl/worksheets/sheet112.xml" Id="rId112"/><Relationship Type="http://schemas.openxmlformats.org/officeDocument/2006/relationships/worksheet" Target="/xl/worksheets/sheet113.xml" Id="rId113"/><Relationship Type="http://schemas.openxmlformats.org/officeDocument/2006/relationships/worksheet" Target="/xl/worksheets/sheet114.xml" Id="rId114"/><Relationship Type="http://schemas.openxmlformats.org/officeDocument/2006/relationships/worksheet" Target="/xl/worksheets/sheet115.xml" Id="rId115"/><Relationship Type="http://schemas.openxmlformats.org/officeDocument/2006/relationships/worksheet" Target="/xl/worksheets/sheet116.xml" Id="rId116"/><Relationship Type="http://schemas.openxmlformats.org/officeDocument/2006/relationships/worksheet" Target="/xl/worksheets/sheet117.xml" Id="rId117"/><Relationship Type="http://schemas.openxmlformats.org/officeDocument/2006/relationships/worksheet" Target="/xl/worksheets/sheet118.xml" Id="rId118"/><Relationship Type="http://schemas.openxmlformats.org/officeDocument/2006/relationships/worksheet" Target="/xl/worksheets/sheet119.xml" Id="rId119"/><Relationship Type="http://schemas.openxmlformats.org/officeDocument/2006/relationships/worksheet" Target="/xl/worksheets/sheet120.xml" Id="rId120"/><Relationship Type="http://schemas.openxmlformats.org/officeDocument/2006/relationships/worksheet" Target="/xl/worksheets/sheet121.xml" Id="rId121"/><Relationship Type="http://schemas.openxmlformats.org/officeDocument/2006/relationships/worksheet" Target="/xl/worksheets/sheet122.xml" Id="rId122"/><Relationship Type="http://schemas.openxmlformats.org/officeDocument/2006/relationships/worksheet" Target="/xl/worksheets/sheet123.xml" Id="rId123"/><Relationship Type="http://schemas.openxmlformats.org/officeDocument/2006/relationships/worksheet" Target="/xl/worksheets/sheet124.xml" Id="rId124"/><Relationship Type="http://schemas.openxmlformats.org/officeDocument/2006/relationships/worksheet" Target="/xl/worksheets/sheet125.xml" Id="rId125"/><Relationship Type="http://schemas.openxmlformats.org/officeDocument/2006/relationships/worksheet" Target="/xl/worksheets/sheet126.xml" Id="rId126"/><Relationship Type="http://schemas.openxmlformats.org/officeDocument/2006/relationships/worksheet" Target="/xl/worksheets/sheet127.xml" Id="rId127"/><Relationship Type="http://schemas.openxmlformats.org/officeDocument/2006/relationships/worksheet" Target="/xl/worksheets/sheet128.xml" Id="rId128"/><Relationship Type="http://schemas.openxmlformats.org/officeDocument/2006/relationships/worksheet" Target="/xl/worksheets/sheet129.xml" Id="rId129"/><Relationship Type="http://schemas.openxmlformats.org/officeDocument/2006/relationships/worksheet" Target="/xl/worksheets/sheet130.xml" Id="rId130"/><Relationship Type="http://schemas.openxmlformats.org/officeDocument/2006/relationships/worksheet" Target="/xl/worksheets/sheet131.xml" Id="rId131"/><Relationship Type="http://schemas.openxmlformats.org/officeDocument/2006/relationships/worksheet" Target="/xl/worksheets/sheet132.xml" Id="rId132"/><Relationship Type="http://schemas.openxmlformats.org/officeDocument/2006/relationships/worksheet" Target="/xl/worksheets/sheet133.xml" Id="rId133"/><Relationship Type="http://schemas.openxmlformats.org/officeDocument/2006/relationships/worksheet" Target="/xl/worksheets/sheet134.xml" Id="rId134"/><Relationship Type="http://schemas.openxmlformats.org/officeDocument/2006/relationships/worksheet" Target="/xl/worksheets/sheet135.xml" Id="rId135"/><Relationship Type="http://schemas.openxmlformats.org/officeDocument/2006/relationships/worksheet" Target="/xl/worksheets/sheet136.xml" Id="rId136"/><Relationship Type="http://schemas.openxmlformats.org/officeDocument/2006/relationships/worksheet" Target="/xl/worksheets/sheet137.xml" Id="rId137"/><Relationship Type="http://schemas.openxmlformats.org/officeDocument/2006/relationships/worksheet" Target="/xl/worksheets/sheet138.xml" Id="rId138"/><Relationship Type="http://schemas.openxmlformats.org/officeDocument/2006/relationships/worksheet" Target="/xl/worksheets/sheet139.xml" Id="rId139"/><Relationship Type="http://schemas.openxmlformats.org/officeDocument/2006/relationships/worksheet" Target="/xl/worksheets/sheet140.xml" Id="rId140"/><Relationship Type="http://schemas.openxmlformats.org/officeDocument/2006/relationships/worksheet" Target="/xl/worksheets/sheet141.xml" Id="rId141"/><Relationship Type="http://schemas.openxmlformats.org/officeDocument/2006/relationships/worksheet" Target="/xl/worksheets/sheet142.xml" Id="rId142"/><Relationship Type="http://schemas.openxmlformats.org/officeDocument/2006/relationships/worksheet" Target="/xl/worksheets/sheet143.xml" Id="rId143"/><Relationship Type="http://schemas.openxmlformats.org/officeDocument/2006/relationships/worksheet" Target="/xl/worksheets/sheet144.xml" Id="rId144"/><Relationship Type="http://schemas.openxmlformats.org/officeDocument/2006/relationships/worksheet" Target="/xl/worksheets/sheet145.xml" Id="rId145"/><Relationship Type="http://schemas.openxmlformats.org/officeDocument/2006/relationships/worksheet" Target="/xl/worksheets/sheet146.xml" Id="rId146"/><Relationship Type="http://schemas.openxmlformats.org/officeDocument/2006/relationships/worksheet" Target="/xl/worksheets/sheet147.xml" Id="rId147"/><Relationship Type="http://schemas.openxmlformats.org/officeDocument/2006/relationships/worksheet" Target="/xl/worksheets/sheet148.xml" Id="rId148"/><Relationship Type="http://schemas.openxmlformats.org/officeDocument/2006/relationships/worksheet" Target="/xl/worksheets/sheet149.xml" Id="rId149"/><Relationship Type="http://schemas.openxmlformats.org/officeDocument/2006/relationships/worksheet" Target="/xl/worksheets/sheet150.xml" Id="rId150"/><Relationship Type="http://schemas.openxmlformats.org/officeDocument/2006/relationships/worksheet" Target="/xl/worksheets/sheet151.xml" Id="rId151"/><Relationship Type="http://schemas.openxmlformats.org/officeDocument/2006/relationships/worksheet" Target="/xl/worksheets/sheet152.xml" Id="rId152"/><Relationship Type="http://schemas.openxmlformats.org/officeDocument/2006/relationships/worksheet" Target="/xl/worksheets/sheet153.xml" Id="rId153"/><Relationship Type="http://schemas.openxmlformats.org/officeDocument/2006/relationships/worksheet" Target="/xl/worksheets/sheet154.xml" Id="rId154"/><Relationship Type="http://schemas.openxmlformats.org/officeDocument/2006/relationships/worksheet" Target="/xl/worksheets/sheet155.xml" Id="rId155"/><Relationship Type="http://schemas.openxmlformats.org/officeDocument/2006/relationships/worksheet" Target="/xl/worksheets/sheet156.xml" Id="rId156"/><Relationship Type="http://schemas.openxmlformats.org/officeDocument/2006/relationships/worksheet" Target="/xl/worksheets/sheet157.xml" Id="rId157"/><Relationship Type="http://schemas.openxmlformats.org/officeDocument/2006/relationships/worksheet" Target="/xl/worksheets/sheet158.xml" Id="rId158"/><Relationship Type="http://schemas.openxmlformats.org/officeDocument/2006/relationships/worksheet" Target="/xl/worksheets/sheet159.xml" Id="rId159"/><Relationship Type="http://schemas.openxmlformats.org/officeDocument/2006/relationships/worksheet" Target="/xl/worksheets/sheet160.xml" Id="rId160"/><Relationship Type="http://schemas.openxmlformats.org/officeDocument/2006/relationships/worksheet" Target="/xl/worksheets/sheet161.xml" Id="rId161"/><Relationship Type="http://schemas.openxmlformats.org/officeDocument/2006/relationships/worksheet" Target="/xl/worksheets/sheet162.xml" Id="rId162"/><Relationship Type="http://schemas.openxmlformats.org/officeDocument/2006/relationships/worksheet" Target="/xl/worksheets/sheet163.xml" Id="rId163"/><Relationship Type="http://schemas.openxmlformats.org/officeDocument/2006/relationships/worksheet" Target="/xl/worksheets/sheet164.xml" Id="rId164"/><Relationship Type="http://schemas.openxmlformats.org/officeDocument/2006/relationships/worksheet" Target="/xl/worksheets/sheet165.xml" Id="rId165"/><Relationship Type="http://schemas.openxmlformats.org/officeDocument/2006/relationships/worksheet" Target="/xl/worksheets/sheet166.xml" Id="rId166"/><Relationship Type="http://schemas.openxmlformats.org/officeDocument/2006/relationships/worksheet" Target="/xl/worksheets/sheet167.xml" Id="rId167"/><Relationship Type="http://schemas.openxmlformats.org/officeDocument/2006/relationships/worksheet" Target="/xl/worksheets/sheet168.xml" Id="rId168"/><Relationship Type="http://schemas.openxmlformats.org/officeDocument/2006/relationships/worksheet" Target="/xl/worksheets/sheet169.xml" Id="rId169"/><Relationship Type="http://schemas.openxmlformats.org/officeDocument/2006/relationships/worksheet" Target="/xl/worksheets/sheet170.xml" Id="rId170"/><Relationship Type="http://schemas.openxmlformats.org/officeDocument/2006/relationships/worksheet" Target="/xl/worksheets/sheet171.xml" Id="rId171"/><Relationship Type="http://schemas.openxmlformats.org/officeDocument/2006/relationships/worksheet" Target="/xl/worksheets/sheet172.xml" Id="rId172"/><Relationship Type="http://schemas.openxmlformats.org/officeDocument/2006/relationships/worksheet" Target="/xl/worksheets/sheet173.xml" Id="rId173"/><Relationship Type="http://schemas.openxmlformats.org/officeDocument/2006/relationships/worksheet" Target="/xl/worksheets/sheet174.xml" Id="rId174"/><Relationship Type="http://schemas.openxmlformats.org/officeDocument/2006/relationships/worksheet" Target="/xl/worksheets/sheet175.xml" Id="rId175"/><Relationship Type="http://schemas.openxmlformats.org/officeDocument/2006/relationships/worksheet" Target="/xl/worksheets/sheet176.xml" Id="rId176"/><Relationship Type="http://schemas.openxmlformats.org/officeDocument/2006/relationships/worksheet" Target="/xl/worksheets/sheet177.xml" Id="rId177"/><Relationship Type="http://schemas.openxmlformats.org/officeDocument/2006/relationships/worksheet" Target="/xl/worksheets/sheet178.xml" Id="rId178"/><Relationship Type="http://schemas.openxmlformats.org/officeDocument/2006/relationships/worksheet" Target="/xl/worksheets/sheet179.xml" Id="rId179"/><Relationship Type="http://schemas.openxmlformats.org/officeDocument/2006/relationships/worksheet" Target="/xl/worksheets/sheet180.xml" Id="rId180"/><Relationship Type="http://schemas.openxmlformats.org/officeDocument/2006/relationships/worksheet" Target="/xl/worksheets/sheet181.xml" Id="rId181"/><Relationship Type="http://schemas.openxmlformats.org/officeDocument/2006/relationships/worksheet" Target="/xl/worksheets/sheet182.xml" Id="rId182"/><Relationship Type="http://schemas.openxmlformats.org/officeDocument/2006/relationships/worksheet" Target="/xl/worksheets/sheet183.xml" Id="rId183"/><Relationship Type="http://schemas.openxmlformats.org/officeDocument/2006/relationships/worksheet" Target="/xl/worksheets/sheet184.xml" Id="rId184"/><Relationship Type="http://schemas.openxmlformats.org/officeDocument/2006/relationships/worksheet" Target="/xl/worksheets/sheet185.xml" Id="rId185"/><Relationship Type="http://schemas.openxmlformats.org/officeDocument/2006/relationships/worksheet" Target="/xl/worksheets/sheet186.xml" Id="rId186"/><Relationship Type="http://schemas.openxmlformats.org/officeDocument/2006/relationships/worksheet" Target="/xl/worksheets/sheet187.xml" Id="rId187"/><Relationship Type="http://schemas.openxmlformats.org/officeDocument/2006/relationships/worksheet" Target="/xl/worksheets/sheet188.xml" Id="rId188"/><Relationship Type="http://schemas.openxmlformats.org/officeDocument/2006/relationships/worksheet" Target="/xl/worksheets/sheet189.xml" Id="rId189"/><Relationship Type="http://schemas.openxmlformats.org/officeDocument/2006/relationships/worksheet" Target="/xl/worksheets/sheet190.xml" Id="rId190"/><Relationship Type="http://schemas.openxmlformats.org/officeDocument/2006/relationships/worksheet" Target="/xl/worksheets/sheet191.xml" Id="rId191"/><Relationship Type="http://schemas.openxmlformats.org/officeDocument/2006/relationships/worksheet" Target="/xl/worksheets/sheet192.xml" Id="rId192"/><Relationship Type="http://schemas.openxmlformats.org/officeDocument/2006/relationships/worksheet" Target="/xl/worksheets/sheet193.xml" Id="rId193"/><Relationship Type="http://schemas.openxmlformats.org/officeDocument/2006/relationships/worksheet" Target="/xl/worksheets/sheet194.xml" Id="rId194"/><Relationship Type="http://schemas.openxmlformats.org/officeDocument/2006/relationships/worksheet" Target="/xl/worksheets/sheet195.xml" Id="rId195"/><Relationship Type="http://schemas.openxmlformats.org/officeDocument/2006/relationships/worksheet" Target="/xl/worksheets/sheet196.xml" Id="rId196"/><Relationship Type="http://schemas.openxmlformats.org/officeDocument/2006/relationships/worksheet" Target="/xl/worksheets/sheet197.xml" Id="rId197"/><Relationship Type="http://schemas.openxmlformats.org/officeDocument/2006/relationships/worksheet" Target="/xl/worksheets/sheet198.xml" Id="rId198"/><Relationship Type="http://schemas.openxmlformats.org/officeDocument/2006/relationships/worksheet" Target="/xl/worksheets/sheet199.xml" Id="rId199"/><Relationship Type="http://schemas.openxmlformats.org/officeDocument/2006/relationships/worksheet" Target="/xl/worksheets/sheet200.xml" Id="rId200"/><Relationship Type="http://schemas.openxmlformats.org/officeDocument/2006/relationships/worksheet" Target="/xl/worksheets/sheet201.xml" Id="rId201"/><Relationship Type="http://schemas.openxmlformats.org/officeDocument/2006/relationships/worksheet" Target="/xl/worksheets/sheet202.xml" Id="rId202"/><Relationship Type="http://schemas.openxmlformats.org/officeDocument/2006/relationships/worksheet" Target="/xl/worksheets/sheet203.xml" Id="rId203"/><Relationship Type="http://schemas.openxmlformats.org/officeDocument/2006/relationships/worksheet" Target="/xl/worksheets/sheet204.xml" Id="rId204"/><Relationship Type="http://schemas.openxmlformats.org/officeDocument/2006/relationships/worksheet" Target="/xl/worksheets/sheet205.xml" Id="rId205"/><Relationship Type="http://schemas.openxmlformats.org/officeDocument/2006/relationships/worksheet" Target="/xl/worksheets/sheet206.xml" Id="rId206"/><Relationship Type="http://schemas.openxmlformats.org/officeDocument/2006/relationships/worksheet" Target="/xl/worksheets/sheet207.xml" Id="rId207"/><Relationship Type="http://schemas.openxmlformats.org/officeDocument/2006/relationships/worksheet" Target="/xl/worksheets/sheet208.xml" Id="rId208"/><Relationship Type="http://schemas.openxmlformats.org/officeDocument/2006/relationships/worksheet" Target="/xl/worksheets/sheet209.xml" Id="rId209"/><Relationship Type="http://schemas.openxmlformats.org/officeDocument/2006/relationships/worksheet" Target="/xl/worksheets/sheet210.xml" Id="rId210"/><Relationship Type="http://schemas.openxmlformats.org/officeDocument/2006/relationships/worksheet" Target="/xl/worksheets/sheet211.xml" Id="rId211"/><Relationship Type="http://schemas.openxmlformats.org/officeDocument/2006/relationships/worksheet" Target="/xl/worksheets/sheet212.xml" Id="rId212"/><Relationship Type="http://schemas.openxmlformats.org/officeDocument/2006/relationships/worksheet" Target="/xl/worksheets/sheet213.xml" Id="rId213"/><Relationship Type="http://schemas.openxmlformats.org/officeDocument/2006/relationships/worksheet" Target="/xl/worksheets/sheet214.xml" Id="rId214"/><Relationship Type="http://schemas.openxmlformats.org/officeDocument/2006/relationships/worksheet" Target="/xl/worksheets/sheet215.xml" Id="rId215"/><Relationship Type="http://schemas.openxmlformats.org/officeDocument/2006/relationships/worksheet" Target="/xl/worksheets/sheet216.xml" Id="rId216"/><Relationship Type="http://schemas.openxmlformats.org/officeDocument/2006/relationships/worksheet" Target="/xl/worksheets/sheet217.xml" Id="rId217"/><Relationship Type="http://schemas.openxmlformats.org/officeDocument/2006/relationships/worksheet" Target="/xl/worksheets/sheet218.xml" Id="rId218"/><Relationship Type="http://schemas.openxmlformats.org/officeDocument/2006/relationships/worksheet" Target="/xl/worksheets/sheet219.xml" Id="rId219"/><Relationship Type="http://schemas.openxmlformats.org/officeDocument/2006/relationships/worksheet" Target="/xl/worksheets/sheet220.xml" Id="rId220"/><Relationship Type="http://schemas.openxmlformats.org/officeDocument/2006/relationships/worksheet" Target="/xl/worksheets/sheet221.xml" Id="rId221"/><Relationship Type="http://schemas.openxmlformats.org/officeDocument/2006/relationships/worksheet" Target="/xl/worksheets/sheet222.xml" Id="rId222"/><Relationship Type="http://schemas.openxmlformats.org/officeDocument/2006/relationships/worksheet" Target="/xl/worksheets/sheet223.xml" Id="rId223"/><Relationship Type="http://schemas.openxmlformats.org/officeDocument/2006/relationships/worksheet" Target="/xl/worksheets/sheet224.xml" Id="rId224"/><Relationship Type="http://schemas.openxmlformats.org/officeDocument/2006/relationships/worksheet" Target="/xl/worksheets/sheet225.xml" Id="rId225"/><Relationship Type="http://schemas.openxmlformats.org/officeDocument/2006/relationships/worksheet" Target="/xl/worksheets/sheet226.xml" Id="rId226"/><Relationship Type="http://schemas.openxmlformats.org/officeDocument/2006/relationships/worksheet" Target="/xl/worksheets/sheet227.xml" Id="rId227"/><Relationship Type="http://schemas.openxmlformats.org/officeDocument/2006/relationships/worksheet" Target="/xl/worksheets/sheet228.xml" Id="rId228"/><Relationship Type="http://schemas.openxmlformats.org/officeDocument/2006/relationships/worksheet" Target="/xl/worksheets/sheet229.xml" Id="rId229"/><Relationship Type="http://schemas.openxmlformats.org/officeDocument/2006/relationships/worksheet" Target="/xl/worksheets/sheet230.xml" Id="rId230"/><Relationship Type="http://schemas.openxmlformats.org/officeDocument/2006/relationships/worksheet" Target="/xl/worksheets/sheet231.xml" Id="rId231"/><Relationship Type="http://schemas.openxmlformats.org/officeDocument/2006/relationships/worksheet" Target="/xl/worksheets/sheet232.xml" Id="rId232"/><Relationship Type="http://schemas.openxmlformats.org/officeDocument/2006/relationships/worksheet" Target="/xl/worksheets/sheet233.xml" Id="rId233"/><Relationship Type="http://schemas.openxmlformats.org/officeDocument/2006/relationships/worksheet" Target="/xl/worksheets/sheet234.xml" Id="rId234"/><Relationship Type="http://schemas.openxmlformats.org/officeDocument/2006/relationships/worksheet" Target="/xl/worksheets/sheet235.xml" Id="rId235"/><Relationship Type="http://schemas.openxmlformats.org/officeDocument/2006/relationships/worksheet" Target="/xl/worksheets/sheet236.xml" Id="rId236"/><Relationship Type="http://schemas.openxmlformats.org/officeDocument/2006/relationships/worksheet" Target="/xl/worksheets/sheet237.xml" Id="rId237"/><Relationship Type="http://schemas.openxmlformats.org/officeDocument/2006/relationships/worksheet" Target="/xl/worksheets/sheet238.xml" Id="rId238"/><Relationship Type="http://schemas.openxmlformats.org/officeDocument/2006/relationships/worksheet" Target="/xl/worksheets/sheet239.xml" Id="rId239"/><Relationship Type="http://schemas.openxmlformats.org/officeDocument/2006/relationships/worksheet" Target="/xl/worksheets/sheet240.xml" Id="rId240"/><Relationship Type="http://schemas.openxmlformats.org/officeDocument/2006/relationships/worksheet" Target="/xl/worksheets/sheet241.xml" Id="rId241"/><Relationship Type="http://schemas.openxmlformats.org/officeDocument/2006/relationships/worksheet" Target="/xl/worksheets/sheet242.xml" Id="rId242"/><Relationship Type="http://schemas.openxmlformats.org/officeDocument/2006/relationships/worksheet" Target="/xl/worksheets/sheet243.xml" Id="rId243"/><Relationship Type="http://schemas.openxmlformats.org/officeDocument/2006/relationships/worksheet" Target="/xl/worksheets/sheet244.xml" Id="rId244"/><Relationship Type="http://schemas.openxmlformats.org/officeDocument/2006/relationships/worksheet" Target="/xl/worksheets/sheet245.xml" Id="rId245"/><Relationship Type="http://schemas.openxmlformats.org/officeDocument/2006/relationships/worksheet" Target="/xl/worksheets/sheet246.xml" Id="rId246"/><Relationship Type="http://schemas.openxmlformats.org/officeDocument/2006/relationships/worksheet" Target="/xl/worksheets/sheet247.xml" Id="rId247"/><Relationship Type="http://schemas.openxmlformats.org/officeDocument/2006/relationships/worksheet" Target="/xl/worksheets/sheet248.xml" Id="rId248"/><Relationship Type="http://schemas.openxmlformats.org/officeDocument/2006/relationships/worksheet" Target="/xl/worksheets/sheet249.xml" Id="rId249"/><Relationship Type="http://schemas.openxmlformats.org/officeDocument/2006/relationships/worksheet" Target="/xl/worksheets/sheet250.xml" Id="rId250"/><Relationship Type="http://schemas.openxmlformats.org/officeDocument/2006/relationships/worksheet" Target="/xl/worksheets/sheet251.xml" Id="rId251"/><Relationship Type="http://schemas.openxmlformats.org/officeDocument/2006/relationships/worksheet" Target="/xl/worksheets/sheet252.xml" Id="rId252"/><Relationship Type="http://schemas.openxmlformats.org/officeDocument/2006/relationships/worksheet" Target="/xl/worksheets/sheet253.xml" Id="rId253"/><Relationship Type="http://schemas.openxmlformats.org/officeDocument/2006/relationships/worksheet" Target="/xl/worksheets/sheet254.xml" Id="rId254"/><Relationship Type="http://schemas.openxmlformats.org/officeDocument/2006/relationships/worksheet" Target="/xl/worksheets/sheet255.xml" Id="rId255"/><Relationship Type="http://schemas.openxmlformats.org/officeDocument/2006/relationships/worksheet" Target="/xl/worksheets/sheet256.xml" Id="rId256"/><Relationship Type="http://schemas.openxmlformats.org/officeDocument/2006/relationships/worksheet" Target="/xl/worksheets/sheet257.xml" Id="rId257"/><Relationship Type="http://schemas.openxmlformats.org/officeDocument/2006/relationships/worksheet" Target="/xl/worksheets/sheet258.xml" Id="rId258"/><Relationship Type="http://schemas.openxmlformats.org/officeDocument/2006/relationships/worksheet" Target="/xl/worksheets/sheet259.xml" Id="rId259"/><Relationship Type="http://schemas.openxmlformats.org/officeDocument/2006/relationships/worksheet" Target="/xl/worksheets/sheet260.xml" Id="rId260"/><Relationship Type="http://schemas.openxmlformats.org/officeDocument/2006/relationships/worksheet" Target="/xl/worksheets/sheet261.xml" Id="rId261"/><Relationship Type="http://schemas.openxmlformats.org/officeDocument/2006/relationships/worksheet" Target="/xl/worksheets/sheet262.xml" Id="rId262"/><Relationship Type="http://schemas.openxmlformats.org/officeDocument/2006/relationships/worksheet" Target="/xl/worksheets/sheet263.xml" Id="rId263"/><Relationship Type="http://schemas.openxmlformats.org/officeDocument/2006/relationships/worksheet" Target="/xl/worksheets/sheet264.xml" Id="rId264"/><Relationship Type="http://schemas.openxmlformats.org/officeDocument/2006/relationships/worksheet" Target="/xl/worksheets/sheet265.xml" Id="rId265"/><Relationship Type="http://schemas.openxmlformats.org/officeDocument/2006/relationships/worksheet" Target="/xl/worksheets/sheet266.xml" Id="rId266"/><Relationship Type="http://schemas.openxmlformats.org/officeDocument/2006/relationships/worksheet" Target="/xl/worksheets/sheet267.xml" Id="rId267"/><Relationship Type="http://schemas.openxmlformats.org/officeDocument/2006/relationships/worksheet" Target="/xl/worksheets/sheet268.xml" Id="rId268"/><Relationship Type="http://schemas.openxmlformats.org/officeDocument/2006/relationships/worksheet" Target="/xl/worksheets/sheet269.xml" Id="rId269"/><Relationship Type="http://schemas.openxmlformats.org/officeDocument/2006/relationships/worksheet" Target="/xl/worksheets/sheet270.xml" Id="rId270"/><Relationship Type="http://schemas.openxmlformats.org/officeDocument/2006/relationships/worksheet" Target="/xl/worksheets/sheet271.xml" Id="rId271"/><Relationship Type="http://schemas.openxmlformats.org/officeDocument/2006/relationships/worksheet" Target="/xl/worksheets/sheet272.xml" Id="rId272"/><Relationship Type="http://schemas.openxmlformats.org/officeDocument/2006/relationships/worksheet" Target="/xl/worksheets/sheet273.xml" Id="rId273"/><Relationship Type="http://schemas.openxmlformats.org/officeDocument/2006/relationships/worksheet" Target="/xl/worksheets/sheet274.xml" Id="rId274"/><Relationship Type="http://schemas.openxmlformats.org/officeDocument/2006/relationships/worksheet" Target="/xl/worksheets/sheet275.xml" Id="rId275"/><Relationship Type="http://schemas.openxmlformats.org/officeDocument/2006/relationships/styles" Target="styles.xml" Id="rId276"/><Relationship Type="http://schemas.openxmlformats.org/officeDocument/2006/relationships/theme" Target="theme/theme1.xml" Id="rId277"/></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52"/>
  <sheetViews>
    <sheetView workbookViewId="0">
      <selection activeCell="A1" sqref="A1"/>
    </sheetView>
  </sheetViews>
  <sheetFormatPr baseColWidth="8" defaultRowHeight="15"/>
  <cols>
    <col width="44" customWidth="1" min="1" max="1"/>
    <col width="54" customWidth="1" min="2" max="2"/>
  </cols>
  <sheetData>
    <row r="1">
      <c r="A1" s="1" t="inlineStr">
        <is>
          <t>Document and Entity Information</t>
        </is>
      </c>
      <c r="B1" s="2" t="inlineStr">
        <is>
          <t>12 Months Ended</t>
        </is>
      </c>
    </row>
    <row r="2">
      <c r="B2" s="2" t="inlineStr">
        <is>
          <t>Dec. 31, 2021shares</t>
        </is>
      </c>
    </row>
    <row r="3">
      <c r="A3" s="3" t="inlineStr">
        <is>
          <t>Document and entity information</t>
        </is>
      </c>
    </row>
    <row r="4">
      <c r="A4" s="4" t="inlineStr">
        <is>
          <t>Document Type</t>
        </is>
      </c>
      <c r="B4" s="4" t="inlineStr">
        <is>
          <t>20-F</t>
        </is>
      </c>
    </row>
    <row r="5">
      <c r="A5" s="4" t="inlineStr">
        <is>
          <t>Document Registration Statement</t>
        </is>
      </c>
      <c r="B5" s="4" t="inlineStr">
        <is>
          <t>false</t>
        </is>
      </c>
    </row>
    <row r="6">
      <c r="A6" s="4" t="inlineStr">
        <is>
          <t>Document Annual Report</t>
        </is>
      </c>
      <c r="B6" s="4" t="inlineStr">
        <is>
          <t>true</t>
        </is>
      </c>
    </row>
    <row r="7">
      <c r="A7" s="4" t="inlineStr">
        <is>
          <t>Document Transition Report</t>
        </is>
      </c>
      <c r="B7" s="4" t="inlineStr">
        <is>
          <t>false</t>
        </is>
      </c>
    </row>
    <row r="8">
      <c r="A8" s="4" t="inlineStr">
        <is>
          <t>Document Shell Company Report</t>
        </is>
      </c>
      <c r="B8" s="4" t="inlineStr">
        <is>
          <t>false</t>
        </is>
      </c>
    </row>
    <row r="9">
      <c r="A9" s="4" t="inlineStr">
        <is>
          <t>Entity File Number</t>
        </is>
      </c>
      <c r="B9" s="4" t="inlineStr">
        <is>
          <t>001-32305</t>
        </is>
      </c>
    </row>
    <row r="10">
      <c r="A10" s="4" t="inlineStr">
        <is>
          <t>Entity Registrant Name</t>
        </is>
      </c>
      <c r="B10" s="4" t="inlineStr">
        <is>
          <t>CORPBANCA/FI</t>
        </is>
      </c>
    </row>
    <row r="11">
      <c r="A11" s="4" t="inlineStr">
        <is>
          <t>Entity Incorporation, State or Country Code</t>
        </is>
      </c>
      <c r="B11" s="4" t="inlineStr">
        <is>
          <t>F3</t>
        </is>
      </c>
    </row>
    <row r="12">
      <c r="A12" s="4" t="inlineStr">
        <is>
          <t>Entity Address, Address Line One</t>
        </is>
      </c>
      <c r="B12" s="4" t="inlineStr">
        <is>
          <t>Presidente Riesco 5537</t>
        </is>
      </c>
    </row>
    <row r="13">
      <c r="A13" s="4" t="inlineStr">
        <is>
          <t>Entity Address, Address Line Two</t>
        </is>
      </c>
      <c r="B13" s="4" t="inlineStr">
        <is>
          <t>Las Condes</t>
        </is>
      </c>
    </row>
    <row r="14">
      <c r="A14" s="4" t="inlineStr">
        <is>
          <t>Entity Address, City or Town</t>
        </is>
      </c>
      <c r="B14" s="4" t="inlineStr">
        <is>
          <t>Santiago</t>
        </is>
      </c>
    </row>
    <row r="15">
      <c r="A15" s="4" t="inlineStr">
        <is>
          <t>Entity Address, Country</t>
        </is>
      </c>
      <c r="B15" s="4" t="inlineStr">
        <is>
          <t>CL</t>
        </is>
      </c>
    </row>
    <row r="16">
      <c r="A16" s="4" t="inlineStr">
        <is>
          <t>Amendment Flag</t>
        </is>
      </c>
      <c r="B16" s="4" t="inlineStr">
        <is>
          <t>false</t>
        </is>
      </c>
    </row>
    <row r="17">
      <c r="A17" s="4" t="inlineStr">
        <is>
          <t>Document Period End Date</t>
        </is>
      </c>
      <c r="B17" s="4" t="inlineStr">
        <is>
          <t>Dec. 31,
		2021</t>
        </is>
      </c>
    </row>
    <row r="18">
      <c r="A18" s="4" t="inlineStr">
        <is>
          <t>Document Fiscal Year Focus</t>
        </is>
      </c>
      <c r="B18" s="4" t="inlineStr">
        <is>
          <t>2021</t>
        </is>
      </c>
    </row>
    <row r="19">
      <c r="A19" s="4" t="inlineStr">
        <is>
          <t>Document Fiscal Period Focus</t>
        </is>
      </c>
      <c r="B19" s="4" t="inlineStr">
        <is>
          <t>FY</t>
        </is>
      </c>
    </row>
    <row r="20">
      <c r="A20" s="4" t="inlineStr">
        <is>
          <t>Entity Central Index Key</t>
        </is>
      </c>
      <c r="B20" s="4" t="inlineStr">
        <is>
          <t>0001276671</t>
        </is>
      </c>
    </row>
    <row r="21">
      <c r="A21" s="4" t="inlineStr">
        <is>
          <t>Current Fiscal Year End Date</t>
        </is>
      </c>
      <c r="B21" s="4" t="inlineStr">
        <is>
          <t>--12-31</t>
        </is>
      </c>
    </row>
    <row r="22">
      <c r="A22" s="4" t="inlineStr">
        <is>
          <t>Entity Well-known Seasoned Issuer</t>
        </is>
      </c>
      <c r="B22" s="4" t="inlineStr">
        <is>
          <t>Yes</t>
        </is>
      </c>
    </row>
    <row r="23">
      <c r="A23" s="4" t="inlineStr">
        <is>
          <t>Entity Current Reporting Status</t>
        </is>
      </c>
      <c r="B23" s="4" t="inlineStr">
        <is>
          <t>Yes</t>
        </is>
      </c>
    </row>
    <row r="24">
      <c r="A24" s="4" t="inlineStr">
        <is>
          <t>Entity Interactive Data Current</t>
        </is>
      </c>
      <c r="B24" s="4" t="inlineStr">
        <is>
          <t>Yes</t>
        </is>
      </c>
    </row>
    <row r="25">
      <c r="A25" s="4" t="inlineStr">
        <is>
          <t>Entity Voluntary Filers</t>
        </is>
      </c>
      <c r="B25" s="4" t="inlineStr">
        <is>
          <t>No</t>
        </is>
      </c>
    </row>
    <row r="26">
      <c r="A26" s="4" t="inlineStr">
        <is>
          <t>Entity Filer Category</t>
        </is>
      </c>
      <c r="B26" s="4" t="inlineStr">
        <is>
          <t>Large Accelerated Filer</t>
        </is>
      </c>
    </row>
    <row r="27">
      <c r="A27" s="4" t="inlineStr">
        <is>
          <t>Entity Shell Company</t>
        </is>
      </c>
      <c r="B27" s="4" t="inlineStr">
        <is>
          <t>false</t>
        </is>
      </c>
    </row>
    <row r="28">
      <c r="A28" s="4" t="inlineStr">
        <is>
          <t>ICFR Auditor Attestation Flag</t>
        </is>
      </c>
      <c r="B28" s="4" t="inlineStr">
        <is>
          <t>true</t>
        </is>
      </c>
    </row>
    <row r="29">
      <c r="A29" s="4" t="inlineStr">
        <is>
          <t>Document Accounting Standard</t>
        </is>
      </c>
      <c r="B29" s="4" t="inlineStr">
        <is>
          <t>International Financial Reporting Standards</t>
        </is>
      </c>
    </row>
    <row r="30">
      <c r="A30" s="4" t="inlineStr">
        <is>
          <t>Entity Emerging Growth Company</t>
        </is>
      </c>
      <c r="B30" s="4" t="inlineStr">
        <is>
          <t>false</t>
        </is>
      </c>
    </row>
    <row r="31">
      <c r="A31" s="4" t="inlineStr">
        <is>
          <t>Entity Common Stock, Shares Outstanding</t>
        </is>
      </c>
      <c r="B31" s="5" t="n">
        <v>973517871202</v>
      </c>
    </row>
    <row r="32">
      <c r="A32" s="4" t="inlineStr">
        <is>
          <t>Auditor Name</t>
        </is>
      </c>
      <c r="B32" s="4" t="inlineStr">
        <is>
          <t>PricewaterhouseCoopers Consultores Auditores SpA</t>
        </is>
      </c>
    </row>
    <row r="33">
      <c r="A33" s="4" t="inlineStr">
        <is>
          <t>Auditor Firm ID</t>
        </is>
      </c>
      <c r="B33" s="4" t="inlineStr">
        <is>
          <t>1364</t>
        </is>
      </c>
    </row>
    <row r="34">
      <c r="A34" s="4" t="inlineStr">
        <is>
          <t>Auditor Location</t>
        </is>
      </c>
      <c r="B34" s="4" t="inlineStr">
        <is>
          <t>Santiago, Chile</t>
        </is>
      </c>
    </row>
    <row r="35">
      <c r="A35" s="4" t="inlineStr">
        <is>
          <t>Business Contact</t>
        </is>
      </c>
    </row>
    <row r="36">
      <c r="A36" s="3" t="inlineStr">
        <is>
          <t>Document and entity information</t>
        </is>
      </c>
    </row>
    <row r="37">
      <c r="A37" s="4" t="inlineStr">
        <is>
          <t>Entity Address, Address Line One</t>
        </is>
      </c>
      <c r="B37" s="4" t="inlineStr">
        <is>
          <t>Presidente Riesco 5537</t>
        </is>
      </c>
    </row>
    <row r="38">
      <c r="A38" s="4" t="inlineStr">
        <is>
          <t>Entity Address, Address Line Two</t>
        </is>
      </c>
      <c r="B38" s="4" t="inlineStr">
        <is>
          <t>Las Condes</t>
        </is>
      </c>
    </row>
    <row r="39">
      <c r="A39" s="4" t="inlineStr">
        <is>
          <t>Entity Address, City or Town</t>
        </is>
      </c>
      <c r="B39" s="4" t="inlineStr">
        <is>
          <t>Santiago</t>
        </is>
      </c>
    </row>
    <row r="40">
      <c r="A40" s="4" t="inlineStr">
        <is>
          <t>Entity Address, Country</t>
        </is>
      </c>
      <c r="B40" s="4" t="inlineStr">
        <is>
          <t>CL</t>
        </is>
      </c>
    </row>
    <row r="41">
      <c r="A41" s="4" t="inlineStr">
        <is>
          <t>City Area Code</t>
        </is>
      </c>
      <c r="B41" s="4" t="inlineStr">
        <is>
          <t>562</t>
        </is>
      </c>
    </row>
    <row r="42">
      <c r="A42" s="4" t="inlineStr">
        <is>
          <t>Local Phone Number</t>
        </is>
      </c>
      <c r="B42" s="4" t="inlineStr">
        <is>
          <t>2660-1751</t>
        </is>
      </c>
    </row>
    <row r="43">
      <c r="A43" s="4" t="inlineStr">
        <is>
          <t>American Depositary Shares</t>
        </is>
      </c>
    </row>
    <row r="44">
      <c r="A44" s="3" t="inlineStr">
        <is>
          <t>Document and entity information</t>
        </is>
      </c>
    </row>
    <row r="45">
      <c r="A45" s="4" t="inlineStr">
        <is>
          <t>Title of 12(b) Security</t>
        </is>
      </c>
      <c r="B45" s="4" t="inlineStr">
        <is>
          <t>American Depositary Shares representing common shares</t>
        </is>
      </c>
    </row>
    <row r="46">
      <c r="A46" s="4" t="inlineStr">
        <is>
          <t>Trading Symbol</t>
        </is>
      </c>
      <c r="B46" s="4" t="inlineStr">
        <is>
          <t>ITCB</t>
        </is>
      </c>
    </row>
    <row r="47">
      <c r="A47" s="4" t="inlineStr">
        <is>
          <t>Security Exchange Name</t>
        </is>
      </c>
      <c r="B47" s="4" t="inlineStr">
        <is>
          <t>NYSE</t>
        </is>
      </c>
    </row>
    <row r="48">
      <c r="A48" s="4" t="inlineStr">
        <is>
          <t>Common Stock</t>
        </is>
      </c>
    </row>
    <row r="49">
      <c r="A49" s="3" t="inlineStr">
        <is>
          <t>Document and entity information</t>
        </is>
      </c>
    </row>
    <row r="50">
      <c r="A50" s="4" t="inlineStr">
        <is>
          <t>Title of 12(b) Security</t>
        </is>
      </c>
      <c r="B50" s="4" t="inlineStr">
        <is>
          <t>Common shares, no par value*</t>
        </is>
      </c>
    </row>
    <row r="51">
      <c r="A51" s="4" t="inlineStr">
        <is>
          <t>Security Exchange Name</t>
        </is>
      </c>
      <c r="B51" s="4" t="inlineStr">
        <is>
          <t>NYSE</t>
        </is>
      </c>
    </row>
    <row r="52">
      <c r="A52" s="4" t="inlineStr">
        <is>
          <t>No Trading Symbol Flag</t>
        </is>
      </c>
      <c r="B52" s="4" t="inlineStr">
        <is>
          <t>true</t>
        </is>
      </c>
    </row>
  </sheetData>
  <mergeCells count="1">
    <mergeCell ref="A1:A2"/>
  </mergeCells>
  <pageMargins left="0.75" right="0.75" top="1" bottom="1" header="0.5" footer="0.5"/>
</worksheet>
</file>

<file path=xl/worksheets/sheet10.xml><?xml version="1.0" encoding="utf-8"?>
<worksheet xmlns="http://schemas.openxmlformats.org/spreadsheetml/2006/main">
  <sheetPr>
    <outlinePr summaryBelow="1" summaryRight="1"/>
    <pageSetUpPr/>
  </sheetPr>
  <dimension ref="A1:B4"/>
  <sheetViews>
    <sheetView workbookViewId="0">
      <selection activeCell="A1" sqref="A1"/>
    </sheetView>
  </sheetViews>
  <sheetFormatPr baseColWidth="8" defaultRowHeight="15"/>
  <cols>
    <col width="22" customWidth="1" min="1" max="1"/>
    <col width="80" customWidth="1" min="2" max="2"/>
  </cols>
  <sheetData>
    <row r="1">
      <c r="A1" s="1" t="inlineStr">
        <is>
          <t>Significant Events</t>
        </is>
      </c>
      <c r="B1" s="2" t="inlineStr">
        <is>
          <t>12 Months Ended</t>
        </is>
      </c>
    </row>
    <row r="2">
      <c r="B2" s="2" t="inlineStr">
        <is>
          <t>Dec. 31, 2021</t>
        </is>
      </c>
    </row>
    <row r="3">
      <c r="A3" s="3" t="inlineStr">
        <is>
          <t>Text block [Abstract]</t>
        </is>
      </c>
    </row>
    <row r="4">
      <c r="A4" s="4" t="inlineStr">
        <is>
          <t>Significant Events</t>
        </is>
      </c>
      <c r="B4" s="4" t="inlineStr">
        <is>
          <t>Note 3 – Significant Events As of December 31, 2021, the following significant events have influenced the operations of the Bank and its subsidiaries or the Consolidated Financial Statements: ITAÚ CORPBANCA Changes in the Board of Directors In ordinary session held on January 27, 2021, the Board of Directors of Itaú Corpbanca was informed and resolved to accept the resignation of director Mr. Caio Ibrahim David, effective as of the same date. In his replacement, the Board of Directors agreed to appoint Mr. Matias Granata, who served as a director until the Annual Ordinary Shareholder’s Meeting held on March 18, 2021 and was elected as a director in the same meeting. Annual Ordinary Shareholders’ Meeting Agreements At the Ordinary Shareholders' Meeting of Itaú Corpbanca, held on March 18, 2021, was reported that at the end of the 2020 financial year, the Bank presented a loss attributable to the Bank's owners of MCh $925,479 , as a result, no dividends were distributed corresponding to the 2020 financial year. At the Ordinary Shareholders' Meeting, among other matters, it was also approved the appointment of Mr. Rogerio Braga and Matias Granata as directors of the Bank, replacing Mr. Andrés Bucher Cepeda and Caio Ibrahim David respectively. Discontinuation of the net investment in Itaú Corpbanca Colombia hedge. During January 2021, by decision of Management, the hedge of net investment in Itaú Corpbanca Colombia was discontinued. The impact of discontinuing the hedge relationship did not have any effect on the Consolidated Statement of Income of the Bank. New alliance between Itaú and Rappi On March 29, 2021 the Bank announced to the market a new alliance with Rappi, as part of our digital transformation strategy. This agreement aims to revolutionize the local financial market with simple, innovative and unique digital products, allowing an increasing number of individuals to access new financial solutions in an agile and digital way. Extraordinary Shareholders' Meeting – Capital increase On July 13, 2021, Itau Corpbanca held an Extraordinary Shareholders' Meeting where the following main resolutions were made: (a) Increase the Bank’s capital stock in the amount of Ch$830,000,000,000, that is, from Ch$1,862,826,231,184 divided into 512,406,760,091 nominative, ordinary, no par value, fully subscribed and paid-in shares, to Ch$2,692,826,231,184 divided into 973,517,871,202 nominative, ordinary, no par value shares, through the issuance of 461,111,111,111 new payment shares, to be issued, subscribed and paid in within a maximum term expiring on July 13, 2024; (b) Authorize the Board of Directors to freely set the placement price of these shares, without being subject to any minimum, in accordance with the standard contained in the second paragraph, article 23 of the Corporations Regulations; and (c) Amend the fifth permanent and first transitory articles of the Bank's bylaws, concerning capital stock, based on the resolutions made at the aforementioned Shareholders’ Meeting. In Resolution No. 4,177, dated August 3, 2021, the Financial Market Commission authorized the increase of the Bank's capital and the amendment of its bylaws, in the terms approved at the above Shareholders’ Meeting, in accordance with the provisions of articles 31 and 52 of the General Banking Law, article 127 of the Corporations Law and the other applicable regulations. Note 3 – Significant Events, continued On August 12, 2021, in an Extraordinary Board of Directors Meeting it was approved, among other matters, the following: (a) Materialize the issuance of 461,111,111,111 payment shares against the Bank's capital increase approved during the aforementioned Shareholders’ Meeting; (b) Require the registration of the 461,111,111,111 shares agreed to be issued in: i) the Securities Registry maintained by the Financial Market Commission; and ii) the country's Stock Exchanges so that they can be traded in the local market; (c) Require the registration of the new American Depositary Shares with the Securities and Exchange Commission of the United States of America and the New York Stock Exchange of said country; (d) Offer and place the 461,111,111,111 shares agreed to be issued, in accordance with the procedure established in the aforementioned Meeting; and (e) Defer the pricing of the placement for a later date. On September 15, 2021, the 461,111,111,111 shares issued against the capital increase approved at the Bank's Extraordinary Shareholders' Meeting of July 13, 2021 were registered in the Securities Registry of the Financial Market Commission under No. 1/2021. Their placement process was announced on September 22, 2021 to the country's Stock Exchanges and contemplates a legal period of preferential option from October 4, 2021 to November 2, 2021. In a meeting held on September 23, 2021, the Bank's Board of Directors agreed to (i) offer and place all of the aforementioned 461,111,111,111 shares; and (ii) set CLP1.80 per share as placement price. The notices that announced the beginning of the first preferential option period were published on September 27 and October 4, 2021, in the newspaper La Tercera. Between October 4 and November 2, 2021 and November 11 and 16, 2021, the preferred option periods were held for the placement of the 461,111,111,111 shares issued as the capital increase approved at the Bank's Extraordinary Shareholders' Meeting of July 13, 2021. As a result of the aforementioned placements, the Bank's controlling shareholder, Itaú Unibanco Holding S.A., subscribed and paid a total of 350,048,242,004 during the preferred option period, thus becoming the owner --directly and indirectly-- of 551,015,065,630 shares issued by the Bank, representing approximately 56.94% of its subscribed and paid capital. Likewise, they remained 5,867,763,862 unsubscribed and unpaid shares, representing approximately 1.27% of the capital increase. On November 30, 2021, the 5,867,763,862 remaining shares from the second preferred option period were auctioned at the Santiago Stock Exchange, through Larraín Vial S.A. Corredora de Bolsa, at a price of $1.80 per share, as announced at the time by the Bank. As a result of the capital increase process, by means of a Press Release issued on November 30, 2021, the full placement of the capital increase in reference was reported, for the aforementioned 461,111,111,111 shares, having raised a total of $ 830,000,000,000 (eight hundred and thirty billion pesos, legal tender). ​</t>
        </is>
      </c>
    </row>
  </sheetData>
  <mergeCells count="1">
    <mergeCell ref="A1:A2"/>
  </mergeCells>
  <pageMargins left="0.75" right="0.75" top="1" bottom="1" header="0.5" footer="0.5"/>
</worksheet>
</file>

<file path=xl/worksheets/sheet100.xml><?xml version="1.0" encoding="utf-8"?>
<worksheet xmlns="http://schemas.openxmlformats.org/spreadsheetml/2006/main">
  <sheetPr>
    <outlinePr summaryBelow="1" summaryRight="1"/>
    <pageSetUpPr/>
  </sheetPr>
  <dimension ref="A1:C78"/>
  <sheetViews>
    <sheetView workbookViewId="0">
      <selection activeCell="A1" sqref="A1"/>
    </sheetView>
  </sheetViews>
  <sheetFormatPr baseColWidth="8" defaultRowHeight="15"/>
  <cols>
    <col width="80" customWidth="1" min="1" max="1"/>
    <col width="14" customWidth="1" min="2" max="2"/>
    <col width="14" customWidth="1" min="3" max="3"/>
  </cols>
  <sheetData>
    <row r="1">
      <c r="A1" s="1" t="inlineStr">
        <is>
          <t>Financial Derivative Contracts and Hedge Accounting - Schedule of Portfolio of Derivative Financial Instruments for Account Hedging and for Trading Purposes (Detail) - CLP ($) $ in Millions</t>
        </is>
      </c>
      <c r="B1" s="2" t="inlineStr">
        <is>
          <t>Dec. 31, 2021</t>
        </is>
      </c>
      <c r="C1" s="2" t="inlineStr">
        <is>
          <t>Dec. 31, 2020</t>
        </is>
      </c>
    </row>
    <row r="2">
      <c r="A2" s="3" t="inlineStr">
        <is>
          <t>Disclosure of detailed information about hedged items [line items]</t>
        </is>
      </c>
    </row>
    <row r="3">
      <c r="A3" s="4" t="inlineStr">
        <is>
          <t>Fair Value</t>
        </is>
      </c>
      <c r="B3" s="6" t="n">
        <v>2925587</v>
      </c>
      <c r="C3" s="6" t="n">
        <v>3673591</v>
      </c>
    </row>
    <row r="4">
      <c r="A4" s="4" t="inlineStr">
        <is>
          <t>Derivative Financial Instruments Liabilities [member]</t>
        </is>
      </c>
    </row>
    <row r="5">
      <c r="A5" s="3" t="inlineStr">
        <is>
          <t>Disclosure of detailed information about hedged items [line items]</t>
        </is>
      </c>
    </row>
    <row r="6">
      <c r="A6" s="4" t="inlineStr">
        <is>
          <t>Fair Value</t>
        </is>
      </c>
      <c r="B6" s="5" t="n">
        <v>2925587</v>
      </c>
      <c r="C6" s="5" t="n">
        <v>3673591</v>
      </c>
    </row>
    <row r="7">
      <c r="A7" s="4" t="inlineStr">
        <is>
          <t>Derivative Financial Instruments Liabilities [member] | Forward Contract [Member]</t>
        </is>
      </c>
    </row>
    <row r="8">
      <c r="A8" s="3" t="inlineStr">
        <is>
          <t>Disclosure of detailed information about hedged items [line items]</t>
        </is>
      </c>
    </row>
    <row r="9">
      <c r="A9" s="4" t="inlineStr">
        <is>
          <t>Fair Value</t>
        </is>
      </c>
      <c r="B9" s="5" t="n">
        <v>391049</v>
      </c>
      <c r="C9" s="5" t="n">
        <v>433863</v>
      </c>
    </row>
    <row r="10">
      <c r="A10" s="4" t="inlineStr">
        <is>
          <t>Derivative Financial Instruments Liabilities [member] | Currency Swap Contract [Member]</t>
        </is>
      </c>
    </row>
    <row r="11">
      <c r="A11" s="3" t="inlineStr">
        <is>
          <t>Disclosure of detailed information about hedged items [line items]</t>
        </is>
      </c>
    </row>
    <row r="12">
      <c r="A12" s="4" t="inlineStr">
        <is>
          <t>Fair Value</t>
        </is>
      </c>
      <c r="B12" s="5" t="n">
        <v>931596</v>
      </c>
      <c r="C12" s="5" t="n">
        <v>775122</v>
      </c>
    </row>
    <row r="13">
      <c r="A13" s="4" t="inlineStr">
        <is>
          <t>Derivative Financial Instruments Liabilities [member] | Interest rate swap [member]</t>
        </is>
      </c>
    </row>
    <row r="14">
      <c r="A14" s="3" t="inlineStr">
        <is>
          <t>Disclosure of detailed information about hedged items [line items]</t>
        </is>
      </c>
    </row>
    <row r="15">
      <c r="A15" s="4" t="inlineStr">
        <is>
          <t>Fair Value</t>
        </is>
      </c>
      <c r="B15" s="5" t="n">
        <v>1602568</v>
      </c>
      <c r="C15" s="5" t="n">
        <v>2463249</v>
      </c>
    </row>
    <row r="16">
      <c r="A16" s="4" t="inlineStr">
        <is>
          <t>Derivative Financial Instruments Liabilities [member] | Currency call options [member]</t>
        </is>
      </c>
    </row>
    <row r="17">
      <c r="A17" s="3" t="inlineStr">
        <is>
          <t>Disclosure of detailed information about hedged items [line items]</t>
        </is>
      </c>
    </row>
    <row r="18">
      <c r="A18" s="4" t="inlineStr">
        <is>
          <t>Fair Value</t>
        </is>
      </c>
      <c r="B18" s="5" t="n">
        <v>343</v>
      </c>
      <c r="C18" s="5" t="n">
        <v>271</v>
      </c>
    </row>
    <row r="19">
      <c r="A19" s="4" t="inlineStr">
        <is>
          <t>Derivative Financial Instruments Liabilities [member] | Currency put options [member]</t>
        </is>
      </c>
    </row>
    <row r="20">
      <c r="A20" s="3" t="inlineStr">
        <is>
          <t>Disclosure of detailed information about hedged items [line items]</t>
        </is>
      </c>
    </row>
    <row r="21">
      <c r="A21" s="4" t="inlineStr">
        <is>
          <t>Fair Value</t>
        </is>
      </c>
      <c r="B21" s="5" t="n">
        <v>31</v>
      </c>
      <c r="C21" s="5" t="n">
        <v>1086</v>
      </c>
    </row>
    <row r="22">
      <c r="A22" s="4" t="inlineStr">
        <is>
          <t>Up to three months [member]</t>
        </is>
      </c>
    </row>
    <row r="23">
      <c r="A23" s="3" t="inlineStr">
        <is>
          <t>Disclosure of detailed information about hedged items [line items]</t>
        </is>
      </c>
    </row>
    <row r="24">
      <c r="A24" s="4" t="inlineStr">
        <is>
          <t>Notional value</t>
        </is>
      </c>
      <c r="B24" s="5" t="n">
        <v>16536430</v>
      </c>
      <c r="C24" s="5" t="n">
        <v>23753318</v>
      </c>
    </row>
    <row r="25">
      <c r="A25" s="4" t="inlineStr">
        <is>
          <t>Up to three months [member] | Derivative Financial Instruments Liabilities [member]</t>
        </is>
      </c>
    </row>
    <row r="26">
      <c r="A26" s="3" t="inlineStr">
        <is>
          <t>Disclosure of detailed information about hedged items [line items]</t>
        </is>
      </c>
    </row>
    <row r="27">
      <c r="A27" s="4" t="inlineStr">
        <is>
          <t>Notional value</t>
        </is>
      </c>
      <c r="B27" s="5" t="n">
        <v>8246056</v>
      </c>
      <c r="C27" s="5" t="n">
        <v>11773751</v>
      </c>
    </row>
    <row r="28">
      <c r="A28" s="4" t="inlineStr">
        <is>
          <t>Up to three months [member] | Derivative Financial Instruments Liabilities [member] | Forward Contract [Member]</t>
        </is>
      </c>
    </row>
    <row r="29">
      <c r="A29" s="3" t="inlineStr">
        <is>
          <t>Disclosure of detailed information about hedged items [line items]</t>
        </is>
      </c>
    </row>
    <row r="30">
      <c r="A30" s="4" t="inlineStr">
        <is>
          <t>Notional value</t>
        </is>
      </c>
      <c r="B30" s="5" t="n">
        <v>5668066</v>
      </c>
      <c r="C30" s="5" t="n">
        <v>7913739</v>
      </c>
    </row>
    <row r="31">
      <c r="A31" s="4" t="inlineStr">
        <is>
          <t>Up to three months [member] | Derivative Financial Instruments Liabilities [member] | Currency Swap Contract [Member]</t>
        </is>
      </c>
    </row>
    <row r="32">
      <c r="A32" s="3" t="inlineStr">
        <is>
          <t>Disclosure of detailed information about hedged items [line items]</t>
        </is>
      </c>
    </row>
    <row r="33">
      <c r="A33" s="4" t="inlineStr">
        <is>
          <t>Notional value</t>
        </is>
      </c>
      <c r="B33" s="5" t="n">
        <v>398093</v>
      </c>
      <c r="C33" s="5" t="n">
        <v>335192</v>
      </c>
    </row>
    <row r="34">
      <c r="A34" s="4" t="inlineStr">
        <is>
          <t>Up to three months [member] | Derivative Financial Instruments Liabilities [member] | Interest rate swap [member]</t>
        </is>
      </c>
    </row>
    <row r="35">
      <c r="A35" s="3" t="inlineStr">
        <is>
          <t>Disclosure of detailed information about hedged items [line items]</t>
        </is>
      </c>
    </row>
    <row r="36">
      <c r="A36" s="4" t="inlineStr">
        <is>
          <t>Notional value</t>
        </is>
      </c>
      <c r="B36" s="5" t="n">
        <v>2170364</v>
      </c>
      <c r="C36" s="5" t="n">
        <v>3509633</v>
      </c>
    </row>
    <row r="37">
      <c r="A37" s="4" t="inlineStr">
        <is>
          <t>Up to three months [member] | Derivative Financial Instruments Liabilities [member] | Currency call options [member]</t>
        </is>
      </c>
    </row>
    <row r="38">
      <c r="A38" s="3" t="inlineStr">
        <is>
          <t>Disclosure of detailed information about hedged items [line items]</t>
        </is>
      </c>
    </row>
    <row r="39">
      <c r="A39" s="4" t="inlineStr">
        <is>
          <t>Notional value</t>
        </is>
      </c>
      <c r="B39" s="5" t="n">
        <v>6139</v>
      </c>
      <c r="C39" s="5" t="n">
        <v>9434</v>
      </c>
    </row>
    <row r="40">
      <c r="A40" s="4" t="inlineStr">
        <is>
          <t>Up to three months [member] | Derivative Financial Instruments Liabilities [member] | Currency put options [member]</t>
        </is>
      </c>
    </row>
    <row r="41">
      <c r="A41" s="3" t="inlineStr">
        <is>
          <t>Disclosure of detailed information about hedged items [line items]</t>
        </is>
      </c>
    </row>
    <row r="42">
      <c r="A42" s="4" t="inlineStr">
        <is>
          <t>Notional value</t>
        </is>
      </c>
      <c r="B42" s="5" t="n">
        <v>3394</v>
      </c>
      <c r="C42" s="5" t="n">
        <v>5753</v>
      </c>
    </row>
    <row r="43">
      <c r="A43" s="4" t="inlineStr">
        <is>
          <t>3 months to 1 year [member]</t>
        </is>
      </c>
    </row>
    <row r="44">
      <c r="A44" s="3" t="inlineStr">
        <is>
          <t>Disclosure of detailed information about hedged items [line items]</t>
        </is>
      </c>
    </row>
    <row r="45">
      <c r="A45" s="4" t="inlineStr">
        <is>
          <t>Notional value</t>
        </is>
      </c>
      <c r="B45" s="5" t="n">
        <v>13672167</v>
      </c>
      <c r="C45" s="5" t="n">
        <v>18910724</v>
      </c>
    </row>
    <row r="46">
      <c r="A46" s="4" t="inlineStr">
        <is>
          <t>3 months to 1 year [member] | Derivative Financial Instruments Liabilities [member]</t>
        </is>
      </c>
    </row>
    <row r="47">
      <c r="A47" s="3" t="inlineStr">
        <is>
          <t>Disclosure of detailed information about hedged items [line items]</t>
        </is>
      </c>
    </row>
    <row r="48">
      <c r="A48" s="4" t="inlineStr">
        <is>
          <t>Notional value</t>
        </is>
      </c>
      <c r="B48" s="5" t="n">
        <v>7091135</v>
      </c>
      <c r="C48" s="5" t="n">
        <v>9168819</v>
      </c>
    </row>
    <row r="49">
      <c r="A49" s="4" t="inlineStr">
        <is>
          <t>3 months to 1 year [member] | Derivative Financial Instruments Liabilities [member] | Forward Contract [Member]</t>
        </is>
      </c>
    </row>
    <row r="50">
      <c r="A50" s="3" t="inlineStr">
        <is>
          <t>Disclosure of detailed information about hedged items [line items]</t>
        </is>
      </c>
    </row>
    <row r="51">
      <c r="A51" s="4" t="inlineStr">
        <is>
          <t>Notional value</t>
        </is>
      </c>
      <c r="B51" s="5" t="n">
        <v>2037979</v>
      </c>
      <c r="C51" s="5" t="n">
        <v>1989333</v>
      </c>
    </row>
    <row r="52">
      <c r="A52" s="4" t="inlineStr">
        <is>
          <t>3 months to 1 year [member] | Derivative Financial Instruments Liabilities [member] | Currency Swap Contract [Member]</t>
        </is>
      </c>
    </row>
    <row r="53">
      <c r="A53" s="3" t="inlineStr">
        <is>
          <t>Disclosure of detailed information about hedged items [line items]</t>
        </is>
      </c>
    </row>
    <row r="54">
      <c r="A54" s="4" t="inlineStr">
        <is>
          <t>Notional value</t>
        </is>
      </c>
      <c r="B54" s="5" t="n">
        <v>859740</v>
      </c>
      <c r="C54" s="5" t="n">
        <v>953275</v>
      </c>
    </row>
    <row r="55">
      <c r="A55" s="4" t="inlineStr">
        <is>
          <t>3 months to 1 year [member] | Derivative Financial Instruments Liabilities [member] | Interest rate swap [member]</t>
        </is>
      </c>
    </row>
    <row r="56">
      <c r="A56" s="3" t="inlineStr">
        <is>
          <t>Disclosure of detailed information about hedged items [line items]</t>
        </is>
      </c>
    </row>
    <row r="57">
      <c r="A57" s="4" t="inlineStr">
        <is>
          <t>Notional value</t>
        </is>
      </c>
      <c r="B57" s="5" t="n">
        <v>4184981</v>
      </c>
      <c r="C57" s="5" t="n">
        <v>6205021</v>
      </c>
    </row>
    <row r="58">
      <c r="A58" s="4" t="inlineStr">
        <is>
          <t>3 months to 1 year [member] | Derivative Financial Instruments Liabilities [member] | Currency call options [member]</t>
        </is>
      </c>
    </row>
    <row r="59">
      <c r="A59" s="3" t="inlineStr">
        <is>
          <t>Disclosure of detailed information about hedged items [line items]</t>
        </is>
      </c>
    </row>
    <row r="60">
      <c r="A60" s="4" t="inlineStr">
        <is>
          <t>Notional value</t>
        </is>
      </c>
      <c r="B60" s="5" t="n">
        <v>4021</v>
      </c>
      <c r="C60" s="5" t="n">
        <v>15404</v>
      </c>
    </row>
    <row r="61">
      <c r="A61" s="4" t="inlineStr">
        <is>
          <t>3 months to 1 year [member] | Derivative Financial Instruments Liabilities [member] | Currency put options [member]</t>
        </is>
      </c>
    </row>
    <row r="62">
      <c r="A62" s="3" t="inlineStr">
        <is>
          <t>Disclosure of detailed information about hedged items [line items]</t>
        </is>
      </c>
    </row>
    <row r="63">
      <c r="A63" s="4" t="inlineStr">
        <is>
          <t>Notional value</t>
        </is>
      </c>
      <c r="B63" s="5" t="n">
        <v>4414</v>
      </c>
      <c r="C63" s="5" t="n">
        <v>5786</v>
      </c>
    </row>
    <row r="64">
      <c r="A64" s="4" t="inlineStr">
        <is>
          <t>More than 1 year [member]</t>
        </is>
      </c>
    </row>
    <row r="65">
      <c r="A65" s="3" t="inlineStr">
        <is>
          <t>Disclosure of detailed information about hedged items [line items]</t>
        </is>
      </c>
    </row>
    <row r="66">
      <c r="A66" s="4" t="inlineStr">
        <is>
          <t>Notional value</t>
        </is>
      </c>
      <c r="B66" s="5" t="n">
        <v>70952562</v>
      </c>
      <c r="C66" s="5" t="n">
        <v>70915083</v>
      </c>
    </row>
    <row r="67">
      <c r="A67" s="4" t="inlineStr">
        <is>
          <t>More than 1 year [member] | Derivative Financial Instruments Liabilities [member]</t>
        </is>
      </c>
    </row>
    <row r="68">
      <c r="A68" s="3" t="inlineStr">
        <is>
          <t>Disclosure of detailed information about hedged items [line items]</t>
        </is>
      </c>
    </row>
    <row r="69">
      <c r="A69" s="4" t="inlineStr">
        <is>
          <t>Notional value</t>
        </is>
      </c>
      <c r="B69" s="5" t="n">
        <v>36121794</v>
      </c>
      <c r="C69" s="5" t="n">
        <v>35820728</v>
      </c>
    </row>
    <row r="70">
      <c r="A70" s="4" t="inlineStr">
        <is>
          <t>More than 1 year [member] | Derivative Financial Instruments Liabilities [member] | Forward Contract [Member]</t>
        </is>
      </c>
    </row>
    <row r="71">
      <c r="A71" s="3" t="inlineStr">
        <is>
          <t>Disclosure of detailed information about hedged items [line items]</t>
        </is>
      </c>
    </row>
    <row r="72">
      <c r="A72" s="4" t="inlineStr">
        <is>
          <t>Notional value</t>
        </is>
      </c>
      <c r="B72" s="5" t="n">
        <v>1529952</v>
      </c>
      <c r="C72" s="5" t="n">
        <v>935565</v>
      </c>
    </row>
    <row r="73">
      <c r="A73" s="4" t="inlineStr">
        <is>
          <t>More than 1 year [member] | Derivative Financial Instruments Liabilities [member] | Currency Swap Contract [Member]</t>
        </is>
      </c>
    </row>
    <row r="74">
      <c r="A74" s="3" t="inlineStr">
        <is>
          <t>Disclosure of detailed information about hedged items [line items]</t>
        </is>
      </c>
    </row>
    <row r="75">
      <c r="A75" s="4" t="inlineStr">
        <is>
          <t>Notional value</t>
        </is>
      </c>
      <c r="B75" s="5" t="n">
        <v>7531139</v>
      </c>
      <c r="C75" s="5" t="n">
        <v>7480516</v>
      </c>
    </row>
    <row r="76">
      <c r="A76" s="4" t="inlineStr">
        <is>
          <t>More than 1 year [member] | Derivative Financial Instruments Liabilities [member] | Interest rate swap [member]</t>
        </is>
      </c>
    </row>
    <row r="77">
      <c r="A77" s="3" t="inlineStr">
        <is>
          <t>Disclosure of detailed information about hedged items [line items]</t>
        </is>
      </c>
    </row>
    <row r="78">
      <c r="A78" s="4" t="inlineStr">
        <is>
          <t>Notional value</t>
        </is>
      </c>
      <c r="B78" s="6" t="n">
        <v>27060703</v>
      </c>
      <c r="C78" s="6" t="n">
        <v>27404647</v>
      </c>
    </row>
  </sheetData>
  <pageMargins left="0.75" right="0.75" top="1" bottom="1" header="0.5" footer="0.5"/>
</worksheet>
</file>

<file path=xl/worksheets/sheet101.xml><?xml version="1.0" encoding="utf-8"?>
<worksheet xmlns="http://schemas.openxmlformats.org/spreadsheetml/2006/main">
  <sheetPr>
    <outlinePr summaryBelow="1" summaryRight="1"/>
    <pageSetUpPr/>
  </sheetPr>
  <dimension ref="A1:C219"/>
  <sheetViews>
    <sheetView workbookViewId="0">
      <selection activeCell="A1" sqref="A1"/>
    </sheetView>
  </sheetViews>
  <sheetFormatPr baseColWidth="8" defaultRowHeight="15"/>
  <cols>
    <col width="80" customWidth="1" min="1" max="1"/>
    <col width="14" customWidth="1" min="2" max="2"/>
    <col width="14" customWidth="1" min="3" max="3"/>
  </cols>
  <sheetData>
    <row r="1">
      <c r="A1" s="1" t="inlineStr">
        <is>
          <t>Financial Derivative Contracts and Hedge Accounting - Schedule of Portfolio of Derivative Financial Instruments for Hedge Accounting and Trading Purposes (Detail) - CLP ($) $ in Millions</t>
        </is>
      </c>
      <c r="B1" s="2" t="inlineStr">
        <is>
          <t>Dec. 31, 2021</t>
        </is>
      </c>
      <c r="C1" s="2" t="inlineStr">
        <is>
          <t>Dec. 31, 2020</t>
        </is>
      </c>
    </row>
    <row r="2">
      <c r="A2" s="3" t="inlineStr">
        <is>
          <t>Disclosure of detailed information about hedged items [line items]</t>
        </is>
      </c>
    </row>
    <row r="3">
      <c r="A3" s="4" t="inlineStr">
        <is>
          <t>Fair Value Assets</t>
        </is>
      </c>
      <c r="B3" s="6" t="n">
        <v>2980926</v>
      </c>
      <c r="C3" s="6" t="n">
        <v>3982803</v>
      </c>
    </row>
    <row r="4">
      <c r="A4" s="4" t="inlineStr">
        <is>
          <t>Fair Value Liabilities</t>
        </is>
      </c>
      <c r="B4" s="5" t="n">
        <v>2925587</v>
      </c>
      <c r="C4" s="5" t="n">
        <v>3673591</v>
      </c>
    </row>
    <row r="5">
      <c r="A5" s="4" t="inlineStr">
        <is>
          <t>Derivatives held for hedge accounting [member]</t>
        </is>
      </c>
    </row>
    <row r="6">
      <c r="A6" s="3" t="inlineStr">
        <is>
          <t>Disclosure of detailed information about hedged items [line items]</t>
        </is>
      </c>
    </row>
    <row r="7">
      <c r="A7" s="4" t="inlineStr">
        <is>
          <t>Fair Value Assets</t>
        </is>
      </c>
      <c r="B7" s="5" t="n">
        <v>83123</v>
      </c>
      <c r="C7" s="5" t="n">
        <v>203868</v>
      </c>
    </row>
    <row r="8">
      <c r="A8" s="4" t="inlineStr">
        <is>
          <t>Fair Value Liabilities</t>
        </is>
      </c>
      <c r="B8" s="5" t="n">
        <v>168245</v>
      </c>
      <c r="C8" s="5" t="n">
        <v>144069</v>
      </c>
    </row>
    <row r="9">
      <c r="A9" s="4" t="inlineStr">
        <is>
          <t>Derivatives Held For Trading [member]</t>
        </is>
      </c>
    </row>
    <row r="10">
      <c r="A10" s="3" t="inlineStr">
        <is>
          <t>Disclosure of detailed information about hedged items [line items]</t>
        </is>
      </c>
    </row>
    <row r="11">
      <c r="A11" s="4" t="inlineStr">
        <is>
          <t>Fair Value Assets</t>
        </is>
      </c>
      <c r="B11" s="5" t="n">
        <v>2897803</v>
      </c>
      <c r="C11" s="5" t="n">
        <v>3676331</v>
      </c>
    </row>
    <row r="12">
      <c r="A12" s="4" t="inlineStr">
        <is>
          <t>Fair Value Liabilities</t>
        </is>
      </c>
      <c r="B12" s="5" t="n">
        <v>2757342</v>
      </c>
      <c r="C12" s="5" t="n">
        <v>3511141</v>
      </c>
    </row>
    <row r="13">
      <c r="A13" s="4" t="inlineStr">
        <is>
          <t>Forward Contract [Member] | Derivatives Held For Trading [member]</t>
        </is>
      </c>
    </row>
    <row r="14">
      <c r="A14" s="3" t="inlineStr">
        <is>
          <t>Disclosure of detailed information about hedged items [line items]</t>
        </is>
      </c>
    </row>
    <row r="15">
      <c r="A15" s="4" t="inlineStr">
        <is>
          <t>Fair Value Assets</t>
        </is>
      </c>
      <c r="B15" s="5" t="n">
        <v>329284</v>
      </c>
      <c r="C15" s="5" t="n">
        <v>381409</v>
      </c>
    </row>
    <row r="16">
      <c r="A16" s="4" t="inlineStr">
        <is>
          <t>Fair Value Liabilities</t>
        </is>
      </c>
      <c r="B16" s="5" t="n">
        <v>280574</v>
      </c>
      <c r="C16" s="5" t="n">
        <v>333356</v>
      </c>
    </row>
    <row r="17">
      <c r="A17" s="4" t="inlineStr">
        <is>
          <t>Currency Swap Contract [Member] | Derivatives Held For Trading [member]</t>
        </is>
      </c>
    </row>
    <row r="18">
      <c r="A18" s="3" t="inlineStr">
        <is>
          <t>Disclosure of detailed information about hedged items [line items]</t>
        </is>
      </c>
    </row>
    <row r="19">
      <c r="A19" s="4" t="inlineStr">
        <is>
          <t>Fair Value Assets</t>
        </is>
      </c>
      <c r="B19" s="5" t="n">
        <v>1037007</v>
      </c>
      <c r="C19" s="5" t="n">
        <v>929096</v>
      </c>
    </row>
    <row r="20">
      <c r="A20" s="4" t="inlineStr">
        <is>
          <t>Fair Value Liabilities</t>
        </is>
      </c>
      <c r="B20" s="5" t="n">
        <v>931445</v>
      </c>
      <c r="C20" s="5" t="n">
        <v>775122</v>
      </c>
    </row>
    <row r="21">
      <c r="A21" s="4" t="inlineStr">
        <is>
          <t>Interest rate swap [member] | Derivatives Held For Trading [member]</t>
        </is>
      </c>
    </row>
    <row r="22">
      <c r="A22" s="3" t="inlineStr">
        <is>
          <t>Disclosure of detailed information about hedged items [line items]</t>
        </is>
      </c>
    </row>
    <row r="23">
      <c r="A23" s="4" t="inlineStr">
        <is>
          <t>Fair Value Assets</t>
        </is>
      </c>
      <c r="B23" s="5" t="n">
        <v>1530863</v>
      </c>
      <c r="C23" s="5" t="n">
        <v>2364546</v>
      </c>
    </row>
    <row r="24">
      <c r="A24" s="4" t="inlineStr">
        <is>
          <t>Fair Value Liabilities</t>
        </is>
      </c>
      <c r="B24" s="5" t="n">
        <v>1544949</v>
      </c>
      <c r="C24" s="5" t="n">
        <v>2401306</v>
      </c>
    </row>
    <row r="25">
      <c r="A25" s="4" t="inlineStr">
        <is>
          <t>Currency call options [member] | Derivatives Held For Trading [member]</t>
        </is>
      </c>
    </row>
    <row r="26">
      <c r="A26" s="3" t="inlineStr">
        <is>
          <t>Disclosure of detailed information about hedged items [line items]</t>
        </is>
      </c>
    </row>
    <row r="27">
      <c r="A27" s="4" t="inlineStr">
        <is>
          <t>Fair Value Assets</t>
        </is>
      </c>
      <c r="B27" s="5" t="n">
        <v>649</v>
      </c>
      <c r="C27" s="5" t="n">
        <v>195</v>
      </c>
    </row>
    <row r="28">
      <c r="A28" s="4" t="inlineStr">
        <is>
          <t>Fair Value Liabilities</t>
        </is>
      </c>
      <c r="B28" s="5" t="n">
        <v>343</v>
      </c>
      <c r="C28" s="5" t="n">
        <v>271</v>
      </c>
    </row>
    <row r="29">
      <c r="A29" s="4" t="inlineStr">
        <is>
          <t>Currency put options [member] | Derivatives Held For Trading [member]</t>
        </is>
      </c>
    </row>
    <row r="30">
      <c r="A30" s="3" t="inlineStr">
        <is>
          <t>Disclosure of detailed information about hedged items [line items]</t>
        </is>
      </c>
    </row>
    <row r="31">
      <c r="A31" s="4" t="inlineStr">
        <is>
          <t>Fair Value Assets</t>
        </is>
      </c>
      <c r="C31" s="5" t="n">
        <v>1085</v>
      </c>
    </row>
    <row r="32">
      <c r="A32" s="4" t="inlineStr">
        <is>
          <t>Fair Value Liabilities</t>
        </is>
      </c>
      <c r="B32" s="5" t="n">
        <v>31</v>
      </c>
      <c r="C32" s="5" t="n">
        <v>1086</v>
      </c>
    </row>
    <row r="33">
      <c r="A33" s="4" t="inlineStr">
        <is>
          <t>Fair Value Hedges [Member]</t>
        </is>
      </c>
    </row>
    <row r="34">
      <c r="A34" s="3" t="inlineStr">
        <is>
          <t>Disclosure of detailed information about hedged items [line items]</t>
        </is>
      </c>
    </row>
    <row r="35">
      <c r="A35" s="4" t="inlineStr">
        <is>
          <t>Notional value</t>
        </is>
      </c>
      <c r="B35" s="5" t="n">
        <v>2341607</v>
      </c>
      <c r="C35" s="5" t="n">
        <v>2236846</v>
      </c>
    </row>
    <row r="36">
      <c r="A36" s="4" t="inlineStr">
        <is>
          <t>Fair Value Hedges [Member] | Derivatives held for hedge accounting [member]</t>
        </is>
      </c>
    </row>
    <row r="37">
      <c r="A37" s="3" t="inlineStr">
        <is>
          <t>Disclosure of detailed information about hedged items [line items]</t>
        </is>
      </c>
    </row>
    <row r="38">
      <c r="A38" s="4" t="inlineStr">
        <is>
          <t>Fair Value Assets</t>
        </is>
      </c>
      <c r="B38" s="5" t="n">
        <v>27020</v>
      </c>
      <c r="C38" s="5" t="n">
        <v>213579</v>
      </c>
    </row>
    <row r="39">
      <c r="A39" s="4" t="inlineStr">
        <is>
          <t>Fair Value Liabilities</t>
        </is>
      </c>
      <c r="B39" s="5" t="n">
        <v>57554</v>
      </c>
      <c r="C39" s="5" t="n">
        <v>61705</v>
      </c>
    </row>
    <row r="40">
      <c r="A40" s="4" t="inlineStr">
        <is>
          <t>Fair Value Hedges [Member] | Currency Swap Contract [Member]</t>
        </is>
      </c>
    </row>
    <row r="41">
      <c r="A41" s="3" t="inlineStr">
        <is>
          <t>Disclosure of detailed information about hedged items [line items]</t>
        </is>
      </c>
    </row>
    <row r="42">
      <c r="A42" s="4" t="inlineStr">
        <is>
          <t>Notional value</t>
        </is>
      </c>
      <c r="B42" s="5" t="n">
        <v>87910</v>
      </c>
      <c r="C42" s="5" t="n">
        <v>74894</v>
      </c>
    </row>
    <row r="43">
      <c r="A43" s="4" t="inlineStr">
        <is>
          <t>Fair Value Hedges [Member] | Currency Swap Contract [Member] | Derivatives held for hedge accounting [member]</t>
        </is>
      </c>
    </row>
    <row r="44">
      <c r="A44" s="3" t="inlineStr">
        <is>
          <t>Disclosure of detailed information about hedged items [line items]</t>
        </is>
      </c>
    </row>
    <row r="45">
      <c r="A45" s="4" t="inlineStr">
        <is>
          <t>Fair Value Assets</t>
        </is>
      </c>
      <c r="B45" s="5" t="n">
        <v>21415</v>
      </c>
      <c r="C45" s="5" t="n">
        <v>9666</v>
      </c>
    </row>
    <row r="46">
      <c r="A46" s="4" t="inlineStr">
        <is>
          <t>Fair Value Hedges [Member] | Interest rate swap [member]</t>
        </is>
      </c>
    </row>
    <row r="47">
      <c r="A47" s="3" t="inlineStr">
        <is>
          <t>Disclosure of detailed information about hedged items [line items]</t>
        </is>
      </c>
    </row>
    <row r="48">
      <c r="A48" s="4" t="inlineStr">
        <is>
          <t>Notional value</t>
        </is>
      </c>
      <c r="B48" s="5" t="n">
        <v>2253697</v>
      </c>
      <c r="C48" s="5" t="n">
        <v>2161952</v>
      </c>
    </row>
    <row r="49">
      <c r="A49" s="4" t="inlineStr">
        <is>
          <t>Fair Value Hedges [Member] | Interest rate swap [member] | Derivatives held for hedge accounting [member]</t>
        </is>
      </c>
    </row>
    <row r="50">
      <c r="A50" s="3" t="inlineStr">
        <is>
          <t>Disclosure of detailed information about hedged items [line items]</t>
        </is>
      </c>
    </row>
    <row r="51">
      <c r="A51" s="4" t="inlineStr">
        <is>
          <t>Fair Value Assets</t>
        </is>
      </c>
      <c r="B51" s="5" t="n">
        <v>5605</v>
      </c>
      <c r="C51" s="5" t="n">
        <v>203913</v>
      </c>
    </row>
    <row r="52">
      <c r="A52" s="4" t="inlineStr">
        <is>
          <t>Fair Value Liabilities</t>
        </is>
      </c>
      <c r="B52" s="5" t="n">
        <v>57554</v>
      </c>
      <c r="C52" s="5" t="n">
        <v>61705</v>
      </c>
    </row>
    <row r="53">
      <c r="A53" s="4" t="inlineStr">
        <is>
          <t>Cash Flow Hedges [Member]</t>
        </is>
      </c>
    </row>
    <row r="54">
      <c r="A54" s="3" t="inlineStr">
        <is>
          <t>Disclosure of detailed information about hedged items [line items]</t>
        </is>
      </c>
    </row>
    <row r="55">
      <c r="A55" s="4" t="inlineStr">
        <is>
          <t>Notional value</t>
        </is>
      </c>
      <c r="B55" s="5" t="n">
        <v>3666106</v>
      </c>
      <c r="C55" s="5" t="n">
        <v>2633896</v>
      </c>
    </row>
    <row r="56">
      <c r="A56" s="4" t="inlineStr">
        <is>
          <t>Cash Flow Hedges [Member] | Derivatives held for hedge accounting [member]</t>
        </is>
      </c>
    </row>
    <row r="57">
      <c r="A57" s="3" t="inlineStr">
        <is>
          <t>Disclosure of detailed information about hedged items [line items]</t>
        </is>
      </c>
    </row>
    <row r="58">
      <c r="A58" s="4" t="inlineStr">
        <is>
          <t>Fair Value Assets</t>
        </is>
      </c>
      <c r="B58" s="5" t="n">
        <v>56014</v>
      </c>
      <c r="C58" s="5" t="n">
        <v>6013</v>
      </c>
    </row>
    <row r="59">
      <c r="A59" s="4" t="inlineStr">
        <is>
          <t>Fair Value Liabilities</t>
        </is>
      </c>
      <c r="B59" s="5" t="n">
        <v>90647</v>
      </c>
      <c r="C59" s="5" t="n">
        <v>33350</v>
      </c>
    </row>
    <row r="60">
      <c r="A60" s="4" t="inlineStr">
        <is>
          <t>Cash Flow Hedges [Member] | Forward Contract [Member]</t>
        </is>
      </c>
    </row>
    <row r="61">
      <c r="A61" s="3" t="inlineStr">
        <is>
          <t>Disclosure of detailed information about hedged items [line items]</t>
        </is>
      </c>
    </row>
    <row r="62">
      <c r="A62" s="4" t="inlineStr">
        <is>
          <t>Notional value</t>
        </is>
      </c>
      <c r="B62" s="5" t="n">
        <v>3092490</v>
      </c>
      <c r="C62" s="5" t="n">
        <v>2552797</v>
      </c>
    </row>
    <row r="63">
      <c r="A63" s="4" t="inlineStr">
        <is>
          <t>Cash Flow Hedges [Member] | Forward Contract [Member] | Derivatives held for hedge accounting [member]</t>
        </is>
      </c>
    </row>
    <row r="64">
      <c r="A64" s="3" t="inlineStr">
        <is>
          <t>Disclosure of detailed information about hedged items [line items]</t>
        </is>
      </c>
    </row>
    <row r="65">
      <c r="A65" s="4" t="inlineStr">
        <is>
          <t>Fair Value Assets</t>
        </is>
      </c>
      <c r="B65" s="5" t="n">
        <v>52833</v>
      </c>
      <c r="C65" s="5" t="n">
        <v>3919</v>
      </c>
    </row>
    <row r="66">
      <c r="A66" s="4" t="inlineStr">
        <is>
          <t>Fair Value Liabilities</t>
        </is>
      </c>
      <c r="B66" s="5" t="n">
        <v>90431</v>
      </c>
      <c r="C66" s="5" t="n">
        <v>33112</v>
      </c>
    </row>
    <row r="67">
      <c r="A67" s="4" t="inlineStr">
        <is>
          <t>Cash Flow Hedges [Member] | Currency Swap Contract [Member]</t>
        </is>
      </c>
    </row>
    <row r="68">
      <c r="A68" s="3" t="inlineStr">
        <is>
          <t>Disclosure of detailed information about hedged items [line items]</t>
        </is>
      </c>
    </row>
    <row r="69">
      <c r="A69" s="4" t="inlineStr">
        <is>
          <t>Notional value</t>
        </is>
      </c>
      <c r="B69" s="5" t="n">
        <v>20931</v>
      </c>
    </row>
    <row r="70">
      <c r="A70" s="4" t="inlineStr">
        <is>
          <t>Cash Flow Hedges [Member] | Currency Swap Contract [Member] | Derivatives held for hedge accounting [member]</t>
        </is>
      </c>
    </row>
    <row r="71">
      <c r="A71" s="3" t="inlineStr">
        <is>
          <t>Disclosure of detailed information about hedged items [line items]</t>
        </is>
      </c>
    </row>
    <row r="72">
      <c r="A72" s="4" t="inlineStr">
        <is>
          <t>Fair Value Liabilities</t>
        </is>
      </c>
      <c r="B72" s="5" t="n">
        <v>151</v>
      </c>
    </row>
    <row r="73">
      <c r="A73" s="4" t="inlineStr">
        <is>
          <t>Cash Flow Hedges [Member] | Interest rate swap [member]</t>
        </is>
      </c>
    </row>
    <row r="74">
      <c r="A74" s="3" t="inlineStr">
        <is>
          <t>Disclosure of detailed information about hedged items [line items]</t>
        </is>
      </c>
    </row>
    <row r="75">
      <c r="A75" s="4" t="inlineStr">
        <is>
          <t>Notional value</t>
        </is>
      </c>
      <c r="B75" s="5" t="n">
        <v>552685</v>
      </c>
      <c r="C75" s="5" t="n">
        <v>81099</v>
      </c>
    </row>
    <row r="76">
      <c r="A76" s="4" t="inlineStr">
        <is>
          <t>Cash Flow Hedges [Member] | Interest rate swap [member] | Derivatives held for hedge accounting [member]</t>
        </is>
      </c>
    </row>
    <row r="77">
      <c r="A77" s="3" t="inlineStr">
        <is>
          <t>Disclosure of detailed information about hedged items [line items]</t>
        </is>
      </c>
    </row>
    <row r="78">
      <c r="A78" s="4" t="inlineStr">
        <is>
          <t>Fair Value Assets</t>
        </is>
      </c>
      <c r="B78" s="5" t="n">
        <v>3181</v>
      </c>
      <c r="C78" s="5" t="n">
        <v>2094</v>
      </c>
    </row>
    <row r="79">
      <c r="A79" s="4" t="inlineStr">
        <is>
          <t>Fair Value Liabilities</t>
        </is>
      </c>
      <c r="B79" s="5" t="n">
        <v>65</v>
      </c>
      <c r="C79" s="5" t="n">
        <v>238</v>
      </c>
    </row>
    <row r="80">
      <c r="A80" s="4" t="inlineStr">
        <is>
          <t>Hedges of net investment in foreign operations [member] | Derivatives held for hedge accounting [member]</t>
        </is>
      </c>
    </row>
    <row r="81">
      <c r="A81" s="3" t="inlineStr">
        <is>
          <t>Disclosure of detailed information about hedged items [line items]</t>
        </is>
      </c>
    </row>
    <row r="82">
      <c r="A82" s="4" t="inlineStr">
        <is>
          <t>Fair Value Assets</t>
        </is>
      </c>
      <c r="B82" s="5" t="n">
        <v>89</v>
      </c>
      <c r="C82" s="5" t="n">
        <v>86880</v>
      </c>
    </row>
    <row r="83">
      <c r="A83" s="4" t="inlineStr">
        <is>
          <t>Fair Value Liabilities</t>
        </is>
      </c>
      <c r="B83" s="5" t="n">
        <v>20044</v>
      </c>
      <c r="C83" s="5" t="n">
        <v>67395</v>
      </c>
    </row>
    <row r="84">
      <c r="A84" s="4" t="inlineStr">
        <is>
          <t>Hedges of net investment in foreign operations [member] | Forward Contract [Member] | Derivatives held for hedge accounting [member]</t>
        </is>
      </c>
    </row>
    <row r="85">
      <c r="A85" s="3" t="inlineStr">
        <is>
          <t>Disclosure of detailed information about hedged items [line items]</t>
        </is>
      </c>
    </row>
    <row r="86">
      <c r="A86" s="4" t="inlineStr">
        <is>
          <t>Fair Value Assets</t>
        </is>
      </c>
      <c r="B86" s="5" t="n">
        <v>89</v>
      </c>
      <c r="C86" s="5" t="n">
        <v>86880</v>
      </c>
    </row>
    <row r="87">
      <c r="A87" s="4" t="inlineStr">
        <is>
          <t>Fair Value Liabilities</t>
        </is>
      </c>
      <c r="B87" s="5" t="n">
        <v>20044</v>
      </c>
      <c r="C87" s="5" t="n">
        <v>67395</v>
      </c>
    </row>
    <row r="88">
      <c r="A88" s="4" t="inlineStr">
        <is>
          <t>Up to three months [member]</t>
        </is>
      </c>
    </row>
    <row r="89">
      <c r="A89" s="3" t="inlineStr">
        <is>
          <t>Disclosure of detailed information about hedged items [line items]</t>
        </is>
      </c>
    </row>
    <row r="90">
      <c r="A90" s="4" t="inlineStr">
        <is>
          <t>Notional value</t>
        </is>
      </c>
      <c r="B90" s="5" t="n">
        <v>16536430</v>
      </c>
      <c r="C90" s="5" t="n">
        <v>23753318</v>
      </c>
    </row>
    <row r="91">
      <c r="A91" s="4" t="inlineStr">
        <is>
          <t>Up to three months [member] | Derivatives held for hedge accounting [member]</t>
        </is>
      </c>
    </row>
    <row r="92">
      <c r="A92" s="3" t="inlineStr">
        <is>
          <t>Disclosure of detailed information about hedged items [line items]</t>
        </is>
      </c>
    </row>
    <row r="93">
      <c r="A93" s="4" t="inlineStr">
        <is>
          <t>Notional value</t>
        </is>
      </c>
      <c r="B93" s="5" t="n">
        <v>2106386</v>
      </c>
      <c r="C93" s="5" t="n">
        <v>3679576</v>
      </c>
    </row>
    <row r="94">
      <c r="A94" s="4" t="inlineStr">
        <is>
          <t>Up to three months [member] | Derivatives Held For Trading [member]</t>
        </is>
      </c>
    </row>
    <row r="95">
      <c r="A95" s="3" t="inlineStr">
        <is>
          <t>Disclosure of detailed information about hedged items [line items]</t>
        </is>
      </c>
    </row>
    <row r="96">
      <c r="A96" s="4" t="inlineStr">
        <is>
          <t>Notional value</t>
        </is>
      </c>
      <c r="B96" s="5" t="n">
        <v>14498290</v>
      </c>
      <c r="C96" s="5" t="n">
        <v>20048756</v>
      </c>
    </row>
    <row r="97">
      <c r="A97" s="4" t="inlineStr">
        <is>
          <t>Up to three months [member] | Forward Contract [Member] | Derivatives Held For Trading [member]</t>
        </is>
      </c>
    </row>
    <row r="98">
      <c r="A98" s="3" t="inlineStr">
        <is>
          <t>Disclosure of detailed information about hedged items [line items]</t>
        </is>
      </c>
    </row>
    <row r="99">
      <c r="A99" s="4" t="inlineStr">
        <is>
          <t>Notional value</t>
        </is>
      </c>
      <c r="B99" s="5" t="n">
        <v>9334890</v>
      </c>
      <c r="C99" s="5" t="n">
        <v>12096016</v>
      </c>
    </row>
    <row r="100">
      <c r="A100" s="4" t="inlineStr">
        <is>
          <t>Up to three months [member] | Currency Swap Contract [Member] | Derivatives Held For Trading [member]</t>
        </is>
      </c>
    </row>
    <row r="101">
      <c r="A101" s="3" t="inlineStr">
        <is>
          <t>Disclosure of detailed information about hedged items [line items]</t>
        </is>
      </c>
    </row>
    <row r="102">
      <c r="A102" s="4" t="inlineStr">
        <is>
          <t>Notional value</t>
        </is>
      </c>
      <c r="B102" s="5" t="n">
        <v>810908</v>
      </c>
      <c r="C102" s="5" t="n">
        <v>581791</v>
      </c>
    </row>
    <row r="103">
      <c r="A103" s="4" t="inlineStr">
        <is>
          <t>Up to three months [member] | Interest rate swap [member] | Derivatives Held For Trading [member]</t>
        </is>
      </c>
    </row>
    <row r="104">
      <c r="A104" s="3" t="inlineStr">
        <is>
          <t>Disclosure of detailed information about hedged items [line items]</t>
        </is>
      </c>
    </row>
    <row r="105">
      <c r="A105" s="4" t="inlineStr">
        <is>
          <t>Notional value</t>
        </is>
      </c>
      <c r="B105" s="5" t="n">
        <v>4327111</v>
      </c>
      <c r="C105" s="5" t="n">
        <v>7334563</v>
      </c>
    </row>
    <row r="106">
      <c r="A106" s="4" t="inlineStr">
        <is>
          <t>Up to three months [member] | Currency call options [member] | Derivatives Held For Trading [member]</t>
        </is>
      </c>
    </row>
    <row r="107">
      <c r="A107" s="3" t="inlineStr">
        <is>
          <t>Disclosure of detailed information about hedged items [line items]</t>
        </is>
      </c>
    </row>
    <row r="108">
      <c r="A108" s="4" t="inlineStr">
        <is>
          <t>Notional value</t>
        </is>
      </c>
      <c r="B108" s="5" t="n">
        <v>21987</v>
      </c>
      <c r="C108" s="5" t="n">
        <v>22836</v>
      </c>
    </row>
    <row r="109">
      <c r="A109" s="4" t="inlineStr">
        <is>
          <t>Up to three months [member] | Currency put options [member] | Derivatives Held For Trading [member]</t>
        </is>
      </c>
    </row>
    <row r="110">
      <c r="A110" s="3" t="inlineStr">
        <is>
          <t>Disclosure of detailed information about hedged items [line items]</t>
        </is>
      </c>
    </row>
    <row r="111">
      <c r="A111" s="4" t="inlineStr">
        <is>
          <t>Notional value</t>
        </is>
      </c>
      <c r="B111" s="5" t="n">
        <v>3394</v>
      </c>
      <c r="C111" s="5" t="n">
        <v>13550</v>
      </c>
    </row>
    <row r="112">
      <c r="A112" s="4" t="inlineStr">
        <is>
          <t>Up to three months [member] | Fair Value Hedges [Member] | Derivatives held for hedge accounting [member]</t>
        </is>
      </c>
    </row>
    <row r="113">
      <c r="A113" s="3" t="inlineStr">
        <is>
          <t>Disclosure of detailed information about hedged items [line items]</t>
        </is>
      </c>
    </row>
    <row r="114">
      <c r="A114" s="4" t="inlineStr">
        <is>
          <t>Notional value</t>
        </is>
      </c>
      <c r="B114" s="5" t="n">
        <v>19979</v>
      </c>
    </row>
    <row r="115">
      <c r="A115" s="4" t="inlineStr">
        <is>
          <t>Up to three months [member] | Fair Value Hedges [Member] | Interest rate swap [member] | Derivatives held for hedge accounting [member]</t>
        </is>
      </c>
    </row>
    <row r="116">
      <c r="A116" s="3" t="inlineStr">
        <is>
          <t>Disclosure of detailed information about hedged items [line items]</t>
        </is>
      </c>
    </row>
    <row r="117">
      <c r="A117" s="4" t="inlineStr">
        <is>
          <t>Notional value</t>
        </is>
      </c>
      <c r="B117" s="5" t="n">
        <v>19979</v>
      </c>
    </row>
    <row r="118">
      <c r="A118" s="4" t="inlineStr">
        <is>
          <t>Up to three months [member] | Cash Flow Hedges [Member] | Derivatives held for hedge accounting [member]</t>
        </is>
      </c>
    </row>
    <row r="119">
      <c r="A119" s="3" t="inlineStr">
        <is>
          <t>Disclosure of detailed information about hedged items [line items]</t>
        </is>
      </c>
    </row>
    <row r="120">
      <c r="A120" s="4" t="inlineStr">
        <is>
          <t>Notional value</t>
        </is>
      </c>
      <c r="B120" s="5" t="n">
        <v>1815086</v>
      </c>
      <c r="C120" s="5" t="n">
        <v>1661848</v>
      </c>
    </row>
    <row r="121">
      <c r="A121" s="4" t="inlineStr">
        <is>
          <t>Up to three months [member] | Cash Flow Hedges [Member] | Forward Contract [Member] | Derivatives held for hedge accounting [member]</t>
        </is>
      </c>
    </row>
    <row r="122">
      <c r="A122" s="3" t="inlineStr">
        <is>
          <t>Disclosure of detailed information about hedged items [line items]</t>
        </is>
      </c>
    </row>
    <row r="123">
      <c r="A123" s="4" t="inlineStr">
        <is>
          <t>Notional value</t>
        </is>
      </c>
      <c r="B123" s="5" t="n">
        <v>1800086</v>
      </c>
      <c r="C123" s="5" t="n">
        <v>1657848</v>
      </c>
    </row>
    <row r="124">
      <c r="A124" s="4" t="inlineStr">
        <is>
          <t>Up to three months [member] | Cash Flow Hedges [Member] | Interest rate swap [member] | Derivatives held for hedge accounting [member]</t>
        </is>
      </c>
    </row>
    <row r="125">
      <c r="A125" s="3" t="inlineStr">
        <is>
          <t>Disclosure of detailed information about hedged items [line items]</t>
        </is>
      </c>
    </row>
    <row r="126">
      <c r="A126" s="4" t="inlineStr">
        <is>
          <t>Notional value</t>
        </is>
      </c>
      <c r="B126" s="5" t="n">
        <v>15000</v>
      </c>
      <c r="C126" s="5" t="n">
        <v>4000</v>
      </c>
    </row>
    <row r="127">
      <c r="A127" s="4" t="inlineStr">
        <is>
          <t>Up to three months [member] | Hedges of net investment in foreign operations [member] | Derivatives held for hedge accounting [member]</t>
        </is>
      </c>
    </row>
    <row r="128">
      <c r="A128" s="3" t="inlineStr">
        <is>
          <t>Disclosure of detailed information about hedged items [line items]</t>
        </is>
      </c>
    </row>
    <row r="129">
      <c r="A129" s="4" t="inlineStr">
        <is>
          <t>Notional value</t>
        </is>
      </c>
      <c r="B129" s="5" t="n">
        <v>203075</v>
      </c>
      <c r="C129" s="5" t="n">
        <v>2042714</v>
      </c>
    </row>
    <row r="130">
      <c r="A130" s="4" t="inlineStr">
        <is>
          <t>Up to three months [member] | Hedges of net investment in foreign operations [member] | Forward Contract [Member] | Derivatives held for hedge accounting [member]</t>
        </is>
      </c>
    </row>
    <row r="131">
      <c r="A131" s="3" t="inlineStr">
        <is>
          <t>Disclosure of detailed information about hedged items [line items]</t>
        </is>
      </c>
    </row>
    <row r="132">
      <c r="A132" s="4" t="inlineStr">
        <is>
          <t>Notional value</t>
        </is>
      </c>
      <c r="B132" s="5" t="n">
        <v>203075</v>
      </c>
      <c r="C132" s="5" t="n">
        <v>2042714</v>
      </c>
    </row>
    <row r="133">
      <c r="A133" s="4" t="inlineStr">
        <is>
          <t>3 months to 1 year [member]</t>
        </is>
      </c>
    </row>
    <row r="134">
      <c r="A134" s="3" t="inlineStr">
        <is>
          <t>Disclosure of detailed information about hedged items [line items]</t>
        </is>
      </c>
    </row>
    <row r="135">
      <c r="A135" s="4" t="inlineStr">
        <is>
          <t>Notional value</t>
        </is>
      </c>
      <c r="B135" s="5" t="n">
        <v>13672167</v>
      </c>
      <c r="C135" s="5" t="n">
        <v>18910724</v>
      </c>
    </row>
    <row r="136">
      <c r="A136" s="4" t="inlineStr">
        <is>
          <t>3 months to 1 year [member] | Derivatives held for hedge accounting [member]</t>
        </is>
      </c>
    </row>
    <row r="137">
      <c r="A137" s="3" t="inlineStr">
        <is>
          <t>Disclosure of detailed information about hedged items [line items]</t>
        </is>
      </c>
    </row>
    <row r="138">
      <c r="A138" s="4" t="inlineStr">
        <is>
          <t>Notional value</t>
        </is>
      </c>
      <c r="B138" s="5" t="n">
        <v>1132334</v>
      </c>
      <c r="C138" s="5" t="n">
        <v>1371790</v>
      </c>
    </row>
    <row r="139">
      <c r="A139" s="4" t="inlineStr">
        <is>
          <t>3 months to 1 year [member] | Derivatives Held For Trading [member]</t>
        </is>
      </c>
    </row>
    <row r="140">
      <c r="A140" s="3" t="inlineStr">
        <is>
          <t>Disclosure of detailed information about hedged items [line items]</t>
        </is>
      </c>
    </row>
    <row r="141">
      <c r="A141" s="4" t="inlineStr">
        <is>
          <t>Notional value</t>
        </is>
      </c>
      <c r="B141" s="5" t="n">
        <v>12604585</v>
      </c>
      <c r="C141" s="5" t="n">
        <v>17945155</v>
      </c>
    </row>
    <row r="142">
      <c r="A142" s="4" t="inlineStr">
        <is>
          <t>3 months to 1 year [member] | Forward Contract [Member] | Derivatives Held For Trading [member]</t>
        </is>
      </c>
    </row>
    <row r="143">
      <c r="A143" s="3" t="inlineStr">
        <is>
          <t>Disclosure of detailed information about hedged items [line items]</t>
        </is>
      </c>
    </row>
    <row r="144">
      <c r="A144" s="4" t="inlineStr">
        <is>
          <t>Notional value</t>
        </is>
      </c>
      <c r="B144" s="5" t="n">
        <v>2973360</v>
      </c>
      <c r="C144" s="5" t="n">
        <v>3613044</v>
      </c>
    </row>
    <row r="145">
      <c r="A145" s="4" t="inlineStr">
        <is>
          <t>3 months to 1 year [member] | Currency Swap Contract [Member] | Derivatives Held For Trading [member]</t>
        </is>
      </c>
    </row>
    <row r="146">
      <c r="A146" s="3" t="inlineStr">
        <is>
          <t>Disclosure of detailed information about hedged items [line items]</t>
        </is>
      </c>
    </row>
    <row r="147">
      <c r="A147" s="4" t="inlineStr">
        <is>
          <t>Notional value</t>
        </is>
      </c>
      <c r="B147" s="5" t="n">
        <v>1902172</v>
      </c>
      <c r="C147" s="5" t="n">
        <v>1885647</v>
      </c>
    </row>
    <row r="148">
      <c r="A148" s="4" t="inlineStr">
        <is>
          <t>3 months to 1 year [member] | Interest rate swap [member] | Derivatives Held For Trading [member]</t>
        </is>
      </c>
    </row>
    <row r="149">
      <c r="A149" s="3" t="inlineStr">
        <is>
          <t>Disclosure of detailed information about hedged items [line items]</t>
        </is>
      </c>
    </row>
    <row r="150">
      <c r="A150" s="4" t="inlineStr">
        <is>
          <t>Notional value</t>
        </is>
      </c>
      <c r="B150" s="5" t="n">
        <v>7700151</v>
      </c>
      <c r="C150" s="5" t="n">
        <v>12399277</v>
      </c>
    </row>
    <row r="151">
      <c r="A151" s="4" t="inlineStr">
        <is>
          <t>3 months to 1 year [member] | Currency call options [member] | Derivatives Held For Trading [member]</t>
        </is>
      </c>
    </row>
    <row r="152">
      <c r="A152" s="3" t="inlineStr">
        <is>
          <t>Disclosure of detailed information about hedged items [line items]</t>
        </is>
      </c>
    </row>
    <row r="153">
      <c r="A153" s="4" t="inlineStr">
        <is>
          <t>Notional value</t>
        </is>
      </c>
      <c r="B153" s="5" t="n">
        <v>24488</v>
      </c>
      <c r="C153" s="5" t="n">
        <v>30887</v>
      </c>
    </row>
    <row r="154">
      <c r="A154" s="4" t="inlineStr">
        <is>
          <t>3 months to 1 year [member] | Currency put options [member] | Derivatives Held For Trading [member]</t>
        </is>
      </c>
    </row>
    <row r="155">
      <c r="A155" s="3" t="inlineStr">
        <is>
          <t>Disclosure of detailed information about hedged items [line items]</t>
        </is>
      </c>
    </row>
    <row r="156">
      <c r="A156" s="4" t="inlineStr">
        <is>
          <t>Notional value</t>
        </is>
      </c>
      <c r="B156" s="5" t="n">
        <v>4414</v>
      </c>
      <c r="C156" s="5" t="n">
        <v>16300</v>
      </c>
    </row>
    <row r="157">
      <c r="A157" s="4" t="inlineStr">
        <is>
          <t>3 months to 1 year [member] | Fair Value Hedges [Member] | Derivatives held for hedge accounting [member]</t>
        </is>
      </c>
    </row>
    <row r="158">
      <c r="A158" s="3" t="inlineStr">
        <is>
          <t>Disclosure of detailed information about hedged items [line items]</t>
        </is>
      </c>
    </row>
    <row r="159">
      <c r="A159" s="4" t="inlineStr">
        <is>
          <t>Notional value</t>
        </is>
      </c>
      <c r="B159" s="5" t="n">
        <v>353501</v>
      </c>
      <c r="C159" s="5" t="n">
        <v>201193</v>
      </c>
    </row>
    <row r="160">
      <c r="A160" s="4" t="inlineStr">
        <is>
          <t>3 months to 1 year [member] | Fair Value Hedges [Member] | Currency Swap Contract [Member] | Derivatives held for hedge accounting [member]</t>
        </is>
      </c>
    </row>
    <row r="161">
      <c r="A161" s="3" t="inlineStr">
        <is>
          <t>Disclosure of detailed information about hedged items [line items]</t>
        </is>
      </c>
    </row>
    <row r="162">
      <c r="A162" s="4" t="inlineStr">
        <is>
          <t>Notional value</t>
        </is>
      </c>
      <c r="B162" s="5" t="n">
        <v>87910</v>
      </c>
    </row>
    <row r="163">
      <c r="A163" s="4" t="inlineStr">
        <is>
          <t>3 months to 1 year [member] | Fair Value Hedges [Member] | Interest rate swap [member] | Derivatives held for hedge accounting [member]</t>
        </is>
      </c>
    </row>
    <row r="164">
      <c r="A164" s="3" t="inlineStr">
        <is>
          <t>Disclosure of detailed information about hedged items [line items]</t>
        </is>
      </c>
    </row>
    <row r="165">
      <c r="A165" s="4" t="inlineStr">
        <is>
          <t>Notional value</t>
        </is>
      </c>
      <c r="B165" s="5" t="n">
        <v>265591</v>
      </c>
      <c r="C165" s="5" t="n">
        <v>201193</v>
      </c>
    </row>
    <row r="166">
      <c r="A166" s="4" t="inlineStr">
        <is>
          <t>3 months to 1 year [member] | Cash Flow Hedges [Member] | Derivatives held for hedge accounting [member]</t>
        </is>
      </c>
    </row>
    <row r="167">
      <c r="A167" s="3" t="inlineStr">
        <is>
          <t>Disclosure of detailed information about hedged items [line items]</t>
        </is>
      </c>
    </row>
    <row r="168">
      <c r="A168" s="4" t="inlineStr">
        <is>
          <t>Notional value</t>
        </is>
      </c>
      <c r="B168" s="5" t="n">
        <v>606288</v>
      </c>
      <c r="C168" s="5" t="n">
        <v>746075</v>
      </c>
    </row>
    <row r="169">
      <c r="A169" s="4" t="inlineStr">
        <is>
          <t>3 months to 1 year [member] | Cash Flow Hedges [Member] | Forward Contract [Member] | Derivatives held for hedge accounting [member]</t>
        </is>
      </c>
    </row>
    <row r="170">
      <c r="A170" s="3" t="inlineStr">
        <is>
          <t>Disclosure of detailed information about hedged items [line items]</t>
        </is>
      </c>
    </row>
    <row r="171">
      <c r="A171" s="4" t="inlineStr">
        <is>
          <t>Notional value</t>
        </is>
      </c>
      <c r="B171" s="5" t="n">
        <v>601288</v>
      </c>
      <c r="C171" s="5" t="n">
        <v>716842</v>
      </c>
    </row>
    <row r="172">
      <c r="A172" s="4" t="inlineStr">
        <is>
          <t>3 months to 1 year [member] | Cash Flow Hedges [Member] | Interest rate swap [member] | Derivatives held for hedge accounting [member]</t>
        </is>
      </c>
    </row>
    <row r="173">
      <c r="A173" s="3" t="inlineStr">
        <is>
          <t>Disclosure of detailed information about hedged items [line items]</t>
        </is>
      </c>
    </row>
    <row r="174">
      <c r="A174" s="4" t="inlineStr">
        <is>
          <t>Notional value</t>
        </is>
      </c>
      <c r="B174" s="5" t="n">
        <v>5000</v>
      </c>
      <c r="C174" s="5" t="n">
        <v>29233</v>
      </c>
    </row>
    <row r="175">
      <c r="A175" s="4" t="inlineStr">
        <is>
          <t>3 months to 1 year [member] | Hedges of net investment in foreign operations [member] | Derivatives held for hedge accounting [member]</t>
        </is>
      </c>
    </row>
    <row r="176">
      <c r="A176" s="3" t="inlineStr">
        <is>
          <t>Disclosure of detailed information about hedged items [line items]</t>
        </is>
      </c>
    </row>
    <row r="177">
      <c r="A177" s="4" t="inlineStr">
        <is>
          <t>Notional value</t>
        </is>
      </c>
      <c r="B177" s="5" t="n">
        <v>107793</v>
      </c>
      <c r="C177" s="5" t="n">
        <v>18301</v>
      </c>
    </row>
    <row r="178">
      <c r="A178" s="4" t="inlineStr">
        <is>
          <t>3 months to 1 year [member] | Hedges of net investment in foreign operations [member] | Forward Contract [Member] | Derivatives held for hedge accounting [member]</t>
        </is>
      </c>
    </row>
    <row r="179">
      <c r="A179" s="3" t="inlineStr">
        <is>
          <t>Disclosure of detailed information about hedged items [line items]</t>
        </is>
      </c>
    </row>
    <row r="180">
      <c r="A180" s="4" t="inlineStr">
        <is>
          <t>Notional value</t>
        </is>
      </c>
      <c r="B180" s="5" t="n">
        <v>107793</v>
      </c>
      <c r="C180" s="5" t="n">
        <v>18301</v>
      </c>
    </row>
    <row r="181">
      <c r="A181" s="4" t="inlineStr">
        <is>
          <t>More than 1 year [member]</t>
        </is>
      </c>
    </row>
    <row r="182">
      <c r="A182" s="3" t="inlineStr">
        <is>
          <t>Disclosure of detailed information about hedged items [line items]</t>
        </is>
      </c>
    </row>
    <row r="183">
      <c r="A183" s="4" t="inlineStr">
        <is>
          <t>Notional value</t>
        </is>
      </c>
      <c r="B183" s="5" t="n">
        <v>70952562</v>
      </c>
      <c r="C183" s="5" t="n">
        <v>70915083</v>
      </c>
    </row>
    <row r="184">
      <c r="A184" s="4" t="inlineStr">
        <is>
          <t>More than 1 year [member] | Derivatives held for hedge accounting [member]</t>
        </is>
      </c>
    </row>
    <row r="185">
      <c r="A185" s="3" t="inlineStr">
        <is>
          <t>Disclosure of detailed information about hedged items [line items]</t>
        </is>
      </c>
    </row>
    <row r="186">
      <c r="A186" s="4" t="inlineStr">
        <is>
          <t>Notional value</t>
        </is>
      </c>
      <c r="B186" s="5" t="n">
        <v>3240602</v>
      </c>
      <c r="C186" s="5" t="n">
        <v>3072685</v>
      </c>
    </row>
    <row r="187">
      <c r="A187" s="4" t="inlineStr">
        <is>
          <t>More than 1 year [member] | Derivatives Held For Trading [member]</t>
        </is>
      </c>
    </row>
    <row r="188">
      <c r="A188" s="3" t="inlineStr">
        <is>
          <t>Disclosure of detailed information about hedged items [line items]</t>
        </is>
      </c>
    </row>
    <row r="189">
      <c r="A189" s="4" t="inlineStr">
        <is>
          <t>Notional value</t>
        </is>
      </c>
      <c r="B189" s="5" t="n">
        <v>67739703</v>
      </c>
      <c r="C189" s="5" t="n">
        <v>68653457</v>
      </c>
    </row>
    <row r="190">
      <c r="A190" s="4" t="inlineStr">
        <is>
          <t>More than 1 year [member] | Forward Contract [Member] | Derivatives Held For Trading [member]</t>
        </is>
      </c>
    </row>
    <row r="191">
      <c r="A191" s="3" t="inlineStr">
        <is>
          <t>Disclosure of detailed information about hedged items [line items]</t>
        </is>
      </c>
    </row>
    <row r="192">
      <c r="A192" s="4" t="inlineStr">
        <is>
          <t>Notional value</t>
        </is>
      </c>
      <c r="B192" s="5" t="n">
        <v>1415007</v>
      </c>
      <c r="C192" s="5" t="n">
        <v>1174636</v>
      </c>
    </row>
    <row r="193">
      <c r="A193" s="4" t="inlineStr">
        <is>
          <t>More than 1 year [member] | Currency Swap Contract [Member] | Derivatives Held For Trading [member]</t>
        </is>
      </c>
    </row>
    <row r="194">
      <c r="A194" s="3" t="inlineStr">
        <is>
          <t>Disclosure of detailed information about hedged items [line items]</t>
        </is>
      </c>
    </row>
    <row r="195">
      <c r="A195" s="4" t="inlineStr">
        <is>
          <t>Notional value</t>
        </is>
      </c>
      <c r="B195" s="5" t="n">
        <v>15668570</v>
      </c>
      <c r="C195" s="5" t="n">
        <v>16062393</v>
      </c>
    </row>
    <row r="196">
      <c r="A196" s="4" t="inlineStr">
        <is>
          <t>More than 1 year [member] | Interest rate swap [member] | Derivatives Held For Trading [member]</t>
        </is>
      </c>
    </row>
    <row r="197">
      <c r="A197" s="3" t="inlineStr">
        <is>
          <t>Disclosure of detailed information about hedged items [line items]</t>
        </is>
      </c>
    </row>
    <row r="198">
      <c r="A198" s="4" t="inlineStr">
        <is>
          <t>Notional value</t>
        </is>
      </c>
      <c r="B198" s="5" t="n">
        <v>50656126</v>
      </c>
      <c r="C198" s="5" t="n">
        <v>51416428</v>
      </c>
    </row>
    <row r="199">
      <c r="A199" s="4" t="inlineStr">
        <is>
          <t>More than 1 year [member] | Fair Value Hedges [Member] | Derivatives held for hedge accounting [member]</t>
        </is>
      </c>
    </row>
    <row r="200">
      <c r="A200" s="3" t="inlineStr">
        <is>
          <t>Disclosure of detailed information about hedged items [line items]</t>
        </is>
      </c>
    </row>
    <row r="201">
      <c r="A201" s="4" t="inlineStr">
        <is>
          <t>Notional value</t>
        </is>
      </c>
      <c r="B201" s="5" t="n">
        <v>1968127</v>
      </c>
      <c r="C201" s="5" t="n">
        <v>2035653</v>
      </c>
    </row>
    <row r="202">
      <c r="A202" s="4" t="inlineStr">
        <is>
          <t>More than 1 year [member] | Fair Value Hedges [Member] | Currency Swap Contract [Member] | Derivatives held for hedge accounting [member]</t>
        </is>
      </c>
    </row>
    <row r="203">
      <c r="A203" s="3" t="inlineStr">
        <is>
          <t>Disclosure of detailed information about hedged items [line items]</t>
        </is>
      </c>
    </row>
    <row r="204">
      <c r="A204" s="4" t="inlineStr">
        <is>
          <t>Notional value</t>
        </is>
      </c>
      <c r="C204" s="5" t="n">
        <v>74894</v>
      </c>
    </row>
    <row r="205">
      <c r="A205" s="4" t="inlineStr">
        <is>
          <t>More than 1 year [member] | Fair Value Hedges [Member] | Interest rate swap [member] | Derivatives held for hedge accounting [member]</t>
        </is>
      </c>
    </row>
    <row r="206">
      <c r="A206" s="3" t="inlineStr">
        <is>
          <t>Disclosure of detailed information about hedged items [line items]</t>
        </is>
      </c>
    </row>
    <row r="207">
      <c r="A207" s="4" t="inlineStr">
        <is>
          <t>Notional value</t>
        </is>
      </c>
      <c r="B207" s="5" t="n">
        <v>1968127</v>
      </c>
      <c r="C207" s="5" t="n">
        <v>1960759</v>
      </c>
    </row>
    <row r="208">
      <c r="A208" s="4" t="inlineStr">
        <is>
          <t>More than 1 year [member] | Cash Flow Hedges [Member] | Derivatives held for hedge accounting [member]</t>
        </is>
      </c>
    </row>
    <row r="209">
      <c r="A209" s="3" t="inlineStr">
        <is>
          <t>Disclosure of detailed information about hedged items [line items]</t>
        </is>
      </c>
    </row>
    <row r="210">
      <c r="A210" s="4" t="inlineStr">
        <is>
          <t>Notional value</t>
        </is>
      </c>
      <c r="B210" s="5" t="n">
        <v>1244732</v>
      </c>
      <c r="C210" s="5" t="n">
        <v>225973</v>
      </c>
    </row>
    <row r="211">
      <c r="A211" s="4" t="inlineStr">
        <is>
          <t>More than 1 year [member] | Cash Flow Hedges [Member] | Forward Contract [Member] | Derivatives held for hedge accounting [member]</t>
        </is>
      </c>
    </row>
    <row r="212">
      <c r="A212" s="3" t="inlineStr">
        <is>
          <t>Disclosure of detailed information about hedged items [line items]</t>
        </is>
      </c>
    </row>
    <row r="213">
      <c r="A213" s="4" t="inlineStr">
        <is>
          <t>Notional value</t>
        </is>
      </c>
      <c r="B213" s="5" t="n">
        <v>691116</v>
      </c>
      <c r="C213" s="5" t="n">
        <v>178107</v>
      </c>
    </row>
    <row r="214">
      <c r="A214" s="4" t="inlineStr">
        <is>
          <t>More than 1 year [member] | Cash Flow Hedges [Member] | Currency Swap Contract [Member] | Derivatives held for hedge accounting [member]</t>
        </is>
      </c>
    </row>
    <row r="215">
      <c r="A215" s="3" t="inlineStr">
        <is>
          <t>Disclosure of detailed information about hedged items [line items]</t>
        </is>
      </c>
    </row>
    <row r="216">
      <c r="A216" s="4" t="inlineStr">
        <is>
          <t>Notional value</t>
        </is>
      </c>
      <c r="B216" s="5" t="n">
        <v>20931</v>
      </c>
    </row>
    <row r="217">
      <c r="A217" s="4" t="inlineStr">
        <is>
          <t>More than 1 year [member] | Cash Flow Hedges [Member] | Interest rate swap [member] | Derivatives held for hedge accounting [member]</t>
        </is>
      </c>
    </row>
    <row r="218">
      <c r="A218" s="3" t="inlineStr">
        <is>
          <t>Disclosure of detailed information about hedged items [line items]</t>
        </is>
      </c>
    </row>
    <row r="219">
      <c r="A219" s="4" t="inlineStr">
        <is>
          <t>Notional value</t>
        </is>
      </c>
      <c r="B219" s="6" t="n">
        <v>532685</v>
      </c>
      <c r="C219" s="6" t="n">
        <v>47866</v>
      </c>
    </row>
  </sheetData>
  <pageMargins left="0.75" right="0.75" top="1" bottom="1" header="0.5" footer="0.5"/>
</worksheet>
</file>

<file path=xl/worksheets/sheet102.xml><?xml version="1.0" encoding="utf-8"?>
<worksheet xmlns="http://schemas.openxmlformats.org/spreadsheetml/2006/main">
  <sheetPr>
    <outlinePr summaryBelow="1" summaryRight="1"/>
    <pageSetUpPr/>
  </sheetPr>
  <dimension ref="A1:C121"/>
  <sheetViews>
    <sheetView workbookViewId="0">
      <selection activeCell="A1" sqref="A1"/>
    </sheetView>
  </sheetViews>
  <sheetFormatPr baseColWidth="8" defaultRowHeight="15"/>
  <cols>
    <col width="80" customWidth="1" min="1" max="1"/>
    <col width="14" customWidth="1" min="2" max="2"/>
    <col width="14" customWidth="1" min="3" max="3"/>
  </cols>
  <sheetData>
    <row r="1">
      <c r="A1" s="1" t="inlineStr">
        <is>
          <t>Financial Derivative Contracts and Hedge Accounting - Schedule of the Hedged Items and the Hedging Instrument at Fair Value (Detail) - CLP ($) $ in Millions</t>
        </is>
      </c>
      <c r="B1" s="2" t="inlineStr">
        <is>
          <t>Dec. 31, 2021</t>
        </is>
      </c>
      <c r="C1" s="2" t="inlineStr">
        <is>
          <t>Dec. 31, 2020</t>
        </is>
      </c>
    </row>
    <row r="2">
      <c r="A2" s="4" t="inlineStr">
        <is>
          <t>1 year [member]</t>
        </is>
      </c>
    </row>
    <row r="3">
      <c r="A3" s="3" t="inlineStr">
        <is>
          <t>Disclosure of detailed information about hedged items [line items]</t>
        </is>
      </c>
    </row>
    <row r="4">
      <c r="A4" s="4" t="inlineStr">
        <is>
          <t>Notional value</t>
        </is>
      </c>
      <c r="B4" s="6" t="n">
        <v>201150</v>
      </c>
      <c r="C4" s="6" t="n">
        <v>2061015</v>
      </c>
    </row>
    <row r="5">
      <c r="A5" s="4" t="inlineStr">
        <is>
          <t>Fair Value Hedges [Member]</t>
        </is>
      </c>
    </row>
    <row r="6">
      <c r="A6" s="3" t="inlineStr">
        <is>
          <t>Disclosure of detailed information about hedged items [line items]</t>
        </is>
      </c>
    </row>
    <row r="7">
      <c r="A7" s="4" t="inlineStr">
        <is>
          <t>Notional value</t>
        </is>
      </c>
      <c r="B7" s="5" t="n">
        <v>2341607</v>
      </c>
      <c r="C7" s="5" t="n">
        <v>2236846</v>
      </c>
    </row>
    <row r="8">
      <c r="A8" s="4" t="inlineStr">
        <is>
          <t>Fair Value Hedges [Member] | Currency Swap Contract [Member]</t>
        </is>
      </c>
    </row>
    <row r="9">
      <c r="A9" s="3" t="inlineStr">
        <is>
          <t>Disclosure of detailed information about hedged items [line items]</t>
        </is>
      </c>
    </row>
    <row r="10">
      <c r="A10" s="4" t="inlineStr">
        <is>
          <t>Notional value</t>
        </is>
      </c>
      <c r="B10" s="5" t="n">
        <v>87910</v>
      </c>
      <c r="C10" s="5" t="n">
        <v>74894</v>
      </c>
    </row>
    <row r="11">
      <c r="A11" s="4" t="inlineStr">
        <is>
          <t>Fair Value Hedges [Member] | Interest rate swap [member]</t>
        </is>
      </c>
    </row>
    <row r="12">
      <c r="A12" s="3" t="inlineStr">
        <is>
          <t>Disclosure of detailed information about hedged items [line items]</t>
        </is>
      </c>
    </row>
    <row r="13">
      <c r="A13" s="4" t="inlineStr">
        <is>
          <t>Notional value</t>
        </is>
      </c>
      <c r="B13" s="5" t="n">
        <v>2253697</v>
      </c>
      <c r="C13" s="5" t="n">
        <v>2161952</v>
      </c>
    </row>
    <row r="14">
      <c r="A14" s="4" t="inlineStr">
        <is>
          <t>Fair Value Hedges [Member] | Hedged Instruments Net Of Prepayments [Member]</t>
        </is>
      </c>
    </row>
    <row r="15">
      <c r="A15" s="3" t="inlineStr">
        <is>
          <t>Disclosure of detailed information about hedged items [line items]</t>
        </is>
      </c>
    </row>
    <row r="16">
      <c r="A16" s="4" t="inlineStr">
        <is>
          <t>Notional value</t>
        </is>
      </c>
      <c r="B16" s="5" t="n">
        <v>2341607</v>
      </c>
      <c r="C16" s="5" t="n">
        <v>2161108</v>
      </c>
    </row>
    <row r="17">
      <c r="A17" s="4" t="inlineStr">
        <is>
          <t>Fair Value Hedges [Member] | Mortgage loans [member]</t>
        </is>
      </c>
    </row>
    <row r="18">
      <c r="A18" s="3" t="inlineStr">
        <is>
          <t>Disclosure of detailed information about hedged items [line items]</t>
        </is>
      </c>
    </row>
    <row r="19">
      <c r="A19" s="4" t="inlineStr">
        <is>
          <t>Notional value</t>
        </is>
      </c>
      <c r="B19" s="5" t="n">
        <v>489986</v>
      </c>
      <c r="C19" s="5" t="n">
        <v>663053</v>
      </c>
    </row>
    <row r="20">
      <c r="A20" s="4" t="inlineStr">
        <is>
          <t>Fair Value Hedges [Member] | Time deposits [member]</t>
        </is>
      </c>
    </row>
    <row r="21">
      <c r="A21" s="3" t="inlineStr">
        <is>
          <t>Disclosure of detailed information about hedged items [line items]</t>
        </is>
      </c>
    </row>
    <row r="22">
      <c r="A22" s="4" t="inlineStr">
        <is>
          <t>Notional value</t>
        </is>
      </c>
      <c r="B22" s="5" t="n">
        <v>117369</v>
      </c>
      <c r="C22" s="5" t="n">
        <v>26289</v>
      </c>
    </row>
    <row r="23">
      <c r="A23" s="4" t="inlineStr">
        <is>
          <t>Fair Value Hedges [Member] | Chilean Treasury Bonds [Member]</t>
        </is>
      </c>
    </row>
    <row r="24">
      <c r="A24" s="3" t="inlineStr">
        <is>
          <t>Disclosure of detailed information about hedged items [line items]</t>
        </is>
      </c>
    </row>
    <row r="25">
      <c r="A25" s="4" t="inlineStr">
        <is>
          <t>Notional value</t>
        </is>
      </c>
      <c r="B25" s="5" t="n">
        <v>280854</v>
      </c>
      <c r="C25" s="5" t="n">
        <v>255652</v>
      </c>
    </row>
    <row r="26">
      <c r="A26" s="4" t="inlineStr">
        <is>
          <t>Fair Value Hedges [Member] | Current bonds [member]</t>
        </is>
      </c>
    </row>
    <row r="27">
      <c r="A27" s="3" t="inlineStr">
        <is>
          <t>Disclosure of detailed information about hedged items [line items]</t>
        </is>
      </c>
    </row>
    <row r="28">
      <c r="A28" s="4" t="inlineStr">
        <is>
          <t>Notional value</t>
        </is>
      </c>
      <c r="B28" s="5" t="n">
        <v>1365488</v>
      </c>
      <c r="C28" s="5" t="n">
        <v>1216114</v>
      </c>
    </row>
    <row r="29">
      <c r="A29" s="4" t="inlineStr">
        <is>
          <t>Fair Value Hedges [Member] | Interbank loans [member]</t>
        </is>
      </c>
    </row>
    <row r="30">
      <c r="A30" s="3" t="inlineStr">
        <is>
          <t>Disclosure of detailed information about hedged items [line items]</t>
        </is>
      </c>
    </row>
    <row r="31">
      <c r="A31" s="4" t="inlineStr">
        <is>
          <t>Notional value</t>
        </is>
      </c>
      <c r="B31" s="5" t="n">
        <v>87910</v>
      </c>
    </row>
    <row r="32">
      <c r="A32" s="4" t="inlineStr">
        <is>
          <t>Fair Value Hedges [Member] | 1 year [member]</t>
        </is>
      </c>
    </row>
    <row r="33">
      <c r="A33" s="3" t="inlineStr">
        <is>
          <t>Disclosure of detailed information about hedged items [line items]</t>
        </is>
      </c>
    </row>
    <row r="34">
      <c r="A34" s="4" t="inlineStr">
        <is>
          <t>Notional value</t>
        </is>
      </c>
      <c r="B34" s="5" t="n">
        <v>373480</v>
      </c>
      <c r="C34" s="5" t="n">
        <v>201193</v>
      </c>
    </row>
    <row r="35">
      <c r="A35" s="4" t="inlineStr">
        <is>
          <t>Fair Value Hedges [Member] | 1 year [member] | Currency Swap Contract [Member]</t>
        </is>
      </c>
    </row>
    <row r="36">
      <c r="A36" s="3" t="inlineStr">
        <is>
          <t>Disclosure of detailed information about hedged items [line items]</t>
        </is>
      </c>
    </row>
    <row r="37">
      <c r="A37" s="4" t="inlineStr">
        <is>
          <t>Notional value</t>
        </is>
      </c>
      <c r="B37" s="5" t="n">
        <v>87910</v>
      </c>
    </row>
    <row r="38">
      <c r="A38" s="4" t="inlineStr">
        <is>
          <t>Fair Value Hedges [Member] | 1 year [member] | Interest rate swap [member]</t>
        </is>
      </c>
    </row>
    <row r="39">
      <c r="A39" s="3" t="inlineStr">
        <is>
          <t>Disclosure of detailed information about hedged items [line items]</t>
        </is>
      </c>
    </row>
    <row r="40">
      <c r="A40" s="4" t="inlineStr">
        <is>
          <t>Notional value</t>
        </is>
      </c>
      <c r="B40" s="5" t="n">
        <v>285570</v>
      </c>
      <c r="C40" s="5" t="n">
        <v>201193</v>
      </c>
    </row>
    <row r="41">
      <c r="A41" s="4" t="inlineStr">
        <is>
          <t>Fair Value Hedges [Member] | 1 year [member] | Hedged Instruments Net Of Prepayments [Member]</t>
        </is>
      </c>
    </row>
    <row r="42">
      <c r="A42" s="3" t="inlineStr">
        <is>
          <t>Disclosure of detailed information about hedged items [line items]</t>
        </is>
      </c>
    </row>
    <row r="43">
      <c r="A43" s="4" t="inlineStr">
        <is>
          <t>Notional value</t>
        </is>
      </c>
      <c r="B43" s="5" t="n">
        <v>373480</v>
      </c>
      <c r="C43" s="5" t="n">
        <v>201449</v>
      </c>
    </row>
    <row r="44">
      <c r="A44" s="4" t="inlineStr">
        <is>
          <t>Fair Value Hedges [Member] | 1 year [member] | Mortgage loans [member]</t>
        </is>
      </c>
    </row>
    <row r="45">
      <c r="A45" s="3" t="inlineStr">
        <is>
          <t>Disclosure of detailed information about hedged items [line items]</t>
        </is>
      </c>
    </row>
    <row r="46">
      <c r="A46" s="4" t="inlineStr">
        <is>
          <t>Notional value</t>
        </is>
      </c>
      <c r="B46" s="5" t="n">
        <v>189282</v>
      </c>
      <c r="C46" s="5" t="n">
        <v>162429</v>
      </c>
    </row>
    <row r="47">
      <c r="A47" s="4" t="inlineStr">
        <is>
          <t>Fair Value Hedges [Member] | 1 year [member] | Time deposits [member]</t>
        </is>
      </c>
    </row>
    <row r="48">
      <c r="A48" s="3" t="inlineStr">
        <is>
          <t>Disclosure of detailed information about hedged items [line items]</t>
        </is>
      </c>
    </row>
    <row r="49">
      <c r="A49" s="4" t="inlineStr">
        <is>
          <t>Notional value</t>
        </is>
      </c>
      <c r="B49" s="5" t="n">
        <v>26288</v>
      </c>
    </row>
    <row r="50">
      <c r="A50" s="4" t="inlineStr">
        <is>
          <t>Fair Value Hedges [Member] | 1 year [member] | Chilean Treasury Bonds [Member]</t>
        </is>
      </c>
    </row>
    <row r="51">
      <c r="A51" s="3" t="inlineStr">
        <is>
          <t>Disclosure of detailed information about hedged items [line items]</t>
        </is>
      </c>
    </row>
    <row r="52">
      <c r="A52" s="4" t="inlineStr">
        <is>
          <t>Notional value</t>
        </is>
      </c>
      <c r="C52" s="5" t="n">
        <v>9950</v>
      </c>
    </row>
    <row r="53">
      <c r="A53" s="4" t="inlineStr">
        <is>
          <t>Fair Value Hedges [Member] | 1 year [member] | Current bonds [member]</t>
        </is>
      </c>
    </row>
    <row r="54">
      <c r="A54" s="3" t="inlineStr">
        <is>
          <t>Disclosure of detailed information about hedged items [line items]</t>
        </is>
      </c>
    </row>
    <row r="55">
      <c r="A55" s="4" t="inlineStr">
        <is>
          <t>Notional value</t>
        </is>
      </c>
      <c r="B55" s="5" t="n">
        <v>70000</v>
      </c>
      <c r="C55" s="5" t="n">
        <v>29070</v>
      </c>
    </row>
    <row r="56">
      <c r="A56" s="4" t="inlineStr">
        <is>
          <t>Fair Value Hedges [Member] | 1 year [member] | Interbank loans [member]</t>
        </is>
      </c>
    </row>
    <row r="57">
      <c r="A57" s="3" t="inlineStr">
        <is>
          <t>Disclosure of detailed information about hedged items [line items]</t>
        </is>
      </c>
    </row>
    <row r="58">
      <c r="A58" s="4" t="inlineStr">
        <is>
          <t>Notional value</t>
        </is>
      </c>
      <c r="B58" s="5" t="n">
        <v>87910</v>
      </c>
    </row>
    <row r="59">
      <c r="A59" s="4" t="inlineStr">
        <is>
          <t>Fair Value Hedges [Member] | 1 - 3 years [member]</t>
        </is>
      </c>
    </row>
    <row r="60">
      <c r="A60" s="3" t="inlineStr">
        <is>
          <t>Disclosure of detailed information about hedged items [line items]</t>
        </is>
      </c>
    </row>
    <row r="61">
      <c r="A61" s="4" t="inlineStr">
        <is>
          <t>Notional value</t>
        </is>
      </c>
      <c r="B61" s="5" t="n">
        <v>356312</v>
      </c>
      <c r="C61" s="5" t="n">
        <v>596281</v>
      </c>
    </row>
    <row r="62">
      <c r="A62" s="4" t="inlineStr">
        <is>
          <t>Fair Value Hedges [Member] | 1 - 3 years [member] | Currency Swap Contract [Member]</t>
        </is>
      </c>
    </row>
    <row r="63">
      <c r="A63" s="3" t="inlineStr">
        <is>
          <t>Disclosure of detailed information about hedged items [line items]</t>
        </is>
      </c>
    </row>
    <row r="64">
      <c r="A64" s="4" t="inlineStr">
        <is>
          <t>Notional value</t>
        </is>
      </c>
      <c r="C64" s="5" t="n">
        <v>74894</v>
      </c>
    </row>
    <row r="65">
      <c r="A65" s="4" t="inlineStr">
        <is>
          <t>Fair Value Hedges [Member] | 1 - 3 years [member] | Interest rate swap [member]</t>
        </is>
      </c>
    </row>
    <row r="66">
      <c r="A66" s="3" t="inlineStr">
        <is>
          <t>Disclosure of detailed information about hedged items [line items]</t>
        </is>
      </c>
    </row>
    <row r="67">
      <c r="A67" s="4" t="inlineStr">
        <is>
          <t>Notional value</t>
        </is>
      </c>
      <c r="B67" s="5" t="n">
        <v>356312</v>
      </c>
      <c r="C67" s="5" t="n">
        <v>521387</v>
      </c>
    </row>
    <row r="68">
      <c r="A68" s="4" t="inlineStr">
        <is>
          <t>Fair Value Hedges [Member] | 1 - 3 years [member] | Hedged Instruments Net Of Prepayments [Member]</t>
        </is>
      </c>
    </row>
    <row r="69">
      <c r="A69" s="3" t="inlineStr">
        <is>
          <t>Disclosure of detailed information about hedged items [line items]</t>
        </is>
      </c>
    </row>
    <row r="70">
      <c r="A70" s="4" t="inlineStr">
        <is>
          <t>Notional value</t>
        </is>
      </c>
      <c r="B70" s="5" t="n">
        <v>356312</v>
      </c>
      <c r="C70" s="5" t="n">
        <v>520287</v>
      </c>
    </row>
    <row r="71">
      <c r="A71" s="4" t="inlineStr">
        <is>
          <t>Fair Value Hedges [Member] | 1 - 3 years [member] | Mortgage loans [member]</t>
        </is>
      </c>
    </row>
    <row r="72">
      <c r="A72" s="3" t="inlineStr">
        <is>
          <t>Disclosure of detailed information about hedged items [line items]</t>
        </is>
      </c>
    </row>
    <row r="73">
      <c r="A73" s="4" t="inlineStr">
        <is>
          <t>Notional value</t>
        </is>
      </c>
      <c r="B73" s="5" t="n">
        <v>69215</v>
      </c>
      <c r="C73" s="5" t="n">
        <v>242180</v>
      </c>
    </row>
    <row r="74">
      <c r="A74" s="4" t="inlineStr">
        <is>
          <t>Fair Value Hedges [Member] | 1 - 3 years [member] | Time deposits [member]</t>
        </is>
      </c>
    </row>
    <row r="75">
      <c r="A75" s="3" t="inlineStr">
        <is>
          <t>Disclosure of detailed information about hedged items [line items]</t>
        </is>
      </c>
    </row>
    <row r="76">
      <c r="A76" s="4" t="inlineStr">
        <is>
          <t>Notional value</t>
        </is>
      </c>
      <c r="B76" s="5" t="n">
        <v>85802</v>
      </c>
      <c r="C76" s="5" t="n">
        <v>20472</v>
      </c>
    </row>
    <row r="77">
      <c r="A77" s="4" t="inlineStr">
        <is>
          <t>Fair Value Hedges [Member] | 1 - 3 years [member] | Chilean Treasury Bonds [Member]</t>
        </is>
      </c>
    </row>
    <row r="78">
      <c r="A78" s="3" t="inlineStr">
        <is>
          <t>Disclosure of detailed information about hedged items [line items]</t>
        </is>
      </c>
    </row>
    <row r="79">
      <c r="A79" s="4" t="inlineStr">
        <is>
          <t>Notional value</t>
        </is>
      </c>
      <c r="B79" s="5" t="n">
        <v>77295</v>
      </c>
      <c r="C79" s="5" t="n">
        <v>187635</v>
      </c>
    </row>
    <row r="80">
      <c r="A80" s="4" t="inlineStr">
        <is>
          <t>Fair Value Hedges [Member] | 1 - 3 years [member] | Current bonds [member]</t>
        </is>
      </c>
    </row>
    <row r="81">
      <c r="A81" s="3" t="inlineStr">
        <is>
          <t>Disclosure of detailed information about hedged items [line items]</t>
        </is>
      </c>
    </row>
    <row r="82">
      <c r="A82" s="4" t="inlineStr">
        <is>
          <t>Notional value</t>
        </is>
      </c>
      <c r="B82" s="5" t="n">
        <v>124000</v>
      </c>
      <c r="C82" s="5" t="n">
        <v>70000</v>
      </c>
    </row>
    <row r="83">
      <c r="A83" s="4" t="inlineStr">
        <is>
          <t>Fair Value Hedges [Member] | 3 to 6 years [member]</t>
        </is>
      </c>
    </row>
    <row r="84">
      <c r="A84" s="3" t="inlineStr">
        <is>
          <t>Disclosure of detailed information about hedged items [line items]</t>
        </is>
      </c>
    </row>
    <row r="85">
      <c r="A85" s="4" t="inlineStr">
        <is>
          <t>Notional value</t>
        </is>
      </c>
      <c r="B85" s="5" t="n">
        <v>595941</v>
      </c>
      <c r="C85" s="5" t="n">
        <v>471187</v>
      </c>
    </row>
    <row r="86">
      <c r="A86" s="4" t="inlineStr">
        <is>
          <t>Fair Value Hedges [Member] | 3 to 6 years [member] | Interest rate swap [member]</t>
        </is>
      </c>
    </row>
    <row r="87">
      <c r="A87" s="3" t="inlineStr">
        <is>
          <t>Disclosure of detailed information about hedged items [line items]</t>
        </is>
      </c>
    </row>
    <row r="88">
      <c r="A88" s="4" t="inlineStr">
        <is>
          <t>Notional value</t>
        </is>
      </c>
      <c r="B88" s="5" t="n">
        <v>595941</v>
      </c>
      <c r="C88" s="5" t="n">
        <v>471187</v>
      </c>
    </row>
    <row r="89">
      <c r="A89" s="4" t="inlineStr">
        <is>
          <t>Fair Value Hedges [Member] | 3 to 6 years [member] | Hedged Instruments Net Of Prepayments [Member]</t>
        </is>
      </c>
    </row>
    <row r="90">
      <c r="A90" s="3" t="inlineStr">
        <is>
          <t>Disclosure of detailed information about hedged items [line items]</t>
        </is>
      </c>
    </row>
    <row r="91">
      <c r="A91" s="4" t="inlineStr">
        <is>
          <t>Notional value</t>
        </is>
      </c>
      <c r="B91" s="5" t="n">
        <v>595941</v>
      </c>
      <c r="C91" s="5" t="n">
        <v>471187</v>
      </c>
    </row>
    <row r="92">
      <c r="A92" s="4" t="inlineStr">
        <is>
          <t>Fair Value Hedges [Member] | 3 to 6 years [member] | Mortgage loans [member]</t>
        </is>
      </c>
    </row>
    <row r="93">
      <c r="A93" s="3" t="inlineStr">
        <is>
          <t>Disclosure of detailed information about hedged items [line items]</t>
        </is>
      </c>
    </row>
    <row r="94">
      <c r="A94" s="4" t="inlineStr">
        <is>
          <t>Notional value</t>
        </is>
      </c>
      <c r="B94" s="5" t="n">
        <v>24674</v>
      </c>
      <c r="C94" s="5" t="n">
        <v>16753</v>
      </c>
    </row>
    <row r="95">
      <c r="A95" s="4" t="inlineStr">
        <is>
          <t>Fair Value Hedges [Member] | 3 to 6 years [member] | Time deposits [member]</t>
        </is>
      </c>
    </row>
    <row r="96">
      <c r="A96" s="3" t="inlineStr">
        <is>
          <t>Disclosure of detailed information about hedged items [line items]</t>
        </is>
      </c>
    </row>
    <row r="97">
      <c r="A97" s="4" t="inlineStr">
        <is>
          <t>Notional value</t>
        </is>
      </c>
      <c r="B97" s="5" t="n">
        <v>5279</v>
      </c>
      <c r="C97" s="5" t="n">
        <v>5817</v>
      </c>
    </row>
    <row r="98">
      <c r="A98" s="4" t="inlineStr">
        <is>
          <t>Fair Value Hedges [Member] | 3 to 6 years [member] | Chilean Treasury Bonds [Member]</t>
        </is>
      </c>
    </row>
    <row r="99">
      <c r="A99" s="3" t="inlineStr">
        <is>
          <t>Disclosure of detailed information about hedged items [line items]</t>
        </is>
      </c>
    </row>
    <row r="100">
      <c r="A100" s="4" t="inlineStr">
        <is>
          <t>Notional value</t>
        </is>
      </c>
      <c r="B100" s="5" t="n">
        <v>104211</v>
      </c>
      <c r="C100" s="5" t="n">
        <v>20540</v>
      </c>
    </row>
    <row r="101">
      <c r="A101" s="4" t="inlineStr">
        <is>
          <t>Fair Value Hedges [Member] | 3 to 6 years [member] | Current bonds [member]</t>
        </is>
      </c>
    </row>
    <row r="102">
      <c r="A102" s="3" t="inlineStr">
        <is>
          <t>Disclosure of detailed information about hedged items [line items]</t>
        </is>
      </c>
    </row>
    <row r="103">
      <c r="A103" s="4" t="inlineStr">
        <is>
          <t>Notional value</t>
        </is>
      </c>
      <c r="B103" s="5" t="n">
        <v>461777</v>
      </c>
      <c r="C103" s="5" t="n">
        <v>428077</v>
      </c>
    </row>
    <row r="104">
      <c r="A104" s="4" t="inlineStr">
        <is>
          <t>Fair Value Hedges [Member] | Over 6 years [member]</t>
        </is>
      </c>
    </row>
    <row r="105">
      <c r="A105" s="3" t="inlineStr">
        <is>
          <t>Disclosure of detailed information about hedged items [line items]</t>
        </is>
      </c>
    </row>
    <row r="106">
      <c r="A106" s="4" t="inlineStr">
        <is>
          <t>Notional value</t>
        </is>
      </c>
      <c r="B106" s="5" t="n">
        <v>1015874</v>
      </c>
      <c r="C106" s="5" t="n">
        <v>968185</v>
      </c>
    </row>
    <row r="107">
      <c r="A107" s="4" t="inlineStr">
        <is>
          <t>Fair Value Hedges [Member] | Over 6 years [member] | Interest rate swap [member]</t>
        </is>
      </c>
    </row>
    <row r="108">
      <c r="A108" s="3" t="inlineStr">
        <is>
          <t>Disclosure of detailed information about hedged items [line items]</t>
        </is>
      </c>
    </row>
    <row r="109">
      <c r="A109" s="4" t="inlineStr">
        <is>
          <t>Notional value</t>
        </is>
      </c>
      <c r="B109" s="5" t="n">
        <v>1015874</v>
      </c>
      <c r="C109" s="5" t="n">
        <v>968185</v>
      </c>
    </row>
    <row r="110">
      <c r="A110" s="4" t="inlineStr">
        <is>
          <t>Fair Value Hedges [Member] | Over 6 years [member] | Hedged Instruments Net Of Prepayments [Member]</t>
        </is>
      </c>
    </row>
    <row r="111">
      <c r="A111" s="3" t="inlineStr">
        <is>
          <t>Disclosure of detailed information about hedged items [line items]</t>
        </is>
      </c>
    </row>
    <row r="112">
      <c r="A112" s="4" t="inlineStr">
        <is>
          <t>Notional value</t>
        </is>
      </c>
      <c r="B112" s="5" t="n">
        <v>1015874</v>
      </c>
      <c r="C112" s="5" t="n">
        <v>968185</v>
      </c>
    </row>
    <row r="113">
      <c r="A113" s="4" t="inlineStr">
        <is>
          <t>Fair Value Hedges [Member] | Over 6 years [member] | Mortgage loans [member]</t>
        </is>
      </c>
    </row>
    <row r="114">
      <c r="A114" s="3" t="inlineStr">
        <is>
          <t>Disclosure of detailed information about hedged items [line items]</t>
        </is>
      </c>
    </row>
    <row r="115">
      <c r="A115" s="4" t="inlineStr">
        <is>
          <t>Notional value</t>
        </is>
      </c>
      <c r="B115" s="5" t="n">
        <v>206815</v>
      </c>
      <c r="C115" s="5" t="n">
        <v>241691</v>
      </c>
    </row>
    <row r="116">
      <c r="A116" s="4" t="inlineStr">
        <is>
          <t>Fair Value Hedges [Member] | Over 6 years [member] | Chilean Treasury Bonds [Member]</t>
        </is>
      </c>
    </row>
    <row r="117">
      <c r="A117" s="3" t="inlineStr">
        <is>
          <t>Disclosure of detailed information about hedged items [line items]</t>
        </is>
      </c>
    </row>
    <row r="118">
      <c r="A118" s="4" t="inlineStr">
        <is>
          <t>Notional value</t>
        </is>
      </c>
      <c r="B118" s="5" t="n">
        <v>99348</v>
      </c>
      <c r="C118" s="5" t="n">
        <v>37527</v>
      </c>
    </row>
    <row r="119">
      <c r="A119" s="4" t="inlineStr">
        <is>
          <t>Fair Value Hedges [Member] | Over 6 years [member] | Current bonds [member]</t>
        </is>
      </c>
    </row>
    <row r="120">
      <c r="A120" s="3" t="inlineStr">
        <is>
          <t>Disclosure of detailed information about hedged items [line items]</t>
        </is>
      </c>
    </row>
    <row r="121">
      <c r="A121" s="4" t="inlineStr">
        <is>
          <t>Notional value</t>
        </is>
      </c>
      <c r="B121" s="6" t="n">
        <v>709711</v>
      </c>
      <c r="C121" s="6" t="n">
        <v>688967</v>
      </c>
    </row>
  </sheetData>
  <pageMargins left="0.75" right="0.75" top="1" bottom="1" header="0.5" footer="0.5"/>
</worksheet>
</file>

<file path=xl/worksheets/sheet103.xml><?xml version="1.0" encoding="utf-8"?>
<worksheet xmlns="http://schemas.openxmlformats.org/spreadsheetml/2006/main">
  <sheetPr>
    <outlinePr summaryBelow="1" summaryRight="1"/>
    <pageSetUpPr/>
  </sheetPr>
  <dimension ref="A1:C109"/>
  <sheetViews>
    <sheetView workbookViewId="0">
      <selection activeCell="A1" sqref="A1"/>
    </sheetView>
  </sheetViews>
  <sheetFormatPr baseColWidth="8" defaultRowHeight="15"/>
  <cols>
    <col width="80" customWidth="1" min="1" max="1"/>
    <col width="14" customWidth="1" min="2" max="2"/>
    <col width="14" customWidth="1" min="3" max="3"/>
  </cols>
  <sheetData>
    <row r="1">
      <c r="A1" s="1" t="inlineStr">
        <is>
          <t>Financial Derivative Contracts and Hedge Accounting - Schedule of Forecasted Cash Flows by Interest Rate Risk, Fair Value Hedges (Detail) - CLP ($) $ in Millions</t>
        </is>
      </c>
      <c r="B1" s="2" t="inlineStr">
        <is>
          <t>Dec. 31, 2021</t>
        </is>
      </c>
      <c r="C1" s="2" t="inlineStr">
        <is>
          <t>Dec. 31, 2020</t>
        </is>
      </c>
    </row>
    <row r="2">
      <c r="A2" s="4" t="inlineStr">
        <is>
          <t>1 year [member]</t>
        </is>
      </c>
    </row>
    <row r="3">
      <c r="A3" s="3" t="inlineStr">
        <is>
          <t>Disclosure of detailed information about hedged items [line items]</t>
        </is>
      </c>
    </row>
    <row r="4">
      <c r="A4" s="4" t="inlineStr">
        <is>
          <t>Notional value</t>
        </is>
      </c>
      <c r="B4" s="6" t="n">
        <v>201150</v>
      </c>
      <c r="C4" s="6" t="n">
        <v>2061015</v>
      </c>
    </row>
    <row r="5">
      <c r="A5" s="4" t="inlineStr">
        <is>
          <t>Fair Value Hedges [Member]</t>
        </is>
      </c>
    </row>
    <row r="6">
      <c r="A6" s="3" t="inlineStr">
        <is>
          <t>Disclosure of detailed information about hedged items [line items]</t>
        </is>
      </c>
    </row>
    <row r="7">
      <c r="A7" s="4" t="inlineStr">
        <is>
          <t>Notional value</t>
        </is>
      </c>
      <c r="B7" s="5" t="n">
        <v>2341607</v>
      </c>
      <c r="C7" s="5" t="n">
        <v>2236846</v>
      </c>
    </row>
    <row r="8">
      <c r="A8" s="4" t="inlineStr">
        <is>
          <t>Fair Value Hedges [Member] | 1 year [member]</t>
        </is>
      </c>
    </row>
    <row r="9">
      <c r="A9" s="3" t="inlineStr">
        <is>
          <t>Disclosure of detailed information about hedged items [line items]</t>
        </is>
      </c>
    </row>
    <row r="10">
      <c r="A10" s="4" t="inlineStr">
        <is>
          <t>Notional value</t>
        </is>
      </c>
      <c r="B10" s="5" t="n">
        <v>373480</v>
      </c>
      <c r="C10" s="5" t="n">
        <v>201193</v>
      </c>
    </row>
    <row r="11">
      <c r="A11" s="4" t="inlineStr">
        <is>
          <t>Fair Value Hedges [Member] | 1 - 3 years [member]</t>
        </is>
      </c>
    </row>
    <row r="12">
      <c r="A12" s="3" t="inlineStr">
        <is>
          <t>Disclosure of detailed information about hedged items [line items]</t>
        </is>
      </c>
    </row>
    <row r="13">
      <c r="A13" s="4" t="inlineStr">
        <is>
          <t>Notional value</t>
        </is>
      </c>
      <c r="B13" s="5" t="n">
        <v>356312</v>
      </c>
      <c r="C13" s="5" t="n">
        <v>596281</v>
      </c>
    </row>
    <row r="14">
      <c r="A14" s="4" t="inlineStr">
        <is>
          <t>Fair Value Hedges [Member] | 3 to 6 years [member]</t>
        </is>
      </c>
    </row>
    <row r="15">
      <c r="A15" s="3" t="inlineStr">
        <is>
          <t>Disclosure of detailed information about hedged items [line items]</t>
        </is>
      </c>
    </row>
    <row r="16">
      <c r="A16" s="4" t="inlineStr">
        <is>
          <t>Notional value</t>
        </is>
      </c>
      <c r="B16" s="5" t="n">
        <v>595941</v>
      </c>
      <c r="C16" s="5" t="n">
        <v>471187</v>
      </c>
    </row>
    <row r="17">
      <c r="A17" s="4" t="inlineStr">
        <is>
          <t>Fair Value Hedges [Member] | Over 6 years [member]</t>
        </is>
      </c>
    </row>
    <row r="18">
      <c r="A18" s="3" t="inlineStr">
        <is>
          <t>Disclosure of detailed information about hedged items [line items]</t>
        </is>
      </c>
    </row>
    <row r="19">
      <c r="A19" s="4" t="inlineStr">
        <is>
          <t>Notional value</t>
        </is>
      </c>
      <c r="B19" s="5" t="n">
        <v>1015874</v>
      </c>
      <c r="C19" s="5" t="n">
        <v>968185</v>
      </c>
    </row>
    <row r="20">
      <c r="A20" s="4" t="inlineStr">
        <is>
          <t>Interest rate risk [member] | Fair Value Hedges [Member] | Increase (decrease) in hedged items [member]</t>
        </is>
      </c>
    </row>
    <row r="21">
      <c r="A21" s="3" t="inlineStr">
        <is>
          <t>Disclosure of detailed information about hedged items [line items]</t>
        </is>
      </c>
    </row>
    <row r="22">
      <c r="A22" s="4" t="inlineStr">
        <is>
          <t>Notional value</t>
        </is>
      </c>
      <c r="B22" s="5" t="n">
        <v>-264454</v>
      </c>
      <c r="C22" s="5" t="n">
        <v>-22133</v>
      </c>
    </row>
    <row r="23">
      <c r="A23" s="4" t="inlineStr">
        <is>
          <t>Interest rate risk [member] | Fair Value Hedges [Member] | Increase (decrease) in hedging instrument [member]</t>
        </is>
      </c>
    </row>
    <row r="24">
      <c r="A24" s="3" t="inlineStr">
        <is>
          <t>Disclosure of detailed information about hedged items [line items]</t>
        </is>
      </c>
    </row>
    <row r="25">
      <c r="A25" s="4" t="inlineStr">
        <is>
          <t>Notional value</t>
        </is>
      </c>
      <c r="B25" s="5" t="n">
        <v>264454</v>
      </c>
      <c r="C25" s="5" t="n">
        <v>22389</v>
      </c>
    </row>
    <row r="26">
      <c r="A26" s="4" t="inlineStr">
        <is>
          <t>Interest rate risk [member] | Fair Value Hedges [Member] | Inflows [member] | Increase (decrease) in hedged items [member]</t>
        </is>
      </c>
    </row>
    <row r="27">
      <c r="A27" s="3" t="inlineStr">
        <is>
          <t>Disclosure of detailed information about hedged items [line items]</t>
        </is>
      </c>
    </row>
    <row r="28">
      <c r="A28" s="4" t="inlineStr">
        <is>
          <t>Notional value</t>
        </is>
      </c>
      <c r="B28" s="5" t="n">
        <v>54093</v>
      </c>
      <c r="C28" s="5" t="n">
        <v>219331</v>
      </c>
    </row>
    <row r="29">
      <c r="A29" s="4" t="inlineStr">
        <is>
          <t>Interest rate risk [member] | Fair Value Hedges [Member] | Inflows [member] | Increase (decrease) in hedging instrument [member]</t>
        </is>
      </c>
    </row>
    <row r="30">
      <c r="A30" s="3" t="inlineStr">
        <is>
          <t>Disclosure of detailed information about hedged items [line items]</t>
        </is>
      </c>
    </row>
    <row r="31">
      <c r="A31" s="4" t="inlineStr">
        <is>
          <t>Notional value</t>
        </is>
      </c>
      <c r="B31" s="5" t="n">
        <v>318547</v>
      </c>
      <c r="C31" s="5" t="n">
        <v>-219075</v>
      </c>
    </row>
    <row r="32">
      <c r="A32" s="4" t="inlineStr">
        <is>
          <t>Interest rate risk [member] | Fair Value Hedges [Member] | Outflows [member] | Increase (decrease) in hedged items [member]</t>
        </is>
      </c>
    </row>
    <row r="33">
      <c r="A33" s="3" t="inlineStr">
        <is>
          <t>Disclosure of detailed information about hedged items [line items]</t>
        </is>
      </c>
    </row>
    <row r="34">
      <c r="A34" s="4" t="inlineStr">
        <is>
          <t>Notional value</t>
        </is>
      </c>
      <c r="B34" s="5" t="n">
        <v>-318547</v>
      </c>
      <c r="C34" s="5" t="n">
        <v>-241464</v>
      </c>
    </row>
    <row r="35">
      <c r="A35" s="4" t="inlineStr">
        <is>
          <t>Interest rate risk [member] | Fair Value Hedges [Member] | Outflows [member] | Increase (decrease) in hedging instrument [member]</t>
        </is>
      </c>
    </row>
    <row r="36">
      <c r="A36" s="3" t="inlineStr">
        <is>
          <t>Disclosure of detailed information about hedged items [line items]</t>
        </is>
      </c>
    </row>
    <row r="37">
      <c r="A37" s="4" t="inlineStr">
        <is>
          <t>Notional value</t>
        </is>
      </c>
      <c r="B37" s="5" t="n">
        <v>-54093</v>
      </c>
      <c r="C37" s="5" t="n">
        <v>241464</v>
      </c>
    </row>
    <row r="38">
      <c r="A38" s="4" t="inlineStr">
        <is>
          <t>Interest rate risk [member] | Fair Value Hedges [Member] | 1 year [member] | Increase (decrease) in hedged items [member]</t>
        </is>
      </c>
    </row>
    <row r="39">
      <c r="A39" s="3" t="inlineStr">
        <is>
          <t>Disclosure of detailed information about hedged items [line items]</t>
        </is>
      </c>
    </row>
    <row r="40">
      <c r="A40" s="4" t="inlineStr">
        <is>
          <t>Notional value</t>
        </is>
      </c>
      <c r="B40" s="5" t="n">
        <v>-121057</v>
      </c>
      <c r="C40" s="5" t="n">
        <v>-5952</v>
      </c>
    </row>
    <row r="41">
      <c r="A41" s="4" t="inlineStr">
        <is>
          <t>Interest rate risk [member] | Fair Value Hedges [Member] | 1 year [member] | Increase (decrease) in hedging instrument [member]</t>
        </is>
      </c>
    </row>
    <row r="42">
      <c r="A42" s="3" t="inlineStr">
        <is>
          <t>Disclosure of detailed information about hedged items [line items]</t>
        </is>
      </c>
    </row>
    <row r="43">
      <c r="A43" s="4" t="inlineStr">
        <is>
          <t>Notional value</t>
        </is>
      </c>
      <c r="B43" s="5" t="n">
        <v>121057</v>
      </c>
      <c r="C43" s="5" t="n">
        <v>6208</v>
      </c>
    </row>
    <row r="44">
      <c r="A44" s="4" t="inlineStr">
        <is>
          <t>Interest rate risk [member] | Fair Value Hedges [Member] | 1 year [member] | Inflows [member] | Increase (decrease) in hedged items [member]</t>
        </is>
      </c>
    </row>
    <row r="45">
      <c r="A45" s="3" t="inlineStr">
        <is>
          <t>Disclosure of detailed information about hedged items [line items]</t>
        </is>
      </c>
    </row>
    <row r="46">
      <c r="A46" s="4" t="inlineStr">
        <is>
          <t>Notional value</t>
        </is>
      </c>
      <c r="B46" s="5" t="n">
        <v>12177</v>
      </c>
      <c r="C46" s="5" t="n">
        <v>12496</v>
      </c>
    </row>
    <row r="47">
      <c r="A47" s="4" t="inlineStr">
        <is>
          <t>Interest rate risk [member] | Fair Value Hedges [Member] | 1 year [member] | Inflows [member] | Increase (decrease) in hedging instrument [member]</t>
        </is>
      </c>
    </row>
    <row r="48">
      <c r="A48" s="3" t="inlineStr">
        <is>
          <t>Disclosure of detailed information about hedged items [line items]</t>
        </is>
      </c>
    </row>
    <row r="49">
      <c r="A49" s="4" t="inlineStr">
        <is>
          <t>Notional value</t>
        </is>
      </c>
      <c r="B49" s="5" t="n">
        <v>133234</v>
      </c>
      <c r="C49" s="5" t="n">
        <v>-12240</v>
      </c>
    </row>
    <row r="50">
      <c r="A50" s="4" t="inlineStr">
        <is>
          <t>Interest rate risk [member] | Fair Value Hedges [Member] | 1 year [member] | Outflows [member] | Increase (decrease) in hedged items [member]</t>
        </is>
      </c>
    </row>
    <row r="51">
      <c r="A51" s="3" t="inlineStr">
        <is>
          <t>Disclosure of detailed information about hedged items [line items]</t>
        </is>
      </c>
    </row>
    <row r="52">
      <c r="A52" s="4" t="inlineStr">
        <is>
          <t>Notional value</t>
        </is>
      </c>
      <c r="B52" s="5" t="n">
        <v>-133234</v>
      </c>
      <c r="C52" s="5" t="n">
        <v>-18448</v>
      </c>
    </row>
    <row r="53">
      <c r="A53" s="4" t="inlineStr">
        <is>
          <t>Interest rate risk [member] | Fair Value Hedges [Member] | 1 year [member] | Outflows [member] | Increase (decrease) in hedging instrument [member]</t>
        </is>
      </c>
    </row>
    <row r="54">
      <c r="A54" s="3" t="inlineStr">
        <is>
          <t>Disclosure of detailed information about hedged items [line items]</t>
        </is>
      </c>
    </row>
    <row r="55">
      <c r="A55" s="4" t="inlineStr">
        <is>
          <t>Notional value</t>
        </is>
      </c>
      <c r="B55" s="5" t="n">
        <v>-12177</v>
      </c>
      <c r="C55" s="5" t="n">
        <v>18448</v>
      </c>
    </row>
    <row r="56">
      <c r="A56" s="4" t="inlineStr">
        <is>
          <t>Interest rate risk [member] | Fair Value Hedges [Member] | 1 - 3 years [member] | Increase (decrease) in hedged items [member]</t>
        </is>
      </c>
    </row>
    <row r="57">
      <c r="A57" s="3" t="inlineStr">
        <is>
          <t>Disclosure of detailed information about hedged items [line items]</t>
        </is>
      </c>
    </row>
    <row r="58">
      <c r="A58" s="4" t="inlineStr">
        <is>
          <t>Notional value</t>
        </is>
      </c>
      <c r="B58" s="5" t="n">
        <v>-96714</v>
      </c>
      <c r="C58" s="5" t="n">
        <v>61036</v>
      </c>
    </row>
    <row r="59">
      <c r="A59" s="4" t="inlineStr">
        <is>
          <t>Interest rate risk [member] | Fair Value Hedges [Member] | 1 - 3 years [member] | Increase (decrease) in hedging instrument [member]</t>
        </is>
      </c>
    </row>
    <row r="60">
      <c r="A60" s="3" t="inlineStr">
        <is>
          <t>Disclosure of detailed information about hedged items [line items]</t>
        </is>
      </c>
    </row>
    <row r="61">
      <c r="A61" s="4" t="inlineStr">
        <is>
          <t>Notional value</t>
        </is>
      </c>
      <c r="B61" s="5" t="n">
        <v>96714</v>
      </c>
      <c r="C61" s="5" t="n">
        <v>-61036</v>
      </c>
    </row>
    <row r="62">
      <c r="A62" s="4" t="inlineStr">
        <is>
          <t>Interest rate risk [member] | Fair Value Hedges [Member] | 1 - 3 years [member] | Inflows [member] | Increase (decrease) in hedged items [member]</t>
        </is>
      </c>
    </row>
    <row r="63">
      <c r="A63" s="3" t="inlineStr">
        <is>
          <t>Disclosure of detailed information about hedged items [line items]</t>
        </is>
      </c>
    </row>
    <row r="64">
      <c r="A64" s="4" t="inlineStr">
        <is>
          <t>Notional value</t>
        </is>
      </c>
      <c r="B64" s="5" t="n">
        <v>21226</v>
      </c>
      <c r="C64" s="5" t="n">
        <v>191835</v>
      </c>
    </row>
    <row r="65">
      <c r="A65" s="4" t="inlineStr">
        <is>
          <t>Interest rate risk [member] | Fair Value Hedges [Member] | 1 - 3 years [member] | Inflows [member] | Increase (decrease) in hedging instrument [member]</t>
        </is>
      </c>
    </row>
    <row r="66">
      <c r="A66" s="3" t="inlineStr">
        <is>
          <t>Disclosure of detailed information about hedged items [line items]</t>
        </is>
      </c>
    </row>
    <row r="67">
      <c r="A67" s="4" t="inlineStr">
        <is>
          <t>Notional value</t>
        </is>
      </c>
      <c r="B67" s="5" t="n">
        <v>117940</v>
      </c>
      <c r="C67" s="5" t="n">
        <v>-191835</v>
      </c>
    </row>
    <row r="68">
      <c r="A68" s="4" t="inlineStr">
        <is>
          <t>Interest rate risk [member] | Fair Value Hedges [Member] | 1 - 3 years [member] | Outflows [member] | Increase (decrease) in hedged items [member]</t>
        </is>
      </c>
    </row>
    <row r="69">
      <c r="A69" s="3" t="inlineStr">
        <is>
          <t>Disclosure of detailed information about hedged items [line items]</t>
        </is>
      </c>
    </row>
    <row r="70">
      <c r="A70" s="4" t="inlineStr">
        <is>
          <t>Notional value</t>
        </is>
      </c>
      <c r="B70" s="5" t="n">
        <v>-117940</v>
      </c>
      <c r="C70" s="5" t="n">
        <v>-130799</v>
      </c>
    </row>
    <row r="71">
      <c r="A71" s="4" t="inlineStr">
        <is>
          <t>Interest rate risk [member] | Fair Value Hedges [Member] | 1 - 3 years [member] | Outflows [member] | Increase (decrease) in hedging instrument [member]</t>
        </is>
      </c>
    </row>
    <row r="72">
      <c r="A72" s="3" t="inlineStr">
        <is>
          <t>Disclosure of detailed information about hedged items [line items]</t>
        </is>
      </c>
    </row>
    <row r="73">
      <c r="A73" s="4" t="inlineStr">
        <is>
          <t>Notional value</t>
        </is>
      </c>
      <c r="B73" s="5" t="n">
        <v>-21226</v>
      </c>
      <c r="C73" s="5" t="n">
        <v>130799</v>
      </c>
    </row>
    <row r="74">
      <c r="A74" s="4" t="inlineStr">
        <is>
          <t>Interest rate risk [member] | Fair Value Hedges [Member] | 3 to 6 years [member] | Increase (decrease) in hedged items [member]</t>
        </is>
      </c>
    </row>
    <row r="75">
      <c r="A75" s="3" t="inlineStr">
        <is>
          <t>Disclosure of detailed information about hedged items [line items]</t>
        </is>
      </c>
    </row>
    <row r="76">
      <c r="A76" s="4" t="inlineStr">
        <is>
          <t>Notional value</t>
        </is>
      </c>
      <c r="B76" s="5" t="n">
        <v>-22941</v>
      </c>
      <c r="C76" s="5" t="n">
        <v>-37341</v>
      </c>
    </row>
    <row r="77">
      <c r="A77" s="4" t="inlineStr">
        <is>
          <t>Interest rate risk [member] | Fair Value Hedges [Member] | 3 to 6 years [member] | Increase (decrease) in hedging instrument [member]</t>
        </is>
      </c>
    </row>
    <row r="78">
      <c r="A78" s="3" t="inlineStr">
        <is>
          <t>Disclosure of detailed information about hedged items [line items]</t>
        </is>
      </c>
    </row>
    <row r="79">
      <c r="A79" s="4" t="inlineStr">
        <is>
          <t>Notional value</t>
        </is>
      </c>
      <c r="B79" s="5" t="n">
        <v>22941</v>
      </c>
      <c r="C79" s="5" t="n">
        <v>37341</v>
      </c>
    </row>
    <row r="80">
      <c r="A80" s="4" t="inlineStr">
        <is>
          <t>Interest rate risk [member] | Fair Value Hedges [Member] | 3 to 6 years [member] | Inflows [member] | Increase (decrease) in hedged items [member]</t>
        </is>
      </c>
    </row>
    <row r="81">
      <c r="A81" s="3" t="inlineStr">
        <is>
          <t>Disclosure of detailed information about hedged items [line items]</t>
        </is>
      </c>
    </row>
    <row r="82">
      <c r="A82" s="4" t="inlineStr">
        <is>
          <t>Notional value</t>
        </is>
      </c>
      <c r="B82" s="5" t="n">
        <v>18165</v>
      </c>
      <c r="C82" s="5" t="n">
        <v>11437</v>
      </c>
    </row>
    <row r="83">
      <c r="A83" s="4" t="inlineStr">
        <is>
          <t>Interest rate risk [member] | Fair Value Hedges [Member] | 3 to 6 years [member] | Inflows [member] | Increase (decrease) in hedging instrument [member]</t>
        </is>
      </c>
    </row>
    <row r="84">
      <c r="A84" s="3" t="inlineStr">
        <is>
          <t>Disclosure of detailed information about hedged items [line items]</t>
        </is>
      </c>
    </row>
    <row r="85">
      <c r="A85" s="4" t="inlineStr">
        <is>
          <t>Notional value</t>
        </is>
      </c>
      <c r="B85" s="5" t="n">
        <v>41106</v>
      </c>
      <c r="C85" s="5" t="n">
        <v>-11437</v>
      </c>
    </row>
    <row r="86">
      <c r="A86" s="4" t="inlineStr">
        <is>
          <t>Interest rate risk [member] | Fair Value Hedges [Member] | 3 to 6 years [member] | Outflows [member] | Increase (decrease) in hedged items [member]</t>
        </is>
      </c>
    </row>
    <row r="87">
      <c r="A87" s="3" t="inlineStr">
        <is>
          <t>Disclosure of detailed information about hedged items [line items]</t>
        </is>
      </c>
    </row>
    <row r="88">
      <c r="A88" s="4" t="inlineStr">
        <is>
          <t>Notional value</t>
        </is>
      </c>
      <c r="B88" s="5" t="n">
        <v>-41106</v>
      </c>
      <c r="C88" s="5" t="n">
        <v>-48778</v>
      </c>
    </row>
    <row r="89">
      <c r="A89" s="4" t="inlineStr">
        <is>
          <t>Interest rate risk [member] | Fair Value Hedges [Member] | 3 to 6 years [member] | Outflows [member] | Increase (decrease) in hedging instrument [member]</t>
        </is>
      </c>
    </row>
    <row r="90">
      <c r="A90" s="3" t="inlineStr">
        <is>
          <t>Disclosure of detailed information about hedged items [line items]</t>
        </is>
      </c>
    </row>
    <row r="91">
      <c r="A91" s="4" t="inlineStr">
        <is>
          <t>Notional value</t>
        </is>
      </c>
      <c r="B91" s="5" t="n">
        <v>-18165</v>
      </c>
      <c r="C91" s="5" t="n">
        <v>48778</v>
      </c>
    </row>
    <row r="92">
      <c r="A92" s="4" t="inlineStr">
        <is>
          <t>Interest rate risk [member] | Fair Value Hedges [Member] | Over 6 years [member] | Increase (decrease) in hedged items [member]</t>
        </is>
      </c>
    </row>
    <row r="93">
      <c r="A93" s="3" t="inlineStr">
        <is>
          <t>Disclosure of detailed information about hedged items [line items]</t>
        </is>
      </c>
    </row>
    <row r="94">
      <c r="A94" s="4" t="inlineStr">
        <is>
          <t>Notional value</t>
        </is>
      </c>
      <c r="B94" s="5" t="n">
        <v>-23742</v>
      </c>
      <c r="C94" s="5" t="n">
        <v>-39876</v>
      </c>
    </row>
    <row r="95">
      <c r="A95" s="4" t="inlineStr">
        <is>
          <t>Interest rate risk [member] | Fair Value Hedges [Member] | Over 6 years [member] | Increase (decrease) in hedging instrument [member]</t>
        </is>
      </c>
    </row>
    <row r="96">
      <c r="A96" s="3" t="inlineStr">
        <is>
          <t>Disclosure of detailed information about hedged items [line items]</t>
        </is>
      </c>
    </row>
    <row r="97">
      <c r="A97" s="4" t="inlineStr">
        <is>
          <t>Notional value</t>
        </is>
      </c>
      <c r="B97" s="5" t="n">
        <v>23742</v>
      </c>
      <c r="C97" s="5" t="n">
        <v>39876</v>
      </c>
    </row>
    <row r="98">
      <c r="A98" s="4" t="inlineStr">
        <is>
          <t>Interest rate risk [member] | Fair Value Hedges [Member] | Over 6 years [member] | Inflows [member] | Increase (decrease) in hedged items [member]</t>
        </is>
      </c>
    </row>
    <row r="99">
      <c r="A99" s="3" t="inlineStr">
        <is>
          <t>Disclosure of detailed information about hedged items [line items]</t>
        </is>
      </c>
    </row>
    <row r="100">
      <c r="A100" s="4" t="inlineStr">
        <is>
          <t>Notional value</t>
        </is>
      </c>
      <c r="B100" s="5" t="n">
        <v>2525</v>
      </c>
      <c r="C100" s="5" t="n">
        <v>3563</v>
      </c>
    </row>
    <row r="101">
      <c r="A101" s="4" t="inlineStr">
        <is>
          <t>Interest rate risk [member] | Fair Value Hedges [Member] | Over 6 years [member] | Inflows [member] | Increase (decrease) in hedging instrument [member]</t>
        </is>
      </c>
    </row>
    <row r="102">
      <c r="A102" s="3" t="inlineStr">
        <is>
          <t>Disclosure of detailed information about hedged items [line items]</t>
        </is>
      </c>
    </row>
    <row r="103">
      <c r="A103" s="4" t="inlineStr">
        <is>
          <t>Notional value</t>
        </is>
      </c>
      <c r="B103" s="5" t="n">
        <v>26267</v>
      </c>
      <c r="C103" s="5" t="n">
        <v>-3563</v>
      </c>
    </row>
    <row r="104">
      <c r="A104" s="4" t="inlineStr">
        <is>
          <t>Interest rate risk [member] | Fair Value Hedges [Member] | Over 6 years [member] | Outflows [member] | Increase (decrease) in hedged items [member]</t>
        </is>
      </c>
    </row>
    <row r="105">
      <c r="A105" s="3" t="inlineStr">
        <is>
          <t>Disclosure of detailed information about hedged items [line items]</t>
        </is>
      </c>
    </row>
    <row r="106">
      <c r="A106" s="4" t="inlineStr">
        <is>
          <t>Notional value</t>
        </is>
      </c>
      <c r="B106" s="5" t="n">
        <v>-26267</v>
      </c>
      <c r="C106" s="5" t="n">
        <v>-43439</v>
      </c>
    </row>
    <row r="107">
      <c r="A107" s="4" t="inlineStr">
        <is>
          <t>Interest rate risk [member] | Fair Value Hedges [Member] | Over 6 years [member] | Outflows [member] | Increase (decrease) in hedging instrument [member]</t>
        </is>
      </c>
    </row>
    <row r="108">
      <c r="A108" s="3" t="inlineStr">
        <is>
          <t>Disclosure of detailed information about hedged items [line items]</t>
        </is>
      </c>
    </row>
    <row r="109">
      <c r="A109" s="4" t="inlineStr">
        <is>
          <t>Notional value</t>
        </is>
      </c>
      <c r="B109" s="6" t="n">
        <v>-2525</v>
      </c>
      <c r="C109" s="6" t="n">
        <v>43439</v>
      </c>
    </row>
  </sheetData>
  <pageMargins left="0.75" right="0.75" top="1" bottom="1" header="0.5" footer="0.5"/>
</worksheet>
</file>

<file path=xl/worksheets/sheet104.xml><?xml version="1.0" encoding="utf-8"?>
<worksheet xmlns="http://schemas.openxmlformats.org/spreadsheetml/2006/main">
  <sheetPr>
    <outlinePr summaryBelow="1" summaryRight="1"/>
    <pageSetUpPr/>
  </sheetPr>
  <dimension ref="A1:E82"/>
  <sheetViews>
    <sheetView workbookViewId="0">
      <selection activeCell="A1" sqref="A1"/>
    </sheetView>
  </sheetViews>
  <sheetFormatPr baseColWidth="8" defaultRowHeight="15"/>
  <cols>
    <col width="80" customWidth="1" min="1" max="1"/>
    <col width="21" customWidth="1" min="2" max="2"/>
    <col width="21" customWidth="1" min="3" max="3"/>
    <col width="21" customWidth="1" min="4" max="4"/>
    <col width="21" customWidth="1" min="5" max="5"/>
  </cols>
  <sheetData>
    <row r="1">
      <c r="A1" s="1" t="inlineStr">
        <is>
          <t>Financial Derivative Contracts and Hedge Accounting - Schedule of Nominal Values of the Hedged Item (Detail) $ in Millions, $ in Millions</t>
        </is>
      </c>
      <c r="B1" s="2" t="inlineStr">
        <is>
          <t>Dec. 31, 2021CLP ($)</t>
        </is>
      </c>
      <c r="C1" s="2" t="inlineStr">
        <is>
          <t>Dec. 31, 2021USD ($)</t>
        </is>
      </c>
      <c r="D1" s="2" t="inlineStr">
        <is>
          <t>Dec. 31, 2020CLP ($)</t>
        </is>
      </c>
      <c r="E1" s="2" t="inlineStr">
        <is>
          <t>Dec. 31, 2020USD ($)</t>
        </is>
      </c>
    </row>
    <row r="2">
      <c r="A2" s="4" t="inlineStr">
        <is>
          <t>1 year [member]</t>
        </is>
      </c>
    </row>
    <row r="3">
      <c r="A3" s="3" t="inlineStr">
        <is>
          <t>Disclosure of detailed information about hedged items [line items]</t>
        </is>
      </c>
    </row>
    <row r="4">
      <c r="A4" s="4" t="inlineStr">
        <is>
          <t>Notional value</t>
        </is>
      </c>
      <c r="B4" s="6" t="n">
        <v>201150</v>
      </c>
      <c r="D4" s="6" t="n">
        <v>2061015</v>
      </c>
    </row>
    <row r="5">
      <c r="A5" s="4" t="inlineStr">
        <is>
          <t>Cash Flow Hedges [Member]</t>
        </is>
      </c>
    </row>
    <row r="6">
      <c r="A6" s="3" t="inlineStr">
        <is>
          <t>Disclosure of detailed information about hedged items [line items]</t>
        </is>
      </c>
    </row>
    <row r="7">
      <c r="A7" s="4" t="inlineStr">
        <is>
          <t>Notional value</t>
        </is>
      </c>
      <c r="B7" s="5" t="n">
        <v>3666106</v>
      </c>
      <c r="D7" s="5" t="n">
        <v>2633896</v>
      </c>
    </row>
    <row r="8">
      <c r="A8" s="4" t="inlineStr">
        <is>
          <t>Cash Flow Hedges [Member] | Forward Contract [Member]</t>
        </is>
      </c>
    </row>
    <row r="9">
      <c r="A9" s="3" t="inlineStr">
        <is>
          <t>Disclosure of detailed information about hedged items [line items]</t>
        </is>
      </c>
    </row>
    <row r="10">
      <c r="A10" s="4" t="inlineStr">
        <is>
          <t>Notional value</t>
        </is>
      </c>
      <c r="B10" s="5" t="n">
        <v>3092490</v>
      </c>
      <c r="D10" s="5" t="n">
        <v>2552797</v>
      </c>
    </row>
    <row r="11">
      <c r="A11" s="4" t="inlineStr">
        <is>
          <t>Cash Flow Hedges [Member] | Currency Swap Contract [Member]</t>
        </is>
      </c>
    </row>
    <row r="12">
      <c r="A12" s="3" t="inlineStr">
        <is>
          <t>Disclosure of detailed information about hedged items [line items]</t>
        </is>
      </c>
    </row>
    <row r="13">
      <c r="A13" s="4" t="inlineStr">
        <is>
          <t>Notional value</t>
        </is>
      </c>
      <c r="B13" s="5" t="n">
        <v>20931</v>
      </c>
    </row>
    <row r="14">
      <c r="A14" s="4" t="inlineStr">
        <is>
          <t>Cash Flow Hedges [Member] | Interest rate swap [member]</t>
        </is>
      </c>
    </row>
    <row r="15">
      <c r="A15" s="3" t="inlineStr">
        <is>
          <t>Disclosure of detailed information about hedged items [line items]</t>
        </is>
      </c>
    </row>
    <row r="16">
      <c r="A16" s="4" t="inlineStr">
        <is>
          <t>Notional value</t>
        </is>
      </c>
      <c r="B16" s="5" t="n">
        <v>552685</v>
      </c>
      <c r="D16" s="5" t="n">
        <v>81099</v>
      </c>
    </row>
    <row r="17">
      <c r="A17" s="4" t="inlineStr">
        <is>
          <t>Cash Flow Hedges [Member] | Loans [member]</t>
        </is>
      </c>
    </row>
    <row r="18">
      <c r="A18" s="3" t="inlineStr">
        <is>
          <t>Disclosure of detailed information about hedged items [line items]</t>
        </is>
      </c>
    </row>
    <row r="19">
      <c r="A19" s="4" t="inlineStr">
        <is>
          <t>Notional value</t>
        </is>
      </c>
      <c r="B19" s="5" t="n">
        <v>2237604</v>
      </c>
      <c r="D19" s="5" t="n">
        <v>2277718</v>
      </c>
    </row>
    <row r="20">
      <c r="A20" s="4" t="inlineStr">
        <is>
          <t>Cash Flow Hedges [Member] | Commercial loans [member]</t>
        </is>
      </c>
    </row>
    <row r="21">
      <c r="A21" s="3" t="inlineStr">
        <is>
          <t>Disclosure of detailed information about hedged items [line items]</t>
        </is>
      </c>
    </row>
    <row r="22">
      <c r="A22" s="4" t="inlineStr">
        <is>
          <t>Notional value</t>
        </is>
      </c>
      <c r="B22" s="5" t="n">
        <v>20000</v>
      </c>
      <c r="D22" s="5" t="n">
        <v>43000</v>
      </c>
    </row>
    <row r="23">
      <c r="A23" s="4" t="inlineStr">
        <is>
          <t>Cash Flow Hedges [Member] | Time deposits [member]</t>
        </is>
      </c>
    </row>
    <row r="24">
      <c r="A24" s="3" t="inlineStr">
        <is>
          <t>Disclosure of detailed information about hedged items [line items]</t>
        </is>
      </c>
    </row>
    <row r="25">
      <c r="A25" s="4" t="inlineStr">
        <is>
          <t>Notional value</t>
        </is>
      </c>
      <c r="B25" s="5" t="n">
        <v>504484</v>
      </c>
      <c r="D25" s="5" t="n">
        <v>27866</v>
      </c>
    </row>
    <row r="26">
      <c r="A26" s="4" t="inlineStr">
        <is>
          <t>Cash Flow Hedges [Member] | Current bonds [member]</t>
        </is>
      </c>
    </row>
    <row r="27">
      <c r="A27" s="3" t="inlineStr">
        <is>
          <t>Disclosure of detailed information about hedged items [line items]</t>
        </is>
      </c>
    </row>
    <row r="28">
      <c r="A28" s="4" t="inlineStr">
        <is>
          <t>Notional value</t>
        </is>
      </c>
      <c r="B28" s="5" t="n">
        <v>28201</v>
      </c>
    </row>
    <row r="29">
      <c r="A29" s="4" t="inlineStr">
        <is>
          <t>Cash Flow Hedges [Member] | Interbank loans [member]</t>
        </is>
      </c>
    </row>
    <row r="30">
      <c r="A30" s="3" t="inlineStr">
        <is>
          <t>Disclosure of detailed information about hedged items [line items]</t>
        </is>
      </c>
    </row>
    <row r="31">
      <c r="A31" s="4" t="inlineStr">
        <is>
          <t>Notional value</t>
        </is>
      </c>
      <c r="B31" s="5" t="n">
        <v>349618</v>
      </c>
      <c r="D31" s="5" t="n">
        <v>244516</v>
      </c>
    </row>
    <row r="32">
      <c r="A32" s="4" t="inlineStr">
        <is>
          <t>Cash Flow Hedges [Member] | Payment in USD [Member]</t>
        </is>
      </c>
    </row>
    <row r="33">
      <c r="A33" s="3" t="inlineStr">
        <is>
          <t>Disclosure of detailed information about hedged items [line items]</t>
        </is>
      </c>
    </row>
    <row r="34">
      <c r="A34" s="4" t="inlineStr">
        <is>
          <t>Notional value</t>
        </is>
      </c>
      <c r="C34" s="6" t="n">
        <v>526199</v>
      </c>
      <c r="E34" s="6" t="n">
        <v>40796</v>
      </c>
    </row>
    <row r="35">
      <c r="A35" s="4" t="inlineStr">
        <is>
          <t>Cash Flow Hedges [Member] | 1 year [member]</t>
        </is>
      </c>
    </row>
    <row r="36">
      <c r="A36" s="3" t="inlineStr">
        <is>
          <t>Disclosure of detailed information about hedged items [line items]</t>
        </is>
      </c>
    </row>
    <row r="37">
      <c r="A37" s="4" t="inlineStr">
        <is>
          <t>Notional value</t>
        </is>
      </c>
      <c r="B37" s="5" t="n">
        <v>2421374</v>
      </c>
      <c r="D37" s="5" t="n">
        <v>2407923</v>
      </c>
    </row>
    <row r="38">
      <c r="A38" s="4" t="inlineStr">
        <is>
          <t>Cash Flow Hedges [Member] | 1 year [member] | Forward Contract [Member]</t>
        </is>
      </c>
    </row>
    <row r="39">
      <c r="A39" s="3" t="inlineStr">
        <is>
          <t>Disclosure of detailed information about hedged items [line items]</t>
        </is>
      </c>
    </row>
    <row r="40">
      <c r="A40" s="4" t="inlineStr">
        <is>
          <t>Notional value</t>
        </is>
      </c>
      <c r="B40" s="5" t="n">
        <v>2401374</v>
      </c>
      <c r="D40" s="5" t="n">
        <v>2374690</v>
      </c>
    </row>
    <row r="41">
      <c r="A41" s="4" t="inlineStr">
        <is>
          <t>Cash Flow Hedges [Member] | 1 year [member] | Interest rate swap [member]</t>
        </is>
      </c>
    </row>
    <row r="42">
      <c r="A42" s="3" t="inlineStr">
        <is>
          <t>Disclosure of detailed information about hedged items [line items]</t>
        </is>
      </c>
    </row>
    <row r="43">
      <c r="A43" s="4" t="inlineStr">
        <is>
          <t>Notional value</t>
        </is>
      </c>
      <c r="B43" s="5" t="n">
        <v>20000</v>
      </c>
      <c r="D43" s="5" t="n">
        <v>33233</v>
      </c>
    </row>
    <row r="44">
      <c r="A44" s="4" t="inlineStr">
        <is>
          <t>Cash Flow Hedges [Member] | 1 year [member] | Loans [member]</t>
        </is>
      </c>
    </row>
    <row r="45">
      <c r="A45" s="3" t="inlineStr">
        <is>
          <t>Disclosure of detailed information about hedged items [line items]</t>
        </is>
      </c>
    </row>
    <row r="46">
      <c r="A46" s="4" t="inlineStr">
        <is>
          <t>Notional value</t>
        </is>
      </c>
      <c r="B46" s="5" t="n">
        <v>1546488</v>
      </c>
      <c r="D46" s="5" t="n">
        <v>2103296</v>
      </c>
    </row>
    <row r="47">
      <c r="A47" s="4" t="inlineStr">
        <is>
          <t>Cash Flow Hedges [Member] | 1 year [member] | Commercial loans [member]</t>
        </is>
      </c>
    </row>
    <row r="48">
      <c r="A48" s="3" t="inlineStr">
        <is>
          <t>Disclosure of detailed information about hedged items [line items]</t>
        </is>
      </c>
    </row>
    <row r="49">
      <c r="A49" s="4" t="inlineStr">
        <is>
          <t>Notional value</t>
        </is>
      </c>
      <c r="B49" s="5" t="n">
        <v>20000</v>
      </c>
      <c r="D49" s="5" t="n">
        <v>23000</v>
      </c>
    </row>
    <row r="50">
      <c r="A50" s="4" t="inlineStr">
        <is>
          <t>Cash Flow Hedges [Member] | 1 year [member] | Interbank loans [member]</t>
        </is>
      </c>
    </row>
    <row r="51">
      <c r="A51" s="3" t="inlineStr">
        <is>
          <t>Disclosure of detailed information about hedged items [line items]</t>
        </is>
      </c>
    </row>
    <row r="52">
      <c r="A52" s="4" t="inlineStr">
        <is>
          <t>Notional value</t>
        </is>
      </c>
      <c r="B52" s="5" t="n">
        <v>328687</v>
      </c>
      <c r="D52" s="5" t="n">
        <v>240831</v>
      </c>
    </row>
    <row r="53">
      <c r="A53" s="4" t="inlineStr">
        <is>
          <t>Cash Flow Hedges [Member] | 1 year [member] | Payment in USD [Member]</t>
        </is>
      </c>
    </row>
    <row r="54">
      <c r="A54" s="3" t="inlineStr">
        <is>
          <t>Disclosure of detailed information about hedged items [line items]</t>
        </is>
      </c>
    </row>
    <row r="55">
      <c r="A55" s="4" t="inlineStr">
        <is>
          <t>Notional value</t>
        </is>
      </c>
      <c r="C55" s="6" t="n">
        <v>526199</v>
      </c>
      <c r="E55" s="6" t="n">
        <v>40796</v>
      </c>
    </row>
    <row r="56">
      <c r="A56" s="4" t="inlineStr">
        <is>
          <t>Cash Flow Hedges [Member] | 1 - 3 years [member]</t>
        </is>
      </c>
    </row>
    <row r="57">
      <c r="A57" s="3" t="inlineStr">
        <is>
          <t>Disclosure of detailed information about hedged items [line items]</t>
        </is>
      </c>
    </row>
    <row r="58">
      <c r="A58" s="4" t="inlineStr">
        <is>
          <t>Notional value</t>
        </is>
      </c>
      <c r="B58" s="5" t="n">
        <v>1244732</v>
      </c>
      <c r="D58" s="5" t="n">
        <v>225973</v>
      </c>
    </row>
    <row r="59">
      <c r="A59" s="4" t="inlineStr">
        <is>
          <t>Cash Flow Hedges [Member] | 1 - 3 years [member] | Forward Contract [Member]</t>
        </is>
      </c>
    </row>
    <row r="60">
      <c r="A60" s="3" t="inlineStr">
        <is>
          <t>Disclosure of detailed information about hedged items [line items]</t>
        </is>
      </c>
    </row>
    <row r="61">
      <c r="A61" s="4" t="inlineStr">
        <is>
          <t>Notional value</t>
        </is>
      </c>
      <c r="B61" s="5" t="n">
        <v>691116</v>
      </c>
      <c r="D61" s="5" t="n">
        <v>178107</v>
      </c>
    </row>
    <row r="62">
      <c r="A62" s="4" t="inlineStr">
        <is>
          <t>Cash Flow Hedges [Member] | 1 - 3 years [member] | Currency Swap Contract [Member]</t>
        </is>
      </c>
    </row>
    <row r="63">
      <c r="A63" s="3" t="inlineStr">
        <is>
          <t>Disclosure of detailed information about hedged items [line items]</t>
        </is>
      </c>
    </row>
    <row r="64">
      <c r="A64" s="4" t="inlineStr">
        <is>
          <t>Notional value</t>
        </is>
      </c>
      <c r="B64" s="5" t="n">
        <v>20931</v>
      </c>
    </row>
    <row r="65">
      <c r="A65" s="4" t="inlineStr">
        <is>
          <t>Cash Flow Hedges [Member] | 1 - 3 years [member] | Interest rate swap [member]</t>
        </is>
      </c>
    </row>
    <row r="66">
      <c r="A66" s="3" t="inlineStr">
        <is>
          <t>Disclosure of detailed information about hedged items [line items]</t>
        </is>
      </c>
    </row>
    <row r="67">
      <c r="A67" s="4" t="inlineStr">
        <is>
          <t>Notional value</t>
        </is>
      </c>
      <c r="B67" s="5" t="n">
        <v>532685</v>
      </c>
      <c r="D67" s="5" t="n">
        <v>47866</v>
      </c>
    </row>
    <row r="68">
      <c r="A68" s="4" t="inlineStr">
        <is>
          <t>Cash Flow Hedges [Member] | 1 - 3 years [member] | Loans [member]</t>
        </is>
      </c>
    </row>
    <row r="69">
      <c r="A69" s="3" t="inlineStr">
        <is>
          <t>Disclosure of detailed information about hedged items [line items]</t>
        </is>
      </c>
    </row>
    <row r="70">
      <c r="A70" s="4" t="inlineStr">
        <is>
          <t>Notional value</t>
        </is>
      </c>
      <c r="B70" s="5" t="n">
        <v>691116</v>
      </c>
      <c r="D70" s="5" t="n">
        <v>174422</v>
      </c>
    </row>
    <row r="71">
      <c r="A71" s="4" t="inlineStr">
        <is>
          <t>Cash Flow Hedges [Member] | 1 - 3 years [member] | Commercial loans [member]</t>
        </is>
      </c>
    </row>
    <row r="72">
      <c r="A72" s="3" t="inlineStr">
        <is>
          <t>Disclosure of detailed information about hedged items [line items]</t>
        </is>
      </c>
    </row>
    <row r="73">
      <c r="A73" s="4" t="inlineStr">
        <is>
          <t>Notional value</t>
        </is>
      </c>
      <c r="D73" s="5" t="n">
        <v>20000</v>
      </c>
    </row>
    <row r="74">
      <c r="A74" s="4" t="inlineStr">
        <is>
          <t>Cash Flow Hedges [Member] | 1 - 3 years [member] | Time deposits [member]</t>
        </is>
      </c>
    </row>
    <row r="75">
      <c r="A75" s="3" t="inlineStr">
        <is>
          <t>Disclosure of detailed information about hedged items [line items]</t>
        </is>
      </c>
    </row>
    <row r="76">
      <c r="A76" s="4" t="inlineStr">
        <is>
          <t>Notional value</t>
        </is>
      </c>
      <c r="B76" s="5" t="n">
        <v>504484</v>
      </c>
      <c r="D76" s="5" t="n">
        <v>27866</v>
      </c>
    </row>
    <row r="77">
      <c r="A77" s="4" t="inlineStr">
        <is>
          <t>Cash Flow Hedges [Member] | 1 - 3 years [member] | Current bonds [member]</t>
        </is>
      </c>
    </row>
    <row r="78">
      <c r="A78" s="3" t="inlineStr">
        <is>
          <t>Disclosure of detailed information about hedged items [line items]</t>
        </is>
      </c>
    </row>
    <row r="79">
      <c r="A79" s="4" t="inlineStr">
        <is>
          <t>Notional value</t>
        </is>
      </c>
      <c r="B79" s="5" t="n">
        <v>28201</v>
      </c>
    </row>
    <row r="80">
      <c r="A80" s="4" t="inlineStr">
        <is>
          <t>Cash Flow Hedges [Member] | 1 - 3 years [member] | Interbank loans [member]</t>
        </is>
      </c>
    </row>
    <row r="81">
      <c r="A81" s="3" t="inlineStr">
        <is>
          <t>Disclosure of detailed information about hedged items [line items]</t>
        </is>
      </c>
    </row>
    <row r="82">
      <c r="A82" s="4" t="inlineStr">
        <is>
          <t>Notional value</t>
        </is>
      </c>
      <c r="B82" s="6" t="n">
        <v>20931</v>
      </c>
      <c r="D82" s="6" t="n">
        <v>3685</v>
      </c>
    </row>
  </sheetData>
  <pageMargins left="0.75" right="0.75" top="1" bottom="1" header="0.5" footer="0.5"/>
</worksheet>
</file>

<file path=xl/worksheets/sheet105.xml><?xml version="1.0" encoding="utf-8"?>
<worksheet xmlns="http://schemas.openxmlformats.org/spreadsheetml/2006/main">
  <sheetPr>
    <outlinePr summaryBelow="1" summaryRight="1"/>
    <pageSetUpPr/>
  </sheetPr>
  <dimension ref="A1:C67"/>
  <sheetViews>
    <sheetView workbookViewId="0">
      <selection activeCell="A1" sqref="A1"/>
    </sheetView>
  </sheetViews>
  <sheetFormatPr baseColWidth="8" defaultRowHeight="15"/>
  <cols>
    <col width="80" customWidth="1" min="1" max="1"/>
    <col width="14" customWidth="1" min="2" max="2"/>
    <col width="14" customWidth="1" min="3" max="3"/>
  </cols>
  <sheetData>
    <row r="1">
      <c r="A1" s="1" t="inlineStr">
        <is>
          <t>Financial Derivative Contracts and Hedge Accounting - Schedule of Forecasted Cash Flows by Interest Rate Risk, Cash Flow Hedges (Detail) - CLP ($) $ in Millions</t>
        </is>
      </c>
      <c r="B1" s="2" t="inlineStr">
        <is>
          <t>Dec. 31, 2021</t>
        </is>
      </c>
      <c r="C1" s="2" t="inlineStr">
        <is>
          <t>Dec. 31, 2020</t>
        </is>
      </c>
    </row>
    <row r="2">
      <c r="A2" s="4" t="inlineStr">
        <is>
          <t>1 year [member]</t>
        </is>
      </c>
    </row>
    <row r="3">
      <c r="A3" s="3" t="inlineStr">
        <is>
          <t>Disclosure of detailed information about hedged items [line items]</t>
        </is>
      </c>
    </row>
    <row r="4">
      <c r="A4" s="4" t="inlineStr">
        <is>
          <t>Notional value</t>
        </is>
      </c>
      <c r="B4" s="6" t="n">
        <v>201150</v>
      </c>
      <c r="C4" s="6" t="n">
        <v>2061015</v>
      </c>
    </row>
    <row r="5">
      <c r="A5" s="4" t="inlineStr">
        <is>
          <t>Cash Flow Hedges [Member]</t>
        </is>
      </c>
    </row>
    <row r="6">
      <c r="A6" s="3" t="inlineStr">
        <is>
          <t>Disclosure of detailed information about hedged items [line items]</t>
        </is>
      </c>
    </row>
    <row r="7">
      <c r="A7" s="4" t="inlineStr">
        <is>
          <t>Notional value</t>
        </is>
      </c>
      <c r="B7" s="5" t="n">
        <v>3666106</v>
      </c>
      <c r="C7" s="5" t="n">
        <v>2633896</v>
      </c>
    </row>
    <row r="8">
      <c r="A8" s="4" t="inlineStr">
        <is>
          <t>Cash Flow Hedges [Member] | 1 year [member]</t>
        </is>
      </c>
    </row>
    <row r="9">
      <c r="A9" s="3" t="inlineStr">
        <is>
          <t>Disclosure of detailed information about hedged items [line items]</t>
        </is>
      </c>
    </row>
    <row r="10">
      <c r="A10" s="4" t="inlineStr">
        <is>
          <t>Notional value</t>
        </is>
      </c>
      <c r="B10" s="5" t="n">
        <v>2421374</v>
      </c>
      <c r="C10" s="5" t="n">
        <v>2407923</v>
      </c>
    </row>
    <row r="11">
      <c r="A11" s="4" t="inlineStr">
        <is>
          <t>Cash Flow Hedges [Member] | 1 - 3 years [member]</t>
        </is>
      </c>
    </row>
    <row r="12">
      <c r="A12" s="3" t="inlineStr">
        <is>
          <t>Disclosure of detailed information about hedged items [line items]</t>
        </is>
      </c>
    </row>
    <row r="13">
      <c r="A13" s="4" t="inlineStr">
        <is>
          <t>Notional value</t>
        </is>
      </c>
      <c r="B13" s="5" t="n">
        <v>1244732</v>
      </c>
      <c r="C13" s="5" t="n">
        <v>225973</v>
      </c>
    </row>
    <row r="14">
      <c r="A14" s="4" t="inlineStr">
        <is>
          <t>Interest rate risk [member] | Cash Flow Hedges [Member] | Increase (decrease) in hedged items [member]</t>
        </is>
      </c>
    </row>
    <row r="15">
      <c r="A15" s="3" t="inlineStr">
        <is>
          <t>Disclosure of detailed information about hedged items [line items]</t>
        </is>
      </c>
    </row>
    <row r="16">
      <c r="A16" s="4" t="inlineStr">
        <is>
          <t>Notional value</t>
        </is>
      </c>
      <c r="B16" s="5" t="n">
        <v>-333410</v>
      </c>
      <c r="C16" s="5" t="n">
        <v>-218990</v>
      </c>
    </row>
    <row r="17">
      <c r="A17" s="4" t="inlineStr">
        <is>
          <t>Interest rate risk [member] | Cash Flow Hedges [Member] | Increase (decrease) in hedging instrument [member]</t>
        </is>
      </c>
    </row>
    <row r="18">
      <c r="A18" s="3" t="inlineStr">
        <is>
          <t>Disclosure of detailed information about hedged items [line items]</t>
        </is>
      </c>
    </row>
    <row r="19">
      <c r="A19" s="4" t="inlineStr">
        <is>
          <t>Notional value</t>
        </is>
      </c>
      <c r="B19" s="5" t="n">
        <v>333410</v>
      </c>
      <c r="C19" s="5" t="n">
        <v>218990</v>
      </c>
    </row>
    <row r="20">
      <c r="A20" s="4" t="inlineStr">
        <is>
          <t>Interest rate risk [member] | Cash Flow Hedges [Member] | Inflows [member] | Increase (decrease) in hedged items [member]</t>
        </is>
      </c>
    </row>
    <row r="21">
      <c r="A21" s="3" t="inlineStr">
        <is>
          <t>Disclosure of detailed information about hedged items [line items]</t>
        </is>
      </c>
    </row>
    <row r="22">
      <c r="A22" s="4" t="inlineStr">
        <is>
          <t>Notional value</t>
        </is>
      </c>
      <c r="B22" s="5" t="n">
        <v>92338</v>
      </c>
      <c r="C22" s="5" t="n">
        <v>53415</v>
      </c>
    </row>
    <row r="23">
      <c r="A23" s="4" t="inlineStr">
        <is>
          <t>Interest rate risk [member] | Cash Flow Hedges [Member] | Inflows [member] | Increase (decrease) in hedging instrument [member]</t>
        </is>
      </c>
    </row>
    <row r="24">
      <c r="A24" s="3" t="inlineStr">
        <is>
          <t>Disclosure of detailed information about hedged items [line items]</t>
        </is>
      </c>
    </row>
    <row r="25">
      <c r="A25" s="4" t="inlineStr">
        <is>
          <t>Notional value</t>
        </is>
      </c>
      <c r="B25" s="5" t="n">
        <v>425748</v>
      </c>
      <c r="C25" s="5" t="n">
        <v>-53415</v>
      </c>
    </row>
    <row r="26">
      <c r="A26" s="4" t="inlineStr">
        <is>
          <t>Interest rate risk [member] | Cash Flow Hedges [Member] | Outflows [member] | Increase (decrease) in hedged items [member]</t>
        </is>
      </c>
    </row>
    <row r="27">
      <c r="A27" s="3" t="inlineStr">
        <is>
          <t>Disclosure of detailed information about hedged items [line items]</t>
        </is>
      </c>
    </row>
    <row r="28">
      <c r="A28" s="4" t="inlineStr">
        <is>
          <t>Notional value</t>
        </is>
      </c>
      <c r="B28" s="5" t="n">
        <v>-425748</v>
      </c>
      <c r="C28" s="5" t="n">
        <v>-272405</v>
      </c>
    </row>
    <row r="29">
      <c r="A29" s="4" t="inlineStr">
        <is>
          <t>Interest rate risk [member] | Cash Flow Hedges [Member] | Outflows [member] | Increase (decrease) in hedging instrument [member]</t>
        </is>
      </c>
    </row>
    <row r="30">
      <c r="A30" s="3" t="inlineStr">
        <is>
          <t>Disclosure of detailed information about hedged items [line items]</t>
        </is>
      </c>
    </row>
    <row r="31">
      <c r="A31" s="4" t="inlineStr">
        <is>
          <t>Notional value</t>
        </is>
      </c>
      <c r="B31" s="5" t="n">
        <v>-92338</v>
      </c>
      <c r="C31" s="5" t="n">
        <v>272405</v>
      </c>
    </row>
    <row r="32">
      <c r="A32" s="4" t="inlineStr">
        <is>
          <t>Interest rate risk [member] | Cash Flow Hedges [Member] | 1 year [member] | Increase (decrease) in hedged items [member]</t>
        </is>
      </c>
    </row>
    <row r="33">
      <c r="A33" s="3" t="inlineStr">
        <is>
          <t>Disclosure of detailed information about hedged items [line items]</t>
        </is>
      </c>
    </row>
    <row r="34">
      <c r="A34" s="4" t="inlineStr">
        <is>
          <t>Notional value</t>
        </is>
      </c>
      <c r="B34" s="5" t="n">
        <v>-284102</v>
      </c>
      <c r="C34" s="5" t="n">
        <v>-193364</v>
      </c>
    </row>
    <row r="35">
      <c r="A35" s="4" t="inlineStr">
        <is>
          <t>Interest rate risk [member] | Cash Flow Hedges [Member] | 1 year [member] | Increase (decrease) in hedging instrument [member]</t>
        </is>
      </c>
    </row>
    <row r="36">
      <c r="A36" s="3" t="inlineStr">
        <is>
          <t>Disclosure of detailed information about hedged items [line items]</t>
        </is>
      </c>
    </row>
    <row r="37">
      <c r="A37" s="4" t="inlineStr">
        <is>
          <t>Notional value</t>
        </is>
      </c>
      <c r="B37" s="5" t="n">
        <v>284102</v>
      </c>
      <c r="C37" s="5" t="n">
        <v>193364</v>
      </c>
    </row>
    <row r="38">
      <c r="A38" s="4" t="inlineStr">
        <is>
          <t>Interest rate risk [member] | Cash Flow Hedges [Member] | 1 year [member] | Inflows [member] | Increase (decrease) in hedged items [member]</t>
        </is>
      </c>
    </row>
    <row r="39">
      <c r="A39" s="3" t="inlineStr">
        <is>
          <t>Disclosure of detailed information about hedged items [line items]</t>
        </is>
      </c>
    </row>
    <row r="40">
      <c r="A40" s="4" t="inlineStr">
        <is>
          <t>Notional value</t>
        </is>
      </c>
      <c r="B40" s="5" t="n">
        <v>48920</v>
      </c>
      <c r="C40" s="5" t="n">
        <v>47490</v>
      </c>
    </row>
    <row r="41">
      <c r="A41" s="4" t="inlineStr">
        <is>
          <t>Interest rate risk [member] | Cash Flow Hedges [Member] | 1 year [member] | Inflows [member] | Increase (decrease) in hedging instrument [member]</t>
        </is>
      </c>
    </row>
    <row r="42">
      <c r="A42" s="3" t="inlineStr">
        <is>
          <t>Disclosure of detailed information about hedged items [line items]</t>
        </is>
      </c>
    </row>
    <row r="43">
      <c r="A43" s="4" t="inlineStr">
        <is>
          <t>Notional value</t>
        </is>
      </c>
      <c r="B43" s="5" t="n">
        <v>333022</v>
      </c>
      <c r="C43" s="5" t="n">
        <v>-47490</v>
      </c>
    </row>
    <row r="44">
      <c r="A44" s="4" t="inlineStr">
        <is>
          <t>Interest rate risk [member] | Cash Flow Hedges [Member] | 1 year [member] | Outflows [member] | Increase (decrease) in hedged items [member]</t>
        </is>
      </c>
    </row>
    <row r="45">
      <c r="A45" s="3" t="inlineStr">
        <is>
          <t>Disclosure of detailed information about hedged items [line items]</t>
        </is>
      </c>
    </row>
    <row r="46">
      <c r="A46" s="4" t="inlineStr">
        <is>
          <t>Notional value</t>
        </is>
      </c>
      <c r="B46" s="5" t="n">
        <v>-333022</v>
      </c>
      <c r="C46" s="5" t="n">
        <v>-240854</v>
      </c>
    </row>
    <row r="47">
      <c r="A47" s="4" t="inlineStr">
        <is>
          <t>Interest rate risk [member] | Cash Flow Hedges [Member] | 1 year [member] | Outflows [member] | Increase (decrease) in hedging instrument [member]</t>
        </is>
      </c>
    </row>
    <row r="48">
      <c r="A48" s="3" t="inlineStr">
        <is>
          <t>Disclosure of detailed information about hedged items [line items]</t>
        </is>
      </c>
    </row>
    <row r="49">
      <c r="A49" s="4" t="inlineStr">
        <is>
          <t>Notional value</t>
        </is>
      </c>
      <c r="B49" s="5" t="n">
        <v>-48920</v>
      </c>
      <c r="C49" s="5" t="n">
        <v>240854</v>
      </c>
    </row>
    <row r="50">
      <c r="A50" s="4" t="inlineStr">
        <is>
          <t>Interest rate risk [member] | Cash Flow Hedges [Member] | 1 - 3 years [member] | Increase (decrease) in hedged items [member]</t>
        </is>
      </c>
    </row>
    <row r="51">
      <c r="A51" s="3" t="inlineStr">
        <is>
          <t>Disclosure of detailed information about hedged items [line items]</t>
        </is>
      </c>
    </row>
    <row r="52">
      <c r="A52" s="4" t="inlineStr">
        <is>
          <t>Notional value</t>
        </is>
      </c>
      <c r="B52" s="5" t="n">
        <v>-49308</v>
      </c>
      <c r="C52" s="5" t="n">
        <v>-25626</v>
      </c>
    </row>
    <row r="53">
      <c r="A53" s="4" t="inlineStr">
        <is>
          <t>Interest rate risk [member] | Cash Flow Hedges [Member] | 1 - 3 years [member] | Increase (decrease) in hedging instrument [member]</t>
        </is>
      </c>
    </row>
    <row r="54">
      <c r="A54" s="3" t="inlineStr">
        <is>
          <t>Disclosure of detailed information about hedged items [line items]</t>
        </is>
      </c>
    </row>
    <row r="55">
      <c r="A55" s="4" t="inlineStr">
        <is>
          <t>Notional value</t>
        </is>
      </c>
      <c r="B55" s="5" t="n">
        <v>49308</v>
      </c>
      <c r="C55" s="5" t="n">
        <v>25626</v>
      </c>
    </row>
    <row r="56">
      <c r="A56" s="4" t="inlineStr">
        <is>
          <t>Interest rate risk [member] | Cash Flow Hedges [Member] | 1 - 3 years [member] | Inflows [member] | Increase (decrease) in hedged items [member]</t>
        </is>
      </c>
    </row>
    <row r="57">
      <c r="A57" s="3" t="inlineStr">
        <is>
          <t>Disclosure of detailed information about hedged items [line items]</t>
        </is>
      </c>
    </row>
    <row r="58">
      <c r="A58" s="4" t="inlineStr">
        <is>
          <t>Notional value</t>
        </is>
      </c>
      <c r="B58" s="5" t="n">
        <v>43418</v>
      </c>
      <c r="C58" s="5" t="n">
        <v>5925</v>
      </c>
    </row>
    <row r="59">
      <c r="A59" s="4" t="inlineStr">
        <is>
          <t>Interest rate risk [member] | Cash Flow Hedges [Member] | 1 - 3 years [member] | Inflows [member] | Increase (decrease) in hedging instrument [member]</t>
        </is>
      </c>
    </row>
    <row r="60">
      <c r="A60" s="3" t="inlineStr">
        <is>
          <t>Disclosure of detailed information about hedged items [line items]</t>
        </is>
      </c>
    </row>
    <row r="61">
      <c r="A61" s="4" t="inlineStr">
        <is>
          <t>Notional value</t>
        </is>
      </c>
      <c r="B61" s="5" t="n">
        <v>92726</v>
      </c>
      <c r="C61" s="5" t="n">
        <v>-5925</v>
      </c>
    </row>
    <row r="62">
      <c r="A62" s="4" t="inlineStr">
        <is>
          <t>Interest rate risk [member] | Cash Flow Hedges [Member] | 1 - 3 years [member] | Outflows [member] | Increase (decrease) in hedged items [member]</t>
        </is>
      </c>
    </row>
    <row r="63">
      <c r="A63" s="3" t="inlineStr">
        <is>
          <t>Disclosure of detailed information about hedged items [line items]</t>
        </is>
      </c>
    </row>
    <row r="64">
      <c r="A64" s="4" t="inlineStr">
        <is>
          <t>Notional value</t>
        </is>
      </c>
      <c r="B64" s="5" t="n">
        <v>-92726</v>
      </c>
      <c r="C64" s="5" t="n">
        <v>-31551</v>
      </c>
    </row>
    <row r="65">
      <c r="A65" s="4" t="inlineStr">
        <is>
          <t>Interest rate risk [member] | Cash Flow Hedges [Member] | 1 - 3 years [member] | Outflows [member] | Increase (decrease) in hedging instrument [member]</t>
        </is>
      </c>
    </row>
    <row r="66">
      <c r="A66" s="3" t="inlineStr">
        <is>
          <t>Disclosure of detailed information about hedged items [line items]</t>
        </is>
      </c>
    </row>
    <row r="67">
      <c r="A67" s="4" t="inlineStr">
        <is>
          <t>Notional value</t>
        </is>
      </c>
      <c r="B67" s="6" t="n">
        <v>-43418</v>
      </c>
      <c r="C67" s="6" t="n">
        <v>31551</v>
      </c>
    </row>
  </sheetData>
  <pageMargins left="0.75" right="0.75" top="1" bottom="1" header="0.5" footer="0.5"/>
</worksheet>
</file>

<file path=xl/worksheets/sheet106.xml><?xml version="1.0" encoding="utf-8"?>
<worksheet xmlns="http://schemas.openxmlformats.org/spreadsheetml/2006/main">
  <sheetPr>
    <outlinePr summaryBelow="1" summaryRight="1"/>
    <pageSetUpPr/>
  </sheetPr>
  <dimension ref="A1:E24"/>
  <sheetViews>
    <sheetView workbookViewId="0">
      <selection activeCell="A1" sqref="A1"/>
    </sheetView>
  </sheetViews>
  <sheetFormatPr baseColWidth="8" defaultRowHeight="15"/>
  <cols>
    <col width="80" customWidth="1" min="1" max="1"/>
    <col width="21" customWidth="1" min="2" max="2"/>
    <col width="21" customWidth="1" min="3" max="3"/>
    <col width="21" customWidth="1" min="4" max="4"/>
    <col width="21" customWidth="1" min="5" max="5"/>
  </cols>
  <sheetData>
    <row r="1">
      <c r="A1" s="1" t="inlineStr">
        <is>
          <t>Financial Derivative Contracts and Hedge Accounting - Schedule of Effective Portion Generated by Cash Flow Derivatives Recorded in Statement of Changes in Equity (Detail) $ in Millions, $ in Millions</t>
        </is>
      </c>
      <c r="B1" s="2" t="inlineStr">
        <is>
          <t>12 Months Ended</t>
        </is>
      </c>
    </row>
    <row r="2">
      <c r="B2" s="2" t="inlineStr">
        <is>
          <t>Dec. 31, 2021CLP ($)</t>
        </is>
      </c>
      <c r="C2" s="2" t="inlineStr">
        <is>
          <t>Dec. 31, 2021USD ($)</t>
        </is>
      </c>
      <c r="D2" s="2" t="inlineStr">
        <is>
          <t>Dec. 31, 2020CLP ($)</t>
        </is>
      </c>
      <c r="E2" s="2" t="inlineStr">
        <is>
          <t>Dec. 31, 2020USD ($)</t>
        </is>
      </c>
    </row>
    <row r="3">
      <c r="A3" s="3" t="inlineStr">
        <is>
          <t>Disclosure of information about amounts that affected statement of comprehensive income as result of hedge accounting [line items]</t>
        </is>
      </c>
    </row>
    <row r="4">
      <c r="A4" s="4" t="inlineStr">
        <is>
          <t>Effective Portion</t>
        </is>
      </c>
      <c r="B4" s="6" t="n">
        <v>92632</v>
      </c>
      <c r="C4" s="6" t="n">
        <v>89644</v>
      </c>
      <c r="D4" s="6" t="n">
        <v>3205</v>
      </c>
      <c r="E4" s="6" t="n">
        <v>882</v>
      </c>
    </row>
    <row r="5">
      <c r="A5" s="4" t="inlineStr">
        <is>
          <t>Ineffective Portion</t>
        </is>
      </c>
      <c r="B5" s="5" t="n">
        <v>15</v>
      </c>
      <c r="D5" s="5" t="n">
        <v>95</v>
      </c>
    </row>
    <row r="6">
      <c r="A6" s="4" t="inlineStr">
        <is>
          <t>Loans [member]</t>
        </is>
      </c>
    </row>
    <row r="7">
      <c r="A7" s="3" t="inlineStr">
        <is>
          <t>Disclosure of information about amounts that affected statement of comprehensive income as result of hedge accounting [line items]</t>
        </is>
      </c>
    </row>
    <row r="8">
      <c r="A8" s="4" t="inlineStr">
        <is>
          <t>Effective Portion</t>
        </is>
      </c>
      <c r="B8" s="5" t="n">
        <v>-19337</v>
      </c>
      <c r="D8" s="5" t="n">
        <v>-527</v>
      </c>
    </row>
    <row r="9">
      <c r="A9" s="4" t="inlineStr">
        <is>
          <t>Ineffective Portion</t>
        </is>
      </c>
      <c r="D9" s="5" t="n">
        <v>-37</v>
      </c>
    </row>
    <row r="10">
      <c r="A10" s="4" t="inlineStr">
        <is>
          <t>Commercial loans [member]</t>
        </is>
      </c>
    </row>
    <row r="11">
      <c r="A11" s="3" t="inlineStr">
        <is>
          <t>Disclosure of information about amounts that affected statement of comprehensive income as result of hedge accounting [line items]</t>
        </is>
      </c>
    </row>
    <row r="12">
      <c r="A12" s="4" t="inlineStr">
        <is>
          <t>Effective Portion</t>
        </is>
      </c>
      <c r="B12" s="5" t="n">
        <v>-67</v>
      </c>
      <c r="D12" s="5" t="n">
        <v>1654</v>
      </c>
    </row>
    <row r="13">
      <c r="A13" s="4" t="inlineStr">
        <is>
          <t>Ineffective Portion</t>
        </is>
      </c>
      <c r="B13" s="5" t="n">
        <v>119</v>
      </c>
      <c r="D13" s="5" t="n">
        <v>140</v>
      </c>
    </row>
    <row r="14">
      <c r="A14" s="4" t="inlineStr">
        <is>
          <t>Time deposits [member]</t>
        </is>
      </c>
    </row>
    <row r="15">
      <c r="A15" s="3" t="inlineStr">
        <is>
          <t>Disclosure of information about amounts that affected statement of comprehensive income as result of hedge accounting [line items]</t>
        </is>
      </c>
    </row>
    <row r="16">
      <c r="A16" s="4" t="inlineStr">
        <is>
          <t>Effective Portion</t>
        </is>
      </c>
      <c r="B16" s="5" t="n">
        <v>2953</v>
      </c>
      <c r="D16" s="5" t="n">
        <v>-1090</v>
      </c>
    </row>
    <row r="17">
      <c r="A17" s="4" t="inlineStr">
        <is>
          <t>Ineffective Portion</t>
        </is>
      </c>
      <c r="B17" s="5" t="n">
        <v>7</v>
      </c>
      <c r="D17" s="5" t="n">
        <v>-1</v>
      </c>
    </row>
    <row r="18">
      <c r="A18" s="4" t="inlineStr">
        <is>
          <t>Current bonds [member]</t>
        </is>
      </c>
    </row>
    <row r="19">
      <c r="A19" s="3" t="inlineStr">
        <is>
          <t>Disclosure of information about amounts that affected statement of comprehensive income as result of hedge accounting [line items]</t>
        </is>
      </c>
    </row>
    <row r="20">
      <c r="A20" s="4" t="inlineStr">
        <is>
          <t>Effective Portion</t>
        </is>
      </c>
      <c r="B20" s="5" t="n">
        <v>-197</v>
      </c>
      <c r="D20" s="5" t="n">
        <v>-34</v>
      </c>
    </row>
    <row r="21">
      <c r="A21" s="4" t="inlineStr">
        <is>
          <t>Interbank loans [member]</t>
        </is>
      </c>
    </row>
    <row r="22">
      <c r="A22" s="3" t="inlineStr">
        <is>
          <t>Disclosure of information about amounts that affected statement of comprehensive income as result of hedge accounting [line items]</t>
        </is>
      </c>
    </row>
    <row r="23">
      <c r="A23" s="4" t="inlineStr">
        <is>
          <t>Effective Portion</t>
        </is>
      </c>
      <c r="B23" s="5" t="n">
        <v>19636</v>
      </c>
      <c r="D23" s="5" t="n">
        <v>2320</v>
      </c>
    </row>
    <row r="24">
      <c r="A24" s="4" t="inlineStr">
        <is>
          <t>Ineffective Portion</t>
        </is>
      </c>
      <c r="B24" s="6" t="n">
        <v>-111</v>
      </c>
      <c r="D24" s="6" t="n">
        <v>-7</v>
      </c>
    </row>
  </sheetData>
  <mergeCells count="2">
    <mergeCell ref="A1:A2"/>
    <mergeCell ref="B1:E1"/>
  </mergeCells>
  <pageMargins left="0.75" right="0.75" top="1" bottom="1" header="0.5" footer="0.5"/>
</worksheet>
</file>

<file path=xl/worksheets/sheet107.xml><?xml version="1.0" encoding="utf-8"?>
<worksheet xmlns="http://schemas.openxmlformats.org/spreadsheetml/2006/main">
  <sheetPr>
    <outlinePr summaryBelow="1" summaryRight="1"/>
    <pageSetUpPr/>
  </sheetPr>
  <dimension ref="A1:D13"/>
  <sheetViews>
    <sheetView workbookViewId="0">
      <selection activeCell="A1" sqref="A1"/>
    </sheetView>
  </sheetViews>
  <sheetFormatPr baseColWidth="8" defaultRowHeight="15"/>
  <cols>
    <col width="80" customWidth="1" min="1" max="1"/>
    <col width="21" customWidth="1" min="2" max="2"/>
    <col width="21" customWidth="1" min="3" max="3"/>
    <col width="21" customWidth="1" min="4" max="4"/>
  </cols>
  <sheetData>
    <row r="1">
      <c r="A1" s="1" t="inlineStr">
        <is>
          <t>Financial Derivative Contracts and Hedge Accounting - Schedule of the Income Generated by Cash Flow Hedge Derivatives (Detail) $ in Millions, $ in Millions</t>
        </is>
      </c>
      <c r="B1" s="2" t="inlineStr">
        <is>
          <t>12 Months Ended</t>
        </is>
      </c>
    </row>
    <row r="2">
      <c r="B2" s="2" t="inlineStr">
        <is>
          <t>Dec. 31, 2021CLP ($)</t>
        </is>
      </c>
      <c r="C2" s="2" t="inlineStr">
        <is>
          <t>Dec. 31, 2021USD ($)</t>
        </is>
      </c>
      <c r="D2" s="2" t="inlineStr">
        <is>
          <t>Dec. 31, 2020CLP ($)</t>
        </is>
      </c>
    </row>
    <row r="3">
      <c r="A3" s="3" t="inlineStr">
        <is>
          <t>Disclosure of information about amounts that affected statement of comprehensive income as result of hedge accounting [line items]</t>
        </is>
      </c>
    </row>
    <row r="4">
      <c r="A4" s="4" t="inlineStr">
        <is>
          <t>Effect of reclassification adjustments on cash flow hedges</t>
        </is>
      </c>
      <c r="B4" s="6" t="n">
        <v>-69914</v>
      </c>
      <c r="C4" s="6" t="n">
        <v>-88762</v>
      </c>
      <c r="D4" s="6" t="n">
        <v>-2202</v>
      </c>
    </row>
    <row r="5">
      <c r="A5" s="4" t="inlineStr">
        <is>
          <t>Loans [member]</t>
        </is>
      </c>
    </row>
    <row r="6">
      <c r="A6" s="3" t="inlineStr">
        <is>
          <t>Disclosure of information about amounts that affected statement of comprehensive income as result of hedge accounting [line items]</t>
        </is>
      </c>
    </row>
    <row r="7">
      <c r="A7" s="4" t="inlineStr">
        <is>
          <t>Effect of reclassification adjustments on cash flow hedges</t>
        </is>
      </c>
      <c r="B7" s="5" t="n">
        <v>18810</v>
      </c>
      <c r="D7" s="5" t="n">
        <v>1617</v>
      </c>
    </row>
    <row r="8">
      <c r="A8" s="4" t="inlineStr">
        <is>
          <t>Commercial loans [member]</t>
        </is>
      </c>
    </row>
    <row r="9">
      <c r="A9" s="3" t="inlineStr">
        <is>
          <t>Disclosure of information about amounts that affected statement of comprehensive income as result of hedge accounting [line items]</t>
        </is>
      </c>
    </row>
    <row r="10">
      <c r="A10" s="4" t="inlineStr">
        <is>
          <t>Effect of reclassification adjustments on cash flow hedges</t>
        </is>
      </c>
      <c r="B10" s="5" t="n">
        <v>1721</v>
      </c>
      <c r="D10" s="5" t="n">
        <v>505</v>
      </c>
    </row>
    <row r="11">
      <c r="A11" s="4" t="inlineStr">
        <is>
          <t>Time deposits [member]</t>
        </is>
      </c>
    </row>
    <row r="12">
      <c r="A12" s="3" t="inlineStr">
        <is>
          <t>Disclosure of information about amounts that affected statement of comprehensive income as result of hedge accounting [line items]</t>
        </is>
      </c>
    </row>
    <row r="13">
      <c r="A13" s="4" t="inlineStr">
        <is>
          <t>Effect of reclassification adjustments on cash flow hedges</t>
        </is>
      </c>
      <c r="B13" s="6" t="n">
        <v>-1683</v>
      </c>
      <c r="D13" s="6" t="n">
        <v>-4324</v>
      </c>
    </row>
  </sheetData>
  <mergeCells count="2">
    <mergeCell ref="A1:A2"/>
    <mergeCell ref="B1:D1"/>
  </mergeCells>
  <pageMargins left="0.75" right="0.75" top="1" bottom="1" header="0.5" footer="0.5"/>
</worksheet>
</file>

<file path=xl/worksheets/sheet108.xml><?xml version="1.0" encoding="utf-8"?>
<worksheet xmlns="http://schemas.openxmlformats.org/spreadsheetml/2006/main">
  <sheetPr>
    <outlinePr summaryBelow="1" summaryRight="1"/>
    <pageSetUpPr/>
  </sheetPr>
  <dimension ref="A1:D6"/>
  <sheetViews>
    <sheetView workbookViewId="0">
      <selection activeCell="A1" sqref="A1"/>
    </sheetView>
  </sheetViews>
  <sheetFormatPr baseColWidth="8" defaultRowHeight="15"/>
  <cols>
    <col width="80" customWidth="1" min="1" max="1"/>
    <col width="14" customWidth="1" min="2" max="2"/>
    <col width="14" customWidth="1" min="3" max="3"/>
    <col width="14" customWidth="1" min="4" max="4"/>
  </cols>
  <sheetData>
    <row r="1">
      <c r="A1" s="1" t="inlineStr">
        <is>
          <t>Financial Derivative Contracts and Hedge Accounting - Additional Information (Detail) - CLP ($) $ in Millions</t>
        </is>
      </c>
      <c r="B1" s="2" t="inlineStr">
        <is>
          <t>Dec. 31, 2021</t>
        </is>
      </c>
      <c r="C1" s="2" t="inlineStr">
        <is>
          <t>Dec. 31, 2020</t>
        </is>
      </c>
      <c r="D1" s="2" t="inlineStr">
        <is>
          <t>Dec. 31, 2019</t>
        </is>
      </c>
    </row>
    <row r="2">
      <c r="A2" s="3" t="inlineStr">
        <is>
          <t>Disclosure of detailed information about hedged items [line items]</t>
        </is>
      </c>
    </row>
    <row r="3">
      <c r="A3" s="4" t="inlineStr">
        <is>
          <t>Gain or loss of the hedging instrument, effective recognized in equity</t>
        </is>
      </c>
      <c r="B3" s="6" t="n">
        <v>-97968</v>
      </c>
      <c r="C3" s="6" t="n">
        <v>26824</v>
      </c>
      <c r="D3" s="6" t="n">
        <v>47117</v>
      </c>
    </row>
    <row r="4">
      <c r="A4" s="4" t="inlineStr">
        <is>
          <t>Hedges of net investment in foreign operations [member]</t>
        </is>
      </c>
    </row>
    <row r="5">
      <c r="A5" s="3" t="inlineStr">
        <is>
          <t>Disclosure of detailed information about hedged items [line items]</t>
        </is>
      </c>
    </row>
    <row r="6">
      <c r="A6" s="4" t="inlineStr">
        <is>
          <t>Gain or loss of the hedging instrument, effective recognized in equity</t>
        </is>
      </c>
      <c r="B6" s="6" t="n">
        <v>17661</v>
      </c>
      <c r="C6" s="6" t="n">
        <v>48171</v>
      </c>
      <c r="D6" s="6" t="n">
        <v>-10756</v>
      </c>
    </row>
  </sheetData>
  <pageMargins left="0.75" right="0.75" top="1" bottom="1" header="0.5" footer="0.5"/>
</worksheet>
</file>

<file path=xl/worksheets/sheet109.xml><?xml version="1.0" encoding="utf-8"?>
<worksheet xmlns="http://schemas.openxmlformats.org/spreadsheetml/2006/main">
  <sheetPr>
    <outlinePr summaryBelow="1" summaryRight="1"/>
    <pageSetUpPr/>
  </sheetPr>
  <dimension ref="A1:D12"/>
  <sheetViews>
    <sheetView workbookViewId="0">
      <selection activeCell="A1" sqref="A1"/>
    </sheetView>
  </sheetViews>
  <sheetFormatPr baseColWidth="8" defaultRowHeight="15"/>
  <cols>
    <col width="80" customWidth="1" min="1" max="1"/>
    <col width="16" customWidth="1" min="2" max="2"/>
    <col width="14" customWidth="1" min="3" max="3"/>
    <col width="14" customWidth="1" min="4" max="4"/>
  </cols>
  <sheetData>
    <row r="1">
      <c r="A1" s="1" t="inlineStr">
        <is>
          <t>Financial Derivative Contracts and Hedge Accounting - Gains or Losses on Hedge of Net Investment in Foreign Operations that have been Recognized in Other Comprehensive Income and Accumulated in Equity (Detail) - CLP ($) $ in Millions</t>
        </is>
      </c>
      <c r="B1" s="2" t="inlineStr">
        <is>
          <t>12 Months Ended</t>
        </is>
      </c>
    </row>
    <row r="2">
      <c r="B2" s="2" t="inlineStr">
        <is>
          <t>Dec. 31, 2021</t>
        </is>
      </c>
      <c r="C2" s="2" t="inlineStr">
        <is>
          <t>Dec. 31, 2020</t>
        </is>
      </c>
      <c r="D2" s="2" t="inlineStr">
        <is>
          <t>Dec. 31, 2019</t>
        </is>
      </c>
    </row>
    <row r="3">
      <c r="A3" s="3" t="inlineStr">
        <is>
          <t>Disclosure of detailed information about hedges [line items]</t>
        </is>
      </c>
    </row>
    <row r="4">
      <c r="A4" s="4" t="inlineStr">
        <is>
          <t>Beginning balance</t>
        </is>
      </c>
      <c r="B4" s="6" t="n">
        <v>26824</v>
      </c>
      <c r="C4" s="6" t="n">
        <v>47117</v>
      </c>
    </row>
    <row r="5">
      <c r="A5" s="4" t="inlineStr">
        <is>
          <t>Gains (losses) on hedge of net investment in foreign operation, before tax</t>
        </is>
      </c>
      <c r="B5" s="5" t="n">
        <v>-26422</v>
      </c>
      <c r="C5" s="5" t="n">
        <v>80722</v>
      </c>
      <c r="D5" s="6" t="n">
        <v>-46786</v>
      </c>
    </row>
    <row r="6">
      <c r="A6" s="4" t="inlineStr">
        <is>
          <t>Ending balances</t>
        </is>
      </c>
      <c r="B6" s="5" t="n">
        <v>-97968</v>
      </c>
      <c r="C6" s="5" t="n">
        <v>26824</v>
      </c>
      <c r="D6" s="5" t="n">
        <v>47117</v>
      </c>
    </row>
    <row r="7">
      <c r="A7" s="4" t="inlineStr">
        <is>
          <t>Hedges of net investment in foreign operations [member]</t>
        </is>
      </c>
    </row>
    <row r="8">
      <c r="A8" s="3" t="inlineStr">
        <is>
          <t>Disclosure of detailed information about hedges [line items]</t>
        </is>
      </c>
    </row>
    <row r="9">
      <c r="A9" s="4" t="inlineStr">
        <is>
          <t>Beginning balance</t>
        </is>
      </c>
      <c r="B9" s="5" t="n">
        <v>48171</v>
      </c>
      <c r="C9" s="5" t="n">
        <v>-10756</v>
      </c>
    </row>
    <row r="10">
      <c r="A10" s="4" t="inlineStr">
        <is>
          <t>Gains (losses) on hedge of net investment in foreign operation, before tax</t>
        </is>
      </c>
      <c r="B10" s="5" t="n">
        <v>-40506</v>
      </c>
      <c r="C10" s="5" t="n">
        <v>80722</v>
      </c>
    </row>
    <row r="11">
      <c r="A11" s="4" t="inlineStr">
        <is>
          <t>Income tax relating to hedges of net investment in foreign operations</t>
        </is>
      </c>
      <c r="B11" s="5" t="n">
        <v>9996</v>
      </c>
      <c r="C11" s="5" t="n">
        <v>-21795</v>
      </c>
    </row>
    <row r="12">
      <c r="A12" s="4" t="inlineStr">
        <is>
          <t>Ending balances</t>
        </is>
      </c>
      <c r="B12" s="6" t="n">
        <v>17661</v>
      </c>
      <c r="C12" s="6" t="n">
        <v>48171</v>
      </c>
      <c r="D12" s="6" t="n">
        <v>-10756</v>
      </c>
    </row>
  </sheetData>
  <mergeCells count="2">
    <mergeCell ref="A1:A2"/>
    <mergeCell ref="B1:D1"/>
  </mergeCells>
  <pageMargins left="0.75" right="0.75" top="1" bottom="1" header="0.5" footer="0.5"/>
</worksheet>
</file>

<file path=xl/worksheets/sheet11.xml><?xml version="1.0" encoding="utf-8"?>
<worksheet xmlns="http://schemas.openxmlformats.org/spreadsheetml/2006/main">
  <sheetPr>
    <outlinePr summaryBelow="1" summaryRight="1"/>
    <pageSetUpPr/>
  </sheetPr>
  <dimension ref="A1:B4"/>
  <sheetViews>
    <sheetView workbookViewId="0">
      <selection activeCell="A1" sqref="A1"/>
    </sheetView>
  </sheetViews>
  <sheetFormatPr baseColWidth="8" defaultRowHeight="15"/>
  <cols>
    <col width="22" customWidth="1" min="1" max="1"/>
    <col width="80" customWidth="1" min="2" max="2"/>
  </cols>
  <sheetData>
    <row r="1">
      <c r="A1" s="1" t="inlineStr">
        <is>
          <t>Reporting Segments</t>
        </is>
      </c>
      <c r="B1" s="2" t="inlineStr">
        <is>
          <t>12 Months Ended</t>
        </is>
      </c>
    </row>
    <row r="2">
      <c r="B2" s="2" t="inlineStr">
        <is>
          <t>Dec. 31, 2021</t>
        </is>
      </c>
    </row>
    <row r="3">
      <c r="A3" s="3" t="inlineStr">
        <is>
          <t>Text block [Abstract]</t>
        </is>
      </c>
    </row>
    <row r="4">
      <c r="A4" s="4" t="inlineStr">
        <is>
          <t>Reporting Segments</t>
        </is>
      </c>
      <c r="B4" s="4" t="inlineStr">
        <is>
          <t>Note 4 - Reporting Segments The information reported by segments is determined by the Bank on the basis of its operating segments (Chile, which includes the New York branch, and Colombia), which are mainly differentiated by the risks and rewards that affect them. The reporting segments and the criteria used to inform the highest authority of the Bank on the decision making of the operation are in accordance with what is set forth in IFRS 8 “Operating segments”. a) Segments According to the above, the descriptions of each operating segment are as follows: i) Chile The Bank’s business activities in Chile take place mainly in the local market. It has strategically aligned its operations into the following five business areas that are directly related to its customers’ needs and the Bank’s strategy: 1) Wholesale Banking (a) Corporate Banking, (b) Large Companies, and (c) Real Estate and Construction; 2) Retail Banking (a) Itaú Private Bank, (b) Itaú Companies, (c) Itaú Personal Bank (d) Itaú and (e) Banco Condell; 3) Treasury; 4) Corporate; and 5) Other financial services. The Bank manages these business areas using a reporting system for internal profitability. The operating results are reviewed regularly by the entity’s Chief Operating Decision Maker (CODM) for operating decisions as one single reporting segment, to decide about resource allocation for the segment and evaluate its performance. ii) Colombia Colombia has been identified as a separate operating segment based on the business activities. Its operating results are regularly reviewed by the entity’s Chief Operating Decision Maker (CODM) for operating decisions as one single reporting segment, to decide on the resource allocation for the segment and evaluate its performance. Separate financial information is available for this reporting segment. The commercial activities of this segment are carried out by Itaú Corpbanca Colombia S.A. and subsidiaries The Bank did not enter into transactions with a particular customer or third party that exceed 10% of its total revenue in 2021, 2020 and 2019. b) Geographical information The segments reported by Itaú Corpbanca, discloses revenue from ordinary activities from external clients: (i) attributed to the entity’s country of domicile and (ii) attributed, in aggregate, to all foreign countries where the entity obtains revenue. ​ Note 4 - Reporting Segments, continued When revenue from external customers attributed to a particular foreign country is significant, it is disclosed separately. Pursuant to the foregoing, the Bank operates in two main geographic areas: Chile and Colombia. Chile reporting segment includes operations carried out by Itaú Corpbanca New York branch and the Colombia reporting segment includes the operations carried out by Itaú S.A. (Panama). The information on interest income and interest expenses for the years ended December 31, 2021, 2020 and 2019 of the aforementioned reporting segments is presented below: ​ ​ ​ ​ ​ ​ ​ ​ ​ ​ ​ ​ ​ ​ ​ ​ ​ ​ ​ ​ ​ ​ 2021 ​ 2020 ​ 2019 ​ Chile Colombia Total Chile Colombia Total Chile Colombia Total ​ MCh$ MCh$ MCh$ MCh$ MCh$ MCh$ MCh$ MCh$ MCh$ Interest income 1,324,275 363,227 1,687,502 1,116,943 432,731 1,549,674 1,245,465 528,175 1,773,640 Interest expense (580,997) (130,198) (711,195) (490,729) (192,508) (683,237) (631,279) (241,943) (873,222) Net interest income 743,278 ​ 233,029 ​ 976,307 626,214 240,223 866,437 614,186 286,232 900,418 ​ c) Information on assets, liabilities and income Segment information on assets and liabilities is presented as of December 31, 2021 and 2020. ​ Note 4 - Reporting Segments, continued c.1) Assets and Liabilities ​ ​ ​ ​ ​ ​ ​ ​ ​ ​ ​ ​ ​ ​ As of December 31, 2021 ​ ​ Note ​ Chile ​ Colombia ​ Total ​ ​ MCh$ MCh$ MCh$ Cash and deposits in banks ​ 5a) ​ 2,867,539 ​ 605,853 ​ 3,473,392 Cash items in process of collection ​ 5b) ​ 438,149 ​ 347 ​ 438,496 Financial instruments at fair value through profit or loss ​ 6 ​ 91,817 ​ 240,907 ​ 332,724 Financial instruments at fair value through other comprehensive income ​ 11 ​ 3,291,135 ​ 369,315 ​ 3,660,450 Loans and accounts receivable at amortized cost and interbank loans ​ 9-10 ​ 19,300,174 ​ 4,575,928 ​ 23,876,102 Investment in associates ​ 12 ​ 9,152 ​ — ​ 9,152 Financial instruments at amortized cost ​ 11 ​ — ​ 187,455 ​ 187,455 Investments under resale agreements ​ 7 ​ 171,810 ​ 434,368 ​ 606,178 Financial derivative contracts ​ 8 ​ 2,877,969 ​ 102,957 ​ 2,980,926 Intangible assets (*) ​ 13 ​ 663,503 ​ 35,841 ​ 699,344 Property, plant, and equipment ​ 14 ​ 47,139 ​ 24,794 ​ 71,933 Right of use assets under lease agreements ​ 15 ​ 90,504 ​ 20,277 ​ 110,781 Current taxes ​ 16 ​ 20,584 ​ 37,600 ​ 58,184 Deferred taxes ​ 16 ​ 198,698 ​ 73,513 ​ 272,211 Other assets ​ 17a) ​ 738,346 ​ 72,175 ​ 810,521 Other non-current assets held for sale ​ 17b) ​ 7,611 ​ 4,783 ​ 12,394 TOTAL ASSETS ​ ​ ​ 30,814,130 ​ 6,786,113 ​ 37,600,243 ​ ​ ​ ​ ​ ​ ​ ​ ​ ​ ​ ​ ​ ​ ​ ​ ​ ​ ​ ​ ​ ​ As of December 31, 2021 ​ ​ Note ​ Chile ​ Colombia ​ Total ​ ​ ​ MCh$ MCh$ MCh$ LIABILITIES ​ ​ Deposits and other demand liabilities ​ 18a) 4,641,522 ​ 2,934,573 ​ 7,576,095 Cash in process of being cleared ​ 5b) 424,358 ​ — ​ 424,358 Obligations under repurchase agreements ​ 7b) 212,356 ​ 253,650 ​ 466,006 Time deposits and other time liabilities ​ 18b) 8,789,515 ​ 1,307,928 ​ 10,097,443 Financial derivative contracts ​ 8 2,853,791 ​ 71,796 ​ 2,925,587 Interbank borrowings ​ 19 4,263,230 ​ 655,193 ​ 4,918,423 Debt instruments issued ​ 20 5,983,249 ​ 779,591 ​ 6,762,840 Other financial liabilities ​ 20 42,435 ​ — ​ 42,435 Lease contracts liabilities ​ 15 93,497 ​ 22,047 ​ 115,544 Current taxes ​ 16 393 ​ 939 ​ 1,332 Deferred taxes ​ 16 — ​ — ​ — Provisions ​ 21 157,113 ​ 78,234 ​ 235,347 Other liabilities ​ 22a) 614,472 ​ 95,140 ​ 709,612 Liabilities directly associated with non-current assets held for sale ​ 22b) — ​ — ​ — TOTAL LIABILITIES ​ ​ 28,075,931 6,199,091 34,275,022 (*) This includes goodwill generated in business combination between Itaú Chile and Corpbanca totaling MCh $492,512 as of December 31, 2021. Note 4 - Reporting Segments, continued ​ ​ ​ ​ ​ ​ ​ ​ ​ ​ ​ ​ ​ As of December 31, 2020 ​ ​ Note ​ Chile ​ Colombia ​ Total ​ ​ MCh$ MCh$ MCh$ Cash and deposits in banks 5a) ​ 2,761,202 ​ 327,870 ​ 3,089,072 Cash items in process of collection 5b) ​ 173,099 ​ 93 ​ 173,192 Financial instruments at fair value through profit or loss 6 ​ 145,671 ​ 437,039 ​ 582,710 Financial instruments at fair value through other comprehensive income 11 ​ 3,353,241 ​ 617,658 ​ 3,970,899 Loans and accounts receivable at amortized cost and interbank loans 9-10 ​ 17,503,371 ​ 4,079,858 ​ 21,583,229 Investment in associates 12 ​ 7,149 ​ — ​ 7,149 Financial instruments at amortized cost 11 ​ 7,202 ​ 104,340 ​ 111,542 Investments under resale agreements 7 ​ 84,173 ​ 21,407 ​ 105,580 Financial derivative contracts 8 ​ 3,817,286 ​ 165,517 ​ 3,982,803 Intangible assets (*) 13 ​ 682,695 ​ 35,988 ​ 718,683 Property, plant, and equipment ​ 14 ​ 56,756 ​ 23,859 ​ 80,615 Right of use assets under lease agreements 15 ​ 117,513 ​ 28,495 ​ 146,008 Current taxes 16 ​ 44,976 ​ 19,723 ​ 64,699 Deferred taxes 16 ​ 264,668 ​ 47,888 ​ 312,556 Other assets 17a) ​ 453,702 ​ 88,931 ​ 542,633 Other non-current assets held for sale 17b) ​ 10,818 ​ 4,260 ​ 15,078 TOTAL ASSETS ​ ​ ​ 29,483,522 ​ 6,002,926 ​ 35,486,448 ​ ​ ​ ​ ​ ​ ​ ​ ​ ​ ​ ​ As of December 31, 2020 ​ Note ​ Chile ​ Colombia ​ Total ​ ​ MCh$ MCh$ MCh$ LIABILITIES ​ ​ ​ ​ ​ ​ ​ ​ Deposits and other demand liabilities 18a) 3,939,501 2,257,905 6,197,406 Cash in process of being cleared 5b) 154,231 1 154,232 Obligations under repurchase agreements 7b) 399,593 239,258 638,851 Time deposits and other time liabilities 18b) 9,984,010 1,449,054 11,433,064 Financial derivative contracts 8 3,494,611 178,980 3,673,591 Interbank borrowings 19 3,393,160 405,818 3,798,978 Debt instruments issued 20 5,472,392 732,464 6,204,856 Other financial liabilities 20 13,123 — 13,123 Lease contracts liabilities 15 125,265 26,620 151,885 Current taxes 16 596 1,170 1,766 Deferred taxes 16 — 237 237 Provisions 21 33,310 101,780 135,090 Other liabilities 22a) 619,955 80,079 700,034 Liabilities directly associated with non-current assets held for sale 22b) — — — TOTAL LIABILITIES ​ 27,629,747 5,473,366 33,103,113 (*) This includes goodwill generated in business combination between Itaú Chile and Corpbanca totaling MCh $492,512 as of December 31, 2020. ​ Note 4 - Reporting Segments, continued c.2) Income for the years ended December 31, 2021, 2020, and 2019 ​ ​ ​ ​ ​ ​ ​ ​ ​ ​ ​ ​ ​ ​ ​ ​ ​ ​ ​ ​ ​ ​ 2021 ​ 2020 ​ 2019 ​ Chile Colombia Total Chile Colombia Total Chile Colombia Total ​ MCh$ MCh$ MCh$ MCh$ MCh$ MCh$ MCh$ MCh$ MCh$ Net interest income ​ 743,278 ​ 233,029 ​ 976,307 626,214 ​ 240,223 ​ 866,437 614,186 ​ 286,232 ​ 900,418 Net fee and commission income ​ 123,612 ​ 29,930 ​ 153,542 108,140 ​ 32,859 ​ 140,999 138,007 ​ 36,397 ​ 174,404 Net income from financial operations 11,934 ​ 43,976 ​ 55,910 25,031 85,856 110,887 152,600 (8,966) 143,634 Net foreign exchange gain (loss) 169,188 ​ (20,023) ​ 149,165 (20,491) (53,973) (74,464) (24,389) 52,015 27,626 Other operating income 15,295 ​ 13,983 ​ 29,278 16,588 48,990 65,578 20,460 24,512 44,972 Provision for loan losses (184,155) ​ (78,285) ​ (262,440) (310,429) (155,801) (466,230) (295,116) (87,562) (382,678) NET OPERATING PROFIT 879,152 ​ 222,610 1,101,762 445,053 ​ 198,154 643,207 605,748 302,628 908,376 Depreciation and amortization (82,479) (19,104) ​ (101,583) (96,117) (30,327) (126,444) (86,593) (40,573) (127,166) Operating expenses (*) (**) (420,962) (187,062) ​ (608,024) (896,152) (559,182) (1,455,334) (394,271) (215,096) (609,367) OPERATING INCOME (LOSS) 375,711 16,444 392,155 (547,216) (391,355) (938,571) 124,884 46,959 171,843 Income from investment in associates (1,610) ​ 1,323 ​ (287) (2,794) ​ — ​ (2,794) 800 (268) 532 Income taxes (118,366) 2,735 ​ (115,631) 73,965 41,245 115,210 (33,393) (14,460) (47,853) CONSOLIDATED INCOME (LOSS) FOR THE YEAR 255,735 20,502 276,237 (476,045) (350,110) (826,155) 92,291 32,231 124,522 (*) Includes personnel salaries and expenses, administrative expenses, impairment, and other operating expenses (**) As of December 31, 2020, includes the recognition of an impairment loss of MCh $814,879 . The impairment is broken down into MCh $651,825 corresponding to the impairment on Goodwill, MCh $412,356 and MCh $239,469 of CGUs of Chile and Colombia, respectively, and MCh $113,911 corresponding to the intangibles generated in the business combination of the CGU Colombia. Intangible assets include impairment on Software and Licenses of MCh $38,849 , which is broken down into MCh $34,524 and MCh $4,325 in the Chile CGU and Colombia CGU, respectively. In addition, the Chile CGU includes impairment of property, plant and equipment for MCh $10,294</t>
        </is>
      </c>
    </row>
  </sheetData>
  <mergeCells count="1">
    <mergeCell ref="A1:A2"/>
  </mergeCells>
  <pageMargins left="0.75" right="0.75" top="1" bottom="1" header="0.5" footer="0.5"/>
</worksheet>
</file>

<file path=xl/worksheets/sheet110.xml><?xml version="1.0" encoding="utf-8"?>
<worksheet xmlns="http://schemas.openxmlformats.org/spreadsheetml/2006/main">
  <sheetPr>
    <outlinePr summaryBelow="1" summaryRight="1"/>
    <pageSetUpPr/>
  </sheetPr>
  <dimension ref="A1:C25"/>
  <sheetViews>
    <sheetView workbookViewId="0">
      <selection activeCell="A1" sqref="A1"/>
    </sheetView>
  </sheetViews>
  <sheetFormatPr baseColWidth="8" defaultRowHeight="15"/>
  <cols>
    <col width="80" customWidth="1" min="1" max="1"/>
    <col width="16" customWidth="1" min="2" max="2"/>
    <col width="14" customWidth="1" min="3" max="3"/>
  </cols>
  <sheetData>
    <row r="1">
      <c r="A1" s="1" t="inlineStr">
        <is>
          <t>Financial Derivative Contracts and Hedge Accounting - Schedule of Hedge Net Investment in Itau Corpbanca Colombia (Detail) - CLP ($) $ in Millions</t>
        </is>
      </c>
      <c r="B1" s="2" t="inlineStr">
        <is>
          <t>12 Months Ended</t>
        </is>
      </c>
    </row>
    <row r="2">
      <c r="B2" s="2" t="inlineStr">
        <is>
          <t>Dec. 31, 2021</t>
        </is>
      </c>
      <c r="C2" s="2" t="inlineStr">
        <is>
          <t>Dec. 31, 2020</t>
        </is>
      </c>
    </row>
    <row r="3">
      <c r="A3" s="3" t="inlineStr">
        <is>
          <t>Disclosure of detailed information about hedged items [line items]</t>
        </is>
      </c>
    </row>
    <row r="4">
      <c r="A4" s="4" t="inlineStr">
        <is>
          <t>Effective Portion</t>
        </is>
      </c>
      <c r="B4" s="6" t="n">
        <v>-38014</v>
      </c>
      <c r="C4" s="6" t="n">
        <v>43572</v>
      </c>
    </row>
    <row r="5">
      <c r="A5" s="4" t="inlineStr">
        <is>
          <t>Foreign currency forwards [member]</t>
        </is>
      </c>
    </row>
    <row r="6">
      <c r="A6" s="3" t="inlineStr">
        <is>
          <t>Disclosure of detailed information about hedged items [line items]</t>
        </is>
      </c>
    </row>
    <row r="7">
      <c r="A7" s="4" t="inlineStr">
        <is>
          <t>Effective Portion</t>
        </is>
      </c>
      <c r="B7" s="5" t="n">
        <v>-38014</v>
      </c>
      <c r="C7" s="5" t="n">
        <v>43572</v>
      </c>
    </row>
    <row r="8">
      <c r="A8" s="4" t="inlineStr">
        <is>
          <t>1 year [member]</t>
        </is>
      </c>
    </row>
    <row r="9">
      <c r="A9" s="3" t="inlineStr">
        <is>
          <t>Disclosure of detailed information about hedged items [line items]</t>
        </is>
      </c>
    </row>
    <row r="10">
      <c r="A10" s="4" t="inlineStr">
        <is>
          <t>Notional value</t>
        </is>
      </c>
      <c r="B10" s="5" t="n">
        <v>201150</v>
      </c>
      <c r="C10" s="5" t="n">
        <v>2061015</v>
      </c>
    </row>
    <row r="11">
      <c r="A11" s="4" t="inlineStr">
        <is>
          <t>1 year [member] | Foreign currency forwards [member]</t>
        </is>
      </c>
    </row>
    <row r="12">
      <c r="A12" s="3" t="inlineStr">
        <is>
          <t>Disclosure of detailed information about hedged items [line items]</t>
        </is>
      </c>
    </row>
    <row r="13">
      <c r="A13" s="4" t="inlineStr">
        <is>
          <t>Notional value</t>
        </is>
      </c>
      <c r="B13" s="5" t="n">
        <v>201150</v>
      </c>
      <c r="C13" s="5" t="n">
        <v>2061015</v>
      </c>
    </row>
    <row r="14">
      <c r="A14" s="4" t="inlineStr">
        <is>
          <t>New York Branch [member]</t>
        </is>
      </c>
    </row>
    <row r="15">
      <c r="A15" s="3" t="inlineStr">
        <is>
          <t>Disclosure of detailed information about hedged items [line items]</t>
        </is>
      </c>
    </row>
    <row r="16">
      <c r="A16" s="4" t="inlineStr">
        <is>
          <t>Effective Portion</t>
        </is>
      </c>
      <c r="C16" s="5" t="n">
        <v>51803</v>
      </c>
    </row>
    <row r="17">
      <c r="A17" s="4" t="inlineStr">
        <is>
          <t>New York Branch [member] | 1 year [member]</t>
        </is>
      </c>
    </row>
    <row r="18">
      <c r="A18" s="3" t="inlineStr">
        <is>
          <t>Disclosure of detailed information about hedged items [line items]</t>
        </is>
      </c>
    </row>
    <row r="19">
      <c r="A19" s="4" t="inlineStr">
        <is>
          <t>Notional value</t>
        </is>
      </c>
      <c r="C19" s="5" t="n">
        <v>1897025</v>
      </c>
    </row>
    <row r="20">
      <c r="A20" s="4" t="inlineStr">
        <is>
          <t>Colombia Branch [member]</t>
        </is>
      </c>
    </row>
    <row r="21">
      <c r="A21" s="3" t="inlineStr">
        <is>
          <t>Disclosure of detailed information about hedged items [line items]</t>
        </is>
      </c>
    </row>
    <row r="22">
      <c r="A22" s="4" t="inlineStr">
        <is>
          <t>Effective Portion</t>
        </is>
      </c>
      <c r="B22" s="5" t="n">
        <v>-38014</v>
      </c>
      <c r="C22" s="5" t="n">
        <v>-8231</v>
      </c>
    </row>
    <row r="23">
      <c r="A23" s="4" t="inlineStr">
        <is>
          <t>Colombia Branch [member] | 1 year [member]</t>
        </is>
      </c>
    </row>
    <row r="24">
      <c r="A24" s="3" t="inlineStr">
        <is>
          <t>Disclosure of detailed information about hedged items [line items]</t>
        </is>
      </c>
    </row>
    <row r="25">
      <c r="A25" s="4" t="inlineStr">
        <is>
          <t>Notional value</t>
        </is>
      </c>
      <c r="B25" s="6" t="n">
        <v>201150</v>
      </c>
      <c r="C25" s="6" t="n">
        <v>163990</v>
      </c>
    </row>
  </sheetData>
  <mergeCells count="2">
    <mergeCell ref="A1:A2"/>
    <mergeCell ref="B1:C1"/>
  </mergeCells>
  <pageMargins left="0.75" right="0.75" top="1" bottom="1" header="0.5" footer="0.5"/>
</worksheet>
</file>

<file path=xl/worksheets/sheet111.xml><?xml version="1.0" encoding="utf-8"?>
<worksheet xmlns="http://schemas.openxmlformats.org/spreadsheetml/2006/main">
  <sheetPr>
    <outlinePr summaryBelow="1" summaryRight="1"/>
    <pageSetUpPr/>
  </sheetPr>
  <dimension ref="A1:D20"/>
  <sheetViews>
    <sheetView workbookViewId="0">
      <selection activeCell="A1" sqref="A1"/>
    </sheetView>
  </sheetViews>
  <sheetFormatPr baseColWidth="8" defaultRowHeight="15"/>
  <cols>
    <col width="80" customWidth="1" min="1" max="1"/>
    <col width="14" customWidth="1" min="2" max="2"/>
    <col width="14" customWidth="1" min="3" max="3"/>
    <col width="14" customWidth="1" min="4" max="4"/>
  </cols>
  <sheetData>
    <row r="1">
      <c r="A1" s="1" t="inlineStr">
        <is>
          <t>Interbank Loans at amortized cost - Schedule of Interbank Loans, Net (Detail) - CLP ($) $ in Millions</t>
        </is>
      </c>
      <c r="B1" s="2" t="inlineStr">
        <is>
          <t>Dec. 31, 2021</t>
        </is>
      </c>
      <c r="C1" s="2" t="inlineStr">
        <is>
          <t>Dec. 31, 2020</t>
        </is>
      </c>
      <c r="D1" s="2" t="inlineStr">
        <is>
          <t>Dec. 31, 2019</t>
        </is>
      </c>
    </row>
    <row r="2">
      <c r="A2" s="3" t="inlineStr">
        <is>
          <t>Disclosure of financial assets [line items]</t>
        </is>
      </c>
    </row>
    <row r="3">
      <c r="A3" s="4" t="inlineStr">
        <is>
          <t>Allowances for loans losses</t>
        </is>
      </c>
      <c r="B3" s="6" t="n">
        <v>-978754</v>
      </c>
      <c r="C3" s="6" t="n">
        <v>-1081658</v>
      </c>
    </row>
    <row r="4">
      <c r="A4" s="4" t="inlineStr">
        <is>
          <t>Loans and receivables from banks</t>
        </is>
      </c>
      <c r="B4" s="5" t="n">
        <v>80554</v>
      </c>
      <c r="C4" s="5" t="n">
        <v>7121</v>
      </c>
    </row>
    <row r="5">
      <c r="A5" s="4" t="inlineStr">
        <is>
          <t>Interbank loans [member]</t>
        </is>
      </c>
    </row>
    <row r="6">
      <c r="A6" s="3" t="inlineStr">
        <is>
          <t>Disclosure of financial assets [line items]</t>
        </is>
      </c>
    </row>
    <row r="7">
      <c r="A7" s="4" t="inlineStr">
        <is>
          <t>Allowances for loans losses</t>
        </is>
      </c>
      <c r="B7" s="5" t="n">
        <v>-353</v>
      </c>
      <c r="C7" s="5" t="n">
        <v>-10</v>
      </c>
    </row>
    <row r="8">
      <c r="A8" s="4" t="inlineStr">
        <is>
          <t>Foreign Banks [member]</t>
        </is>
      </c>
    </row>
    <row r="9">
      <c r="A9" s="3" t="inlineStr">
        <is>
          <t>Disclosure of financial assets [line items]</t>
        </is>
      </c>
    </row>
    <row r="10">
      <c r="A10" s="4" t="inlineStr">
        <is>
          <t>Allowances for loans losses</t>
        </is>
      </c>
      <c r="B10" s="5" t="n">
        <v>-353</v>
      </c>
      <c r="C10" s="5" t="n">
        <v>-10</v>
      </c>
      <c r="D10" s="6" t="n">
        <v>-239</v>
      </c>
    </row>
    <row r="11">
      <c r="A11" s="4" t="inlineStr">
        <is>
          <t>Foreign Banks [member] | Interbank loans [member]</t>
        </is>
      </c>
    </row>
    <row r="12">
      <c r="A12" s="3" t="inlineStr">
        <is>
          <t>Disclosure of financial assets [line items]</t>
        </is>
      </c>
    </row>
    <row r="13">
      <c r="A13" s="4" t="inlineStr">
        <is>
          <t>Allowances for loans losses</t>
        </is>
      </c>
      <c r="B13" s="5" t="n">
        <v>-353</v>
      </c>
      <c r="C13" s="5" t="n">
        <v>-10</v>
      </c>
    </row>
    <row r="14">
      <c r="A14" s="4" t="inlineStr">
        <is>
          <t>Loans and receivables from banks</t>
        </is>
      </c>
      <c r="B14" s="5" t="n">
        <v>80554</v>
      </c>
      <c r="C14" s="5" t="n">
        <v>7121</v>
      </c>
    </row>
    <row r="15">
      <c r="A15" s="4" t="inlineStr">
        <is>
          <t>Inter banks cash loans [member] | Foreign Banks [member] | Interbank loans [member]</t>
        </is>
      </c>
    </row>
    <row r="16">
      <c r="A16" s="3" t="inlineStr">
        <is>
          <t>Disclosure of financial assets [line items]</t>
        </is>
      </c>
    </row>
    <row r="17">
      <c r="A17" s="4" t="inlineStr">
        <is>
          <t>Loans and receivables from banks</t>
        </is>
      </c>
      <c r="B17" s="6" t="n">
        <v>80907</v>
      </c>
    </row>
    <row r="18">
      <c r="A18" s="4" t="inlineStr">
        <is>
          <t>Non transferrable deposits with foreign banks [member] | Foreign Banks [member] | Interbank loans [member]</t>
        </is>
      </c>
    </row>
    <row r="19">
      <c r="A19" s="3" t="inlineStr">
        <is>
          <t>Disclosure of financial assets [line items]</t>
        </is>
      </c>
    </row>
    <row r="20">
      <c r="A20" s="4" t="inlineStr">
        <is>
          <t>Loans and receivables from banks</t>
        </is>
      </c>
      <c r="C20" s="6" t="n">
        <v>7131</v>
      </c>
    </row>
  </sheetData>
  <pageMargins left="0.75" right="0.75" top="1" bottom="1" header="0.5" footer="0.5"/>
</worksheet>
</file>

<file path=xl/worksheets/sheet112.xml><?xml version="1.0" encoding="utf-8"?>
<worksheet xmlns="http://schemas.openxmlformats.org/spreadsheetml/2006/main">
  <sheetPr>
    <outlinePr summaryBelow="1" summaryRight="1"/>
    <pageSetUpPr/>
  </sheetPr>
  <dimension ref="A1:C84"/>
  <sheetViews>
    <sheetView workbookViewId="0">
      <selection activeCell="A1" sqref="A1"/>
    </sheetView>
  </sheetViews>
  <sheetFormatPr baseColWidth="8" defaultRowHeight="15"/>
  <cols>
    <col width="80" customWidth="1" min="1" max="1"/>
    <col width="16" customWidth="1" min="2" max="2"/>
    <col width="14" customWidth="1" min="3" max="3"/>
  </cols>
  <sheetData>
    <row r="1">
      <c r="A1" s="1" t="inlineStr">
        <is>
          <t>Interbank Loans at amortized cost - Schedule of Movements in Provisions and Impairment for Loans with Domestic and Foreign Banks (Detail) - CLP ($) $ in Millions</t>
        </is>
      </c>
      <c r="B1" s="2" t="inlineStr">
        <is>
          <t>12 Months Ended</t>
        </is>
      </c>
    </row>
    <row r="2">
      <c r="B2" s="2" t="inlineStr">
        <is>
          <t>Dec. 31, 2021</t>
        </is>
      </c>
      <c r="C2" s="2" t="inlineStr">
        <is>
          <t>Dec. 31, 2020</t>
        </is>
      </c>
    </row>
    <row r="3">
      <c r="A3" s="3" t="inlineStr">
        <is>
          <t>Disclosure Of Provisions And Impairment For Loans With Domestic And Foreign Banks [line items]</t>
        </is>
      </c>
    </row>
    <row r="4">
      <c r="A4" s="4" t="inlineStr">
        <is>
          <t>Opening balance</t>
        </is>
      </c>
      <c r="B4" s="6" t="n">
        <v>-1081658</v>
      </c>
    </row>
    <row r="5">
      <c r="A5" s="3" t="inlineStr">
        <is>
          <t>Changes in the allowances</t>
        </is>
      </c>
    </row>
    <row r="6">
      <c r="A6" s="4" t="inlineStr">
        <is>
          <t>Ending balance</t>
        </is>
      </c>
      <c r="B6" s="5" t="n">
        <v>-978754</v>
      </c>
      <c r="C6" s="6" t="n">
        <v>-1081658</v>
      </c>
    </row>
    <row r="7">
      <c r="A7" s="4" t="inlineStr">
        <is>
          <t>Interbank loans [member]</t>
        </is>
      </c>
    </row>
    <row r="8">
      <c r="A8" s="3" t="inlineStr">
        <is>
          <t>Disclosure Of Provisions And Impairment For Loans With Domestic And Foreign Banks [line items]</t>
        </is>
      </c>
    </row>
    <row r="9">
      <c r="A9" s="4" t="inlineStr">
        <is>
          <t>Opening balance</t>
        </is>
      </c>
      <c r="B9" s="5" t="n">
        <v>-10</v>
      </c>
    </row>
    <row r="10">
      <c r="A10" s="3" t="inlineStr">
        <is>
          <t>Changes in the allowances</t>
        </is>
      </c>
    </row>
    <row r="11">
      <c r="A11" s="4" t="inlineStr">
        <is>
          <t>Ending balance</t>
        </is>
      </c>
      <c r="B11" s="5" t="n">
        <v>-353</v>
      </c>
      <c r="C11" s="5" t="n">
        <v>-10</v>
      </c>
    </row>
    <row r="12">
      <c r="A12" s="4" t="inlineStr">
        <is>
          <t>Foreign Banks [member]</t>
        </is>
      </c>
    </row>
    <row r="13">
      <c r="A13" s="3" t="inlineStr">
        <is>
          <t>Disclosure Of Provisions And Impairment For Loans With Domestic And Foreign Banks [line items]</t>
        </is>
      </c>
    </row>
    <row r="14">
      <c r="A14" s="4" t="inlineStr">
        <is>
          <t>Opening balance</t>
        </is>
      </c>
      <c r="B14" s="5" t="n">
        <v>-10</v>
      </c>
      <c r="C14" s="5" t="n">
        <v>-239</v>
      </c>
    </row>
    <row r="15">
      <c r="A15" s="3" t="inlineStr">
        <is>
          <t>Changes in the allowances</t>
        </is>
      </c>
    </row>
    <row r="16">
      <c r="A16" s="4" t="inlineStr">
        <is>
          <t>- Transfer to stage 1</t>
        </is>
      </c>
      <c r="B16" s="5" t="n">
        <v>0</v>
      </c>
      <c r="C16" s="5" t="n">
        <v>0</v>
      </c>
    </row>
    <row r="17">
      <c r="A17" s="4" t="inlineStr">
        <is>
          <t>- Transfer to stage 2</t>
        </is>
      </c>
      <c r="B17" s="5" t="n">
        <v>0</v>
      </c>
      <c r="C17" s="5" t="n">
        <v>0</v>
      </c>
    </row>
    <row r="18">
      <c r="A18" s="4" t="inlineStr">
        <is>
          <t>- Transfer to stage 3</t>
        </is>
      </c>
      <c r="B18" s="5" t="n">
        <v>0</v>
      </c>
      <c r="C18" s="5" t="n">
        <v>0</v>
      </c>
    </row>
    <row r="19">
      <c r="A19" s="4" t="inlineStr">
        <is>
          <t>- Increases due to change in credit risk</t>
        </is>
      </c>
      <c r="B19" s="5" t="n">
        <v>-695</v>
      </c>
      <c r="C19" s="5" t="n">
        <v>0</v>
      </c>
    </row>
    <row r="20">
      <c r="A20" s="4" t="inlineStr">
        <is>
          <t>- Decreases due to change in credit risk</t>
        </is>
      </c>
      <c r="B20" s="5" t="n">
        <v>388</v>
      </c>
      <c r="C20" s="5" t="n">
        <v>0</v>
      </c>
    </row>
    <row r="21">
      <c r="A21" s="4" t="inlineStr">
        <is>
          <t>Charge-offs</t>
        </is>
      </c>
      <c r="B21" s="5" t="n">
        <v>0</v>
      </c>
      <c r="C21" s="5" t="n">
        <v>0</v>
      </c>
    </row>
    <row r="22">
      <c r="A22" s="4" t="inlineStr">
        <is>
          <t>- Changes due to modifications that did not result in derecognition</t>
        </is>
      </c>
      <c r="B22" s="5" t="n">
        <v>0</v>
      </c>
      <c r="C22" s="5" t="n">
        <v>0</v>
      </c>
    </row>
    <row r="23">
      <c r="A23" s="4" t="inlineStr">
        <is>
          <t>- Charge-offs</t>
        </is>
      </c>
      <c r="B23" s="5" t="n">
        <v>0</v>
      </c>
      <c r="C23" s="5" t="n">
        <v>0</v>
      </c>
    </row>
    <row r="24">
      <c r="A24" s="4" t="inlineStr">
        <is>
          <t>New financial assets originated or purchased</t>
        </is>
      </c>
      <c r="B24" s="5" t="n">
        <v>0</v>
      </c>
      <c r="C24" s="5" t="n">
        <v>-10</v>
      </c>
    </row>
    <row r="25">
      <c r="A25" s="4" t="inlineStr">
        <is>
          <t>Financial assets that have been derecognised</t>
        </is>
      </c>
      <c r="B25" s="5" t="n">
        <v>0</v>
      </c>
      <c r="C25" s="5" t="n">
        <v>218</v>
      </c>
    </row>
    <row r="26">
      <c r="A26" s="4" t="inlineStr">
        <is>
          <t>Changes in models/risk parameters</t>
        </is>
      </c>
      <c r="B26" s="5" t="n">
        <v>0</v>
      </c>
      <c r="C26" s="5" t="n">
        <v>0</v>
      </c>
    </row>
    <row r="27">
      <c r="A27" s="4" t="inlineStr">
        <is>
          <t>Foreign exchange and other movements</t>
        </is>
      </c>
      <c r="B27" s="5" t="n">
        <v>-36</v>
      </c>
      <c r="C27" s="5" t="n">
        <v>21</v>
      </c>
    </row>
    <row r="28">
      <c r="A28" s="4" t="inlineStr">
        <is>
          <t>Ending balance</t>
        </is>
      </c>
      <c r="B28" s="5" t="n">
        <v>-353</v>
      </c>
      <c r="C28" s="5" t="n">
        <v>-10</v>
      </c>
    </row>
    <row r="29">
      <c r="A29" s="4" t="inlineStr">
        <is>
          <t>Foreign Banks [member] | Stage 1 12-Month ECL [member]</t>
        </is>
      </c>
    </row>
    <row r="30">
      <c r="A30" s="3" t="inlineStr">
        <is>
          <t>Disclosure Of Provisions And Impairment For Loans With Domestic And Foreign Banks [line items]</t>
        </is>
      </c>
    </row>
    <row r="31">
      <c r="A31" s="4" t="inlineStr">
        <is>
          <t>Opening balance</t>
        </is>
      </c>
      <c r="B31" s="5" t="n">
        <v>-10</v>
      </c>
      <c r="C31" s="5" t="n">
        <v>-239</v>
      </c>
    </row>
    <row r="32">
      <c r="A32" s="3" t="inlineStr">
        <is>
          <t>Changes in the allowances</t>
        </is>
      </c>
    </row>
    <row r="33">
      <c r="A33" s="4" t="inlineStr">
        <is>
          <t>- Transfer to stage 1</t>
        </is>
      </c>
      <c r="B33" s="5" t="n">
        <v>0</v>
      </c>
      <c r="C33" s="5" t="n">
        <v>0</v>
      </c>
    </row>
    <row r="34">
      <c r="A34" s="4" t="inlineStr">
        <is>
          <t>- Transfer to stage 2</t>
        </is>
      </c>
      <c r="B34" s="5" t="n">
        <v>0</v>
      </c>
      <c r="C34" s="5" t="n">
        <v>0</v>
      </c>
    </row>
    <row r="35">
      <c r="A35" s="4" t="inlineStr">
        <is>
          <t>- Transfer to stage 3</t>
        </is>
      </c>
      <c r="B35" s="5" t="n">
        <v>0</v>
      </c>
      <c r="C35" s="5" t="n">
        <v>0</v>
      </c>
    </row>
    <row r="36">
      <c r="A36" s="4" t="inlineStr">
        <is>
          <t>- Increases due to change in credit risk</t>
        </is>
      </c>
      <c r="B36" s="5" t="n">
        <v>-695</v>
      </c>
      <c r="C36" s="5" t="n">
        <v>0</v>
      </c>
    </row>
    <row r="37">
      <c r="A37" s="4" t="inlineStr">
        <is>
          <t>- Decreases due to change in credit risk</t>
        </is>
      </c>
      <c r="B37" s="5" t="n">
        <v>388</v>
      </c>
      <c r="C37" s="5" t="n">
        <v>0</v>
      </c>
    </row>
    <row r="38">
      <c r="A38" s="4" t="inlineStr">
        <is>
          <t>Charge-offs</t>
        </is>
      </c>
      <c r="B38" s="5" t="n">
        <v>0</v>
      </c>
      <c r="C38" s="5" t="n">
        <v>0</v>
      </c>
    </row>
    <row r="39">
      <c r="A39" s="4" t="inlineStr">
        <is>
          <t>- Changes due to modifications that did not result in derecognition</t>
        </is>
      </c>
      <c r="B39" s="5" t="n">
        <v>0</v>
      </c>
      <c r="C39" s="5" t="n">
        <v>0</v>
      </c>
    </row>
    <row r="40">
      <c r="A40" s="4" t="inlineStr">
        <is>
          <t>- Charge-offs</t>
        </is>
      </c>
      <c r="B40" s="5" t="n">
        <v>0</v>
      </c>
      <c r="C40" s="5" t="n">
        <v>0</v>
      </c>
    </row>
    <row r="41">
      <c r="A41" s="4" t="inlineStr">
        <is>
          <t>New financial assets originated or purchased</t>
        </is>
      </c>
      <c r="B41" s="5" t="n">
        <v>0</v>
      </c>
      <c r="C41" s="5" t="n">
        <v>-10</v>
      </c>
    </row>
    <row r="42">
      <c r="A42" s="4" t="inlineStr">
        <is>
          <t>Financial assets that have been derecognised</t>
        </is>
      </c>
      <c r="B42" s="5" t="n">
        <v>0</v>
      </c>
      <c r="C42" s="5" t="n">
        <v>218</v>
      </c>
    </row>
    <row r="43">
      <c r="A43" s="4" t="inlineStr">
        <is>
          <t>Changes in models/risk parameters</t>
        </is>
      </c>
      <c r="B43" s="5" t="n">
        <v>0</v>
      </c>
      <c r="C43" s="5" t="n">
        <v>0</v>
      </c>
    </row>
    <row r="44">
      <c r="A44" s="4" t="inlineStr">
        <is>
          <t>Foreign exchange and other movements</t>
        </is>
      </c>
      <c r="B44" s="5" t="n">
        <v>-36</v>
      </c>
      <c r="C44" s="5" t="n">
        <v>21</v>
      </c>
    </row>
    <row r="45">
      <c r="A45" s="4" t="inlineStr">
        <is>
          <t>Ending balance</t>
        </is>
      </c>
      <c r="B45" s="5" t="n">
        <v>-353</v>
      </c>
      <c r="C45" s="5" t="n">
        <v>-10</v>
      </c>
    </row>
    <row r="46">
      <c r="A46" s="4" t="inlineStr">
        <is>
          <t>Foreign Banks [member] | Stage 2 Lifetime ECL [member]</t>
        </is>
      </c>
    </row>
    <row r="47">
      <c r="A47" s="3" t="inlineStr">
        <is>
          <t>Disclosure Of Provisions And Impairment For Loans With Domestic And Foreign Banks [line items]</t>
        </is>
      </c>
    </row>
    <row r="48">
      <c r="A48" s="4" t="inlineStr">
        <is>
          <t>Opening balance</t>
        </is>
      </c>
      <c r="B48" s="5" t="n">
        <v>0</v>
      </c>
      <c r="C48" s="5" t="n">
        <v>0</v>
      </c>
    </row>
    <row r="49">
      <c r="A49" s="3" t="inlineStr">
        <is>
          <t>Changes in the allowances</t>
        </is>
      </c>
    </row>
    <row r="50">
      <c r="A50" s="4" t="inlineStr">
        <is>
          <t>- Transfer to stage 1</t>
        </is>
      </c>
      <c r="B50" s="5" t="n">
        <v>0</v>
      </c>
      <c r="C50" s="5" t="n">
        <v>0</v>
      </c>
    </row>
    <row r="51">
      <c r="A51" s="4" t="inlineStr">
        <is>
          <t>- Transfer to stage 2</t>
        </is>
      </c>
      <c r="B51" s="5" t="n">
        <v>0</v>
      </c>
      <c r="C51" s="5" t="n">
        <v>0</v>
      </c>
    </row>
    <row r="52">
      <c r="A52" s="4" t="inlineStr">
        <is>
          <t>- Transfer to stage 3</t>
        </is>
      </c>
      <c r="B52" s="5" t="n">
        <v>0</v>
      </c>
      <c r="C52" s="5" t="n">
        <v>0</v>
      </c>
    </row>
    <row r="53">
      <c r="A53" s="4" t="inlineStr">
        <is>
          <t>- Increases due to change in credit risk</t>
        </is>
      </c>
      <c r="B53" s="5" t="n">
        <v>0</v>
      </c>
      <c r="C53" s="5" t="n">
        <v>0</v>
      </c>
    </row>
    <row r="54">
      <c r="A54" s="4" t="inlineStr">
        <is>
          <t>- Decreases due to change in credit risk</t>
        </is>
      </c>
      <c r="B54" s="5" t="n">
        <v>0</v>
      </c>
      <c r="C54" s="5" t="n">
        <v>0</v>
      </c>
    </row>
    <row r="55">
      <c r="A55" s="4" t="inlineStr">
        <is>
          <t>Charge-offs</t>
        </is>
      </c>
      <c r="B55" s="5" t="n">
        <v>0</v>
      </c>
      <c r="C55" s="5" t="n">
        <v>0</v>
      </c>
    </row>
    <row r="56">
      <c r="A56" s="4" t="inlineStr">
        <is>
          <t>- Changes due to modifications that did not result in derecognition</t>
        </is>
      </c>
      <c r="B56" s="5" t="n">
        <v>0</v>
      </c>
      <c r="C56" s="5" t="n">
        <v>0</v>
      </c>
    </row>
    <row r="57">
      <c r="A57" s="4" t="inlineStr">
        <is>
          <t>- Charge-offs</t>
        </is>
      </c>
      <c r="B57" s="5" t="n">
        <v>0</v>
      </c>
      <c r="C57" s="5" t="n">
        <v>0</v>
      </c>
    </row>
    <row r="58">
      <c r="A58" s="4" t="inlineStr">
        <is>
          <t>New financial assets originated or purchased</t>
        </is>
      </c>
      <c r="B58" s="5" t="n">
        <v>0</v>
      </c>
      <c r="C58" s="5" t="n">
        <v>0</v>
      </c>
    </row>
    <row r="59">
      <c r="A59" s="4" t="inlineStr">
        <is>
          <t>Financial assets that have been derecognised</t>
        </is>
      </c>
      <c r="B59" s="5" t="n">
        <v>0</v>
      </c>
      <c r="C59" s="5" t="n">
        <v>0</v>
      </c>
    </row>
    <row r="60">
      <c r="A60" s="4" t="inlineStr">
        <is>
          <t>Changes in models/risk parameters</t>
        </is>
      </c>
      <c r="B60" s="5" t="n">
        <v>0</v>
      </c>
      <c r="C60" s="5" t="n">
        <v>0</v>
      </c>
    </row>
    <row r="61">
      <c r="A61" s="4" t="inlineStr">
        <is>
          <t>Foreign exchange and other movements</t>
        </is>
      </c>
      <c r="B61" s="5" t="n">
        <v>0</v>
      </c>
      <c r="C61" s="5" t="n">
        <v>0</v>
      </c>
    </row>
    <row r="62">
      <c r="A62" s="4" t="inlineStr">
        <is>
          <t>Ending balance</t>
        </is>
      </c>
      <c r="B62" s="5" t="n">
        <v>0</v>
      </c>
      <c r="C62" s="5" t="n">
        <v>0</v>
      </c>
    </row>
    <row r="63">
      <c r="A63" s="4" t="inlineStr">
        <is>
          <t>Foreign Banks [member] | Stage 3 Lifetime ECL [member]</t>
        </is>
      </c>
    </row>
    <row r="64">
      <c r="A64" s="3" t="inlineStr">
        <is>
          <t>Disclosure Of Provisions And Impairment For Loans With Domestic And Foreign Banks [line items]</t>
        </is>
      </c>
    </row>
    <row r="65">
      <c r="A65" s="4" t="inlineStr">
        <is>
          <t>Opening balance</t>
        </is>
      </c>
      <c r="B65" s="5" t="n">
        <v>0</v>
      </c>
      <c r="C65" s="5" t="n">
        <v>0</v>
      </c>
    </row>
    <row r="66">
      <c r="A66" s="3" t="inlineStr">
        <is>
          <t>Changes in the allowances</t>
        </is>
      </c>
    </row>
    <row r="67">
      <c r="A67" s="4" t="inlineStr">
        <is>
          <t>- Transfer to stage 1</t>
        </is>
      </c>
      <c r="B67" s="5" t="n">
        <v>0</v>
      </c>
      <c r="C67" s="5" t="n">
        <v>0</v>
      </c>
    </row>
    <row r="68">
      <c r="A68" s="4" t="inlineStr">
        <is>
          <t>- Transfer to stage 2</t>
        </is>
      </c>
      <c r="B68" s="5" t="n">
        <v>0</v>
      </c>
      <c r="C68" s="5" t="n">
        <v>0</v>
      </c>
    </row>
    <row r="69">
      <c r="A69" s="4" t="inlineStr">
        <is>
          <t>- Transfer to stage 3</t>
        </is>
      </c>
      <c r="B69" s="5" t="n">
        <v>0</v>
      </c>
      <c r="C69" s="5" t="n">
        <v>0</v>
      </c>
    </row>
    <row r="70">
      <c r="A70" s="4" t="inlineStr">
        <is>
          <t>- Increases due to change in credit risk</t>
        </is>
      </c>
      <c r="B70" s="5" t="n">
        <v>0</v>
      </c>
      <c r="C70" s="5" t="n">
        <v>0</v>
      </c>
    </row>
    <row r="71">
      <c r="A71" s="4" t="inlineStr">
        <is>
          <t>- Decreases due to change in credit risk</t>
        </is>
      </c>
      <c r="B71" s="5" t="n">
        <v>0</v>
      </c>
      <c r="C71" s="5" t="n">
        <v>0</v>
      </c>
    </row>
    <row r="72">
      <c r="A72" s="4" t="inlineStr">
        <is>
          <t>Charge-offs</t>
        </is>
      </c>
      <c r="B72" s="5" t="n">
        <v>0</v>
      </c>
      <c r="C72" s="5" t="n">
        <v>0</v>
      </c>
    </row>
    <row r="73">
      <c r="A73" s="4" t="inlineStr">
        <is>
          <t>- Changes due to modifications that did not result in derecognition</t>
        </is>
      </c>
      <c r="B73" s="5" t="n">
        <v>0</v>
      </c>
      <c r="C73" s="5" t="n">
        <v>0</v>
      </c>
    </row>
    <row r="74">
      <c r="A74" s="4" t="inlineStr">
        <is>
          <t>- Charge-offs</t>
        </is>
      </c>
      <c r="B74" s="5" t="n">
        <v>0</v>
      </c>
      <c r="C74" s="5" t="n">
        <v>0</v>
      </c>
    </row>
    <row r="75">
      <c r="A75" s="4" t="inlineStr">
        <is>
          <t>New financial assets originated or purchased</t>
        </is>
      </c>
      <c r="B75" s="5" t="n">
        <v>0</v>
      </c>
      <c r="C75" s="5" t="n">
        <v>0</v>
      </c>
    </row>
    <row r="76">
      <c r="A76" s="4" t="inlineStr">
        <is>
          <t>Financial assets that have been derecognised</t>
        </is>
      </c>
      <c r="B76" s="5" t="n">
        <v>0</v>
      </c>
      <c r="C76" s="5" t="n">
        <v>0</v>
      </c>
    </row>
    <row r="77">
      <c r="A77" s="4" t="inlineStr">
        <is>
          <t>Changes in models/risk parameters</t>
        </is>
      </c>
      <c r="B77" s="5" t="n">
        <v>0</v>
      </c>
      <c r="C77" s="5" t="n">
        <v>0</v>
      </c>
    </row>
    <row r="78">
      <c r="A78" s="4" t="inlineStr">
        <is>
          <t>Foreign exchange and other movements</t>
        </is>
      </c>
      <c r="B78" s="5" t="n">
        <v>0</v>
      </c>
      <c r="C78" s="5" t="n">
        <v>0</v>
      </c>
    </row>
    <row r="79">
      <c r="A79" s="4" t="inlineStr">
        <is>
          <t>Ending balance</t>
        </is>
      </c>
      <c r="B79" s="5" t="n">
        <v>0</v>
      </c>
      <c r="C79" s="5" t="n">
        <v>0</v>
      </c>
    </row>
    <row r="80">
      <c r="A80" s="4" t="inlineStr">
        <is>
          <t>Foreign Banks [member] | Interbank loans [member]</t>
        </is>
      </c>
    </row>
    <row r="81">
      <c r="A81" s="3" t="inlineStr">
        <is>
          <t>Disclosure Of Provisions And Impairment For Loans With Domestic And Foreign Banks [line items]</t>
        </is>
      </c>
    </row>
    <row r="82">
      <c r="A82" s="4" t="inlineStr">
        <is>
          <t>Opening balance</t>
        </is>
      </c>
      <c r="B82" s="5" t="n">
        <v>-10</v>
      </c>
    </row>
    <row r="83">
      <c r="A83" s="3" t="inlineStr">
        <is>
          <t>Changes in the allowances</t>
        </is>
      </c>
    </row>
    <row r="84">
      <c r="A84" s="4" t="inlineStr">
        <is>
          <t>Ending balance</t>
        </is>
      </c>
      <c r="B84" s="6" t="n">
        <v>-353</v>
      </c>
      <c r="C84" s="6" t="n">
        <v>-10</v>
      </c>
    </row>
  </sheetData>
  <mergeCells count="2">
    <mergeCell ref="A1:A2"/>
    <mergeCell ref="B1:C1"/>
  </mergeCells>
  <pageMargins left="0.75" right="0.75" top="1" bottom="1" header="0.5" footer="0.5"/>
</worksheet>
</file>

<file path=xl/worksheets/sheet113.xml><?xml version="1.0" encoding="utf-8"?>
<worksheet xmlns="http://schemas.openxmlformats.org/spreadsheetml/2006/main">
  <sheetPr>
    <outlinePr summaryBelow="1" summaryRight="1"/>
    <pageSetUpPr/>
  </sheetPr>
  <dimension ref="A1:D284"/>
  <sheetViews>
    <sheetView workbookViewId="0">
      <selection activeCell="A1" sqref="A1"/>
    </sheetView>
  </sheetViews>
  <sheetFormatPr baseColWidth="8" defaultRowHeight="15"/>
  <cols>
    <col width="80" customWidth="1" min="1" max="1"/>
    <col width="14" customWidth="1" min="2" max="2"/>
    <col width="14" customWidth="1" min="3" max="3"/>
    <col width="14" customWidth="1" min="4" max="4"/>
  </cols>
  <sheetData>
    <row r="1">
      <c r="A1" s="1" t="inlineStr">
        <is>
          <t>Loans and Accounts Receivable From Customers - Schedule of Composition of Loan Portfolio (Detail) - CLP ($) $ in Millions</t>
        </is>
      </c>
      <c r="B1" s="2" t="inlineStr">
        <is>
          <t>Dec. 31, 2021</t>
        </is>
      </c>
      <c r="C1" s="2" t="inlineStr">
        <is>
          <t>Dec. 31, 2020</t>
        </is>
      </c>
      <c r="D1" s="2" t="inlineStr">
        <is>
          <t>Dec. 31, 2019</t>
        </is>
      </c>
    </row>
    <row r="2">
      <c r="A2" s="3" t="inlineStr">
        <is>
          <t>Disclosure of financial assets [line items]</t>
        </is>
      </c>
    </row>
    <row r="3">
      <c r="A3" s="4" t="inlineStr">
        <is>
          <t>Allowances for loans losses</t>
        </is>
      </c>
      <c r="B3" s="6" t="n">
        <v>-978754</v>
      </c>
      <c r="C3" s="6" t="n">
        <v>-1081658</v>
      </c>
    </row>
    <row r="4">
      <c r="A4" s="4" t="inlineStr">
        <is>
          <t>Net carrying amount</t>
        </is>
      </c>
      <c r="B4" s="5" t="n">
        <v>23795548</v>
      </c>
      <c r="C4" s="5" t="n">
        <v>21576108</v>
      </c>
    </row>
    <row r="5">
      <c r="A5" s="4" t="inlineStr">
        <is>
          <t>Collateral held permitted to be sold or repledged in absence of default by owner of collateral, at fair value</t>
        </is>
      </c>
      <c r="B5" s="5" t="n">
        <v>789827</v>
      </c>
      <c r="C5" s="5" t="n">
        <v>1766997</v>
      </c>
    </row>
    <row r="6">
      <c r="A6" s="4" t="inlineStr">
        <is>
          <t>Gross assets [member]</t>
        </is>
      </c>
    </row>
    <row r="7">
      <c r="A7" s="3" t="inlineStr">
        <is>
          <t>Disclosure of financial assets [line items]</t>
        </is>
      </c>
    </row>
    <row r="8">
      <c r="A8" s="4" t="inlineStr">
        <is>
          <t>Financial assets</t>
        </is>
      </c>
      <c r="B8" s="5" t="n">
        <v>24743360</v>
      </c>
      <c r="C8" s="5" t="n">
        <v>22617981</v>
      </c>
      <c r="D8" s="6" t="n">
        <v>23134814</v>
      </c>
    </row>
    <row r="9">
      <c r="A9" s="4" t="inlineStr">
        <is>
          <t>Gross assets [member] | Individually assessed for credit losses [member]</t>
        </is>
      </c>
    </row>
    <row r="10">
      <c r="A10" s="3" t="inlineStr">
        <is>
          <t>Disclosure of financial assets [line items]</t>
        </is>
      </c>
    </row>
    <row r="11">
      <c r="A11" s="4" t="inlineStr">
        <is>
          <t>Financial assets</t>
        </is>
      </c>
      <c r="B11" s="5" t="n">
        <v>1196769</v>
      </c>
      <c r="C11" s="5" t="n">
        <v>1088954</v>
      </c>
      <c r="D11" s="5" t="n">
        <v>610506</v>
      </c>
    </row>
    <row r="12">
      <c r="A12" s="4" t="inlineStr">
        <is>
          <t>Gross assets [member] | Collectively assessed for credit losses [member]</t>
        </is>
      </c>
    </row>
    <row r="13">
      <c r="A13" s="3" t="inlineStr">
        <is>
          <t>Disclosure of financial assets [line items]</t>
        </is>
      </c>
    </row>
    <row r="14">
      <c r="A14" s="4" t="inlineStr">
        <is>
          <t>Financial assets</t>
        </is>
      </c>
      <c r="B14" s="5" t="n">
        <v>23546591</v>
      </c>
      <c r="C14" s="5" t="n">
        <v>21529027</v>
      </c>
      <c r="D14" s="5" t="n">
        <v>22524308</v>
      </c>
    </row>
    <row r="15">
      <c r="A15" s="4" t="inlineStr">
        <is>
          <t>Allowances for loan losses [member]</t>
        </is>
      </c>
    </row>
    <row r="16">
      <c r="A16" s="3" t="inlineStr">
        <is>
          <t>Disclosure of financial assets [line items]</t>
        </is>
      </c>
    </row>
    <row r="17">
      <c r="A17" s="4" t="inlineStr">
        <is>
          <t>Allowances for loans losses</t>
        </is>
      </c>
      <c r="B17" s="5" t="n">
        <v>-947812</v>
      </c>
      <c r="C17" s="5" t="n">
        <v>-1041873</v>
      </c>
    </row>
    <row r="18">
      <c r="A18" s="4" t="inlineStr">
        <is>
          <t>Allowances for loan losses [member] | Individually assessed for credit losses [member]</t>
        </is>
      </c>
    </row>
    <row r="19">
      <c r="A19" s="3" t="inlineStr">
        <is>
          <t>Disclosure of financial assets [line items]</t>
        </is>
      </c>
    </row>
    <row r="20">
      <c r="A20" s="4" t="inlineStr">
        <is>
          <t>Allowances for loans losses</t>
        </is>
      </c>
      <c r="B20" s="5" t="n">
        <v>-256091</v>
      </c>
      <c r="C20" s="5" t="n">
        <v>-321444</v>
      </c>
    </row>
    <row r="21">
      <c r="A21" s="4" t="inlineStr">
        <is>
          <t>Allowances for loan losses [member] | Collectively assessed for credit losses [member]</t>
        </is>
      </c>
    </row>
    <row r="22">
      <c r="A22" s="3" t="inlineStr">
        <is>
          <t>Disclosure of financial assets [line items]</t>
        </is>
      </c>
    </row>
    <row r="23">
      <c r="A23" s="4" t="inlineStr">
        <is>
          <t>Allowances for loans losses</t>
        </is>
      </c>
      <c r="B23" s="5" t="n">
        <v>-691721</v>
      </c>
      <c r="C23" s="5" t="n">
        <v>-720429</v>
      </c>
    </row>
    <row r="24">
      <c r="A24" s="4" t="inlineStr">
        <is>
          <t>Commercial loans [member]</t>
        </is>
      </c>
    </row>
    <row r="25">
      <c r="A25" s="3" t="inlineStr">
        <is>
          <t>Disclosure of financial assets [line items]</t>
        </is>
      </c>
    </row>
    <row r="26">
      <c r="A26" s="4" t="inlineStr">
        <is>
          <t>Allowances for loans losses</t>
        </is>
      </c>
      <c r="B26" s="5" t="n">
        <v>-681029</v>
      </c>
      <c r="C26" s="5" t="n">
        <v>-747617</v>
      </c>
      <c r="D26" s="5" t="n">
        <v>-545199</v>
      </c>
    </row>
    <row r="27">
      <c r="A27" s="4" t="inlineStr">
        <is>
          <t>Net carrying amount</t>
        </is>
      </c>
      <c r="B27" s="5" t="n">
        <v>14991641</v>
      </c>
      <c r="C27" s="5" t="n">
        <v>14061182</v>
      </c>
    </row>
    <row r="28">
      <c r="A28" s="4" t="inlineStr">
        <is>
          <t>Commercial loans [member] | Commercial loans [member]</t>
        </is>
      </c>
    </row>
    <row r="29">
      <c r="A29" s="3" t="inlineStr">
        <is>
          <t>Disclosure of financial assets [line items]</t>
        </is>
      </c>
    </row>
    <row r="30">
      <c r="A30" s="4" t="inlineStr">
        <is>
          <t>Net carrying amount</t>
        </is>
      </c>
      <c r="B30" s="5" t="n">
        <v>12066715</v>
      </c>
      <c r="C30" s="5" t="n">
        <v>11502835</v>
      </c>
    </row>
    <row r="31">
      <c r="A31" s="4" t="inlineStr">
        <is>
          <t>Commercial loans [member] | Foreign trade loans [member]</t>
        </is>
      </c>
    </row>
    <row r="32">
      <c r="A32" s="3" t="inlineStr">
        <is>
          <t>Disclosure of financial assets [line items]</t>
        </is>
      </c>
    </row>
    <row r="33">
      <c r="A33" s="4" t="inlineStr">
        <is>
          <t>Net carrying amount</t>
        </is>
      </c>
      <c r="B33" s="5" t="n">
        <v>1140822</v>
      </c>
      <c r="C33" s="5" t="n">
        <v>825445</v>
      </c>
    </row>
    <row r="34">
      <c r="A34" s="4" t="inlineStr">
        <is>
          <t>Commercial loans [member] | Checking account debtors [member]</t>
        </is>
      </c>
    </row>
    <row r="35">
      <c r="A35" s="3" t="inlineStr">
        <is>
          <t>Disclosure of financial assets [line items]</t>
        </is>
      </c>
    </row>
    <row r="36">
      <c r="A36" s="4" t="inlineStr">
        <is>
          <t>Net carrying amount</t>
        </is>
      </c>
      <c r="B36" s="5" t="n">
        <v>64141</v>
      </c>
      <c r="C36" s="5" t="n">
        <v>62046</v>
      </c>
    </row>
    <row r="37">
      <c r="A37" s="4" t="inlineStr">
        <is>
          <t>Commercial loans [member] | Factoring transactions [member]</t>
        </is>
      </c>
    </row>
    <row r="38">
      <c r="A38" s="3" t="inlineStr">
        <is>
          <t>Disclosure of financial assets [line items]</t>
        </is>
      </c>
    </row>
    <row r="39">
      <c r="A39" s="4" t="inlineStr">
        <is>
          <t>Net carrying amount</t>
        </is>
      </c>
      <c r="B39" s="5" t="n">
        <v>238407</v>
      </c>
      <c r="C39" s="5" t="n">
        <v>151487</v>
      </c>
    </row>
    <row r="40">
      <c r="A40" s="4" t="inlineStr">
        <is>
          <t>Commercial loans [member] | Student loans [member]</t>
        </is>
      </c>
    </row>
    <row r="41">
      <c r="A41" s="3" t="inlineStr">
        <is>
          <t>Disclosure of financial assets [line items]</t>
        </is>
      </c>
    </row>
    <row r="42">
      <c r="A42" s="4" t="inlineStr">
        <is>
          <t>Net carrying amount</t>
        </is>
      </c>
      <c r="B42" s="5" t="n">
        <v>530653</v>
      </c>
      <c r="C42" s="5" t="n">
        <v>576986</v>
      </c>
    </row>
    <row r="43">
      <c r="A43" s="4" t="inlineStr">
        <is>
          <t>Commercial loans [member] | Leasing transactions [member]</t>
        </is>
      </c>
    </row>
    <row r="44">
      <c r="A44" s="3" t="inlineStr">
        <is>
          <t>Disclosure of financial assets [line items]</t>
        </is>
      </c>
    </row>
    <row r="45">
      <c r="A45" s="4" t="inlineStr">
        <is>
          <t>Net carrying amount</t>
        </is>
      </c>
      <c r="B45" s="5" t="n">
        <v>929990</v>
      </c>
      <c r="C45" s="5" t="n">
        <v>916587</v>
      </c>
    </row>
    <row r="46">
      <c r="A46" s="4" t="inlineStr">
        <is>
          <t>Commercial loans [member] | Other Commercial Loans and Receivables [member]</t>
        </is>
      </c>
    </row>
    <row r="47">
      <c r="A47" s="3" t="inlineStr">
        <is>
          <t>Disclosure of financial assets [line items]</t>
        </is>
      </c>
    </row>
    <row r="48">
      <c r="A48" s="4" t="inlineStr">
        <is>
          <t>Net carrying amount</t>
        </is>
      </c>
      <c r="B48" s="5" t="n">
        <v>20913</v>
      </c>
      <c r="C48" s="5" t="n">
        <v>25796</v>
      </c>
    </row>
    <row r="49">
      <c r="A49" s="4" t="inlineStr">
        <is>
          <t>Commercial loans [member] | Gross assets [member]</t>
        </is>
      </c>
    </row>
    <row r="50">
      <c r="A50" s="3" t="inlineStr">
        <is>
          <t>Disclosure of financial assets [line items]</t>
        </is>
      </c>
    </row>
    <row r="51">
      <c r="A51" s="4" t="inlineStr">
        <is>
          <t>Financial assets</t>
        </is>
      </c>
      <c r="B51" s="5" t="n">
        <v>15672670</v>
      </c>
      <c r="C51" s="5" t="n">
        <v>14808799</v>
      </c>
      <c r="D51" s="5" t="n">
        <v>15460544</v>
      </c>
    </row>
    <row r="52">
      <c r="A52" s="4" t="inlineStr">
        <is>
          <t>Commercial loans [member] | Gross assets [member] | Commercial loans [member]</t>
        </is>
      </c>
    </row>
    <row r="53">
      <c r="A53" s="3" t="inlineStr">
        <is>
          <t>Disclosure of financial assets [line items]</t>
        </is>
      </c>
    </row>
    <row r="54">
      <c r="A54" s="4" t="inlineStr">
        <is>
          <t>Financial assets</t>
        </is>
      </c>
      <c r="B54" s="5" t="n">
        <v>12664323</v>
      </c>
      <c r="C54" s="5" t="n">
        <v>12172207</v>
      </c>
    </row>
    <row r="55">
      <c r="A55" s="4" t="inlineStr">
        <is>
          <t>Commercial loans [member] | Gross assets [member] | Foreign trade loans [member]</t>
        </is>
      </c>
    </row>
    <row r="56">
      <c r="A56" s="3" t="inlineStr">
        <is>
          <t>Disclosure of financial assets [line items]</t>
        </is>
      </c>
    </row>
    <row r="57">
      <c r="A57" s="4" t="inlineStr">
        <is>
          <t>Financial assets</t>
        </is>
      </c>
      <c r="B57" s="5" t="n">
        <v>1168577</v>
      </c>
      <c r="C57" s="5" t="n">
        <v>847086</v>
      </c>
    </row>
    <row r="58">
      <c r="A58" s="4" t="inlineStr">
        <is>
          <t>Commercial loans [member] | Gross assets [member] | Checking account debtors [member]</t>
        </is>
      </c>
    </row>
    <row r="59">
      <c r="A59" s="3" t="inlineStr">
        <is>
          <t>Disclosure of financial assets [line items]</t>
        </is>
      </c>
    </row>
    <row r="60">
      <c r="A60" s="4" t="inlineStr">
        <is>
          <t>Financial assets</t>
        </is>
      </c>
      <c r="B60" s="5" t="n">
        <v>70461</v>
      </c>
      <c r="C60" s="5" t="n">
        <v>70126</v>
      </c>
    </row>
    <row r="61">
      <c r="A61" s="4" t="inlineStr">
        <is>
          <t>Commercial loans [member] | Gross assets [member] | Factoring transactions [member]</t>
        </is>
      </c>
    </row>
    <row r="62">
      <c r="A62" s="3" t="inlineStr">
        <is>
          <t>Disclosure of financial assets [line items]</t>
        </is>
      </c>
    </row>
    <row r="63">
      <c r="A63" s="4" t="inlineStr">
        <is>
          <t>Financial assets</t>
        </is>
      </c>
      <c r="B63" s="5" t="n">
        <v>243667</v>
      </c>
      <c r="C63" s="5" t="n">
        <v>155540</v>
      </c>
    </row>
    <row r="64">
      <c r="A64" s="4" t="inlineStr">
        <is>
          <t>Commercial loans [member] | Gross assets [member] | Student loans [member]</t>
        </is>
      </c>
    </row>
    <row r="65">
      <c r="A65" s="3" t="inlineStr">
        <is>
          <t>Disclosure of financial assets [line items]</t>
        </is>
      </c>
    </row>
    <row r="66">
      <c r="A66" s="4" t="inlineStr">
        <is>
          <t>Financial assets</t>
        </is>
      </c>
      <c r="B66" s="5" t="n">
        <v>554096</v>
      </c>
      <c r="C66" s="5" t="n">
        <v>594688</v>
      </c>
    </row>
    <row r="67">
      <c r="A67" s="4" t="inlineStr">
        <is>
          <t>Commercial loans [member] | Gross assets [member] | Leasing transactions [member]</t>
        </is>
      </c>
    </row>
    <row r="68">
      <c r="A68" s="3" t="inlineStr">
        <is>
          <t>Disclosure of financial assets [line items]</t>
        </is>
      </c>
    </row>
    <row r="69">
      <c r="A69" s="4" t="inlineStr">
        <is>
          <t>Financial assets</t>
        </is>
      </c>
      <c r="B69" s="5" t="n">
        <v>948807</v>
      </c>
      <c r="C69" s="5" t="n">
        <v>940989</v>
      </c>
    </row>
    <row r="70">
      <c r="A70" s="4" t="inlineStr">
        <is>
          <t>Commercial loans [member] | Gross assets [member] | Other Commercial Loans and Receivables [member]</t>
        </is>
      </c>
    </row>
    <row r="71">
      <c r="A71" s="3" t="inlineStr">
        <is>
          <t>Disclosure of financial assets [line items]</t>
        </is>
      </c>
    </row>
    <row r="72">
      <c r="A72" s="4" t="inlineStr">
        <is>
          <t>Financial assets</t>
        </is>
      </c>
      <c r="B72" s="5" t="n">
        <v>22739</v>
      </c>
      <c r="C72" s="5" t="n">
        <v>28163</v>
      </c>
    </row>
    <row r="73">
      <c r="A73" s="4" t="inlineStr">
        <is>
          <t>Commercial loans [member] | Gross assets [member] | Individually assessed for credit losses [member]</t>
        </is>
      </c>
    </row>
    <row r="74">
      <c r="A74" s="3" t="inlineStr">
        <is>
          <t>Disclosure of financial assets [line items]</t>
        </is>
      </c>
    </row>
    <row r="75">
      <c r="A75" s="4" t="inlineStr">
        <is>
          <t>Financial assets</t>
        </is>
      </c>
      <c r="B75" s="5" t="n">
        <v>1196769</v>
      </c>
      <c r="C75" s="5" t="n">
        <v>1088954</v>
      </c>
      <c r="D75" s="5" t="n">
        <v>610506</v>
      </c>
    </row>
    <row r="76">
      <c r="A76" s="4" t="inlineStr">
        <is>
          <t>Commercial loans [member] | Gross assets [member] | Collectively assessed for credit losses [member]</t>
        </is>
      </c>
    </row>
    <row r="77">
      <c r="A77" s="3" t="inlineStr">
        <is>
          <t>Disclosure of financial assets [line items]</t>
        </is>
      </c>
    </row>
    <row r="78">
      <c r="A78" s="4" t="inlineStr">
        <is>
          <t>Financial assets</t>
        </is>
      </c>
      <c r="B78" s="5" t="n">
        <v>14475901</v>
      </c>
      <c r="C78" s="5" t="n">
        <v>13719845</v>
      </c>
      <c r="D78" s="5" t="n">
        <v>14850038</v>
      </c>
    </row>
    <row r="79">
      <c r="A79" s="4" t="inlineStr">
        <is>
          <t>Commercial loans [member] | Allowances for loan losses [member]</t>
        </is>
      </c>
    </row>
    <row r="80">
      <c r="A80" s="3" t="inlineStr">
        <is>
          <t>Disclosure of financial assets [line items]</t>
        </is>
      </c>
    </row>
    <row r="81">
      <c r="A81" s="4" t="inlineStr">
        <is>
          <t>Allowances for loans losses</t>
        </is>
      </c>
      <c r="B81" s="5" t="n">
        <v>-681029</v>
      </c>
      <c r="C81" s="5" t="n">
        <v>-747617</v>
      </c>
    </row>
    <row r="82">
      <c r="A82" s="4" t="inlineStr">
        <is>
          <t>Commercial loans [member] | Allowances for loan losses [member] | Commercial loans [member]</t>
        </is>
      </c>
    </row>
    <row r="83">
      <c r="A83" s="3" t="inlineStr">
        <is>
          <t>Disclosure of financial assets [line items]</t>
        </is>
      </c>
    </row>
    <row r="84">
      <c r="A84" s="4" t="inlineStr">
        <is>
          <t>Allowances for loans losses</t>
        </is>
      </c>
      <c r="B84" s="5" t="n">
        <v>-597608</v>
      </c>
      <c r="C84" s="5" t="n">
        <v>-669372</v>
      </c>
    </row>
    <row r="85">
      <c r="A85" s="4" t="inlineStr">
        <is>
          <t>Commercial loans [member] | Allowances for loan losses [member] | Foreign trade loans [member]</t>
        </is>
      </c>
    </row>
    <row r="86">
      <c r="A86" s="3" t="inlineStr">
        <is>
          <t>Disclosure of financial assets [line items]</t>
        </is>
      </c>
    </row>
    <row r="87">
      <c r="A87" s="4" t="inlineStr">
        <is>
          <t>Allowances for loans losses</t>
        </is>
      </c>
      <c r="B87" s="5" t="n">
        <v>-27755</v>
      </c>
      <c r="C87" s="5" t="n">
        <v>-21641</v>
      </c>
    </row>
    <row r="88">
      <c r="A88" s="4" t="inlineStr">
        <is>
          <t>Commercial loans [member] | Allowances for loan losses [member] | Checking account debtors [member]</t>
        </is>
      </c>
    </row>
    <row r="89">
      <c r="A89" s="3" t="inlineStr">
        <is>
          <t>Disclosure of financial assets [line items]</t>
        </is>
      </c>
    </row>
    <row r="90">
      <c r="A90" s="4" t="inlineStr">
        <is>
          <t>Allowances for loans losses</t>
        </is>
      </c>
      <c r="B90" s="5" t="n">
        <v>-6320</v>
      </c>
      <c r="C90" s="5" t="n">
        <v>-8080</v>
      </c>
    </row>
    <row r="91">
      <c r="A91" s="4" t="inlineStr">
        <is>
          <t>Commercial loans [member] | Allowances for loan losses [member] | Factoring transactions [member]</t>
        </is>
      </c>
    </row>
    <row r="92">
      <c r="A92" s="3" t="inlineStr">
        <is>
          <t>Disclosure of financial assets [line items]</t>
        </is>
      </c>
    </row>
    <row r="93">
      <c r="A93" s="4" t="inlineStr">
        <is>
          <t>Allowances for loans losses</t>
        </is>
      </c>
      <c r="B93" s="5" t="n">
        <v>-5260</v>
      </c>
      <c r="C93" s="5" t="n">
        <v>-4053</v>
      </c>
    </row>
    <row r="94">
      <c r="A94" s="4" t="inlineStr">
        <is>
          <t>Commercial loans [member] | Allowances for loan losses [member] | Student loans [member]</t>
        </is>
      </c>
    </row>
    <row r="95">
      <c r="A95" s="3" t="inlineStr">
        <is>
          <t>Disclosure of financial assets [line items]</t>
        </is>
      </c>
    </row>
    <row r="96">
      <c r="A96" s="4" t="inlineStr">
        <is>
          <t>Allowances for loans losses</t>
        </is>
      </c>
      <c r="B96" s="5" t="n">
        <v>-23443</v>
      </c>
      <c r="C96" s="5" t="n">
        <v>-17702</v>
      </c>
    </row>
    <row r="97">
      <c r="A97" s="4" t="inlineStr">
        <is>
          <t>Commercial loans [member] | Allowances for loan losses [member] | Leasing transactions [member]</t>
        </is>
      </c>
    </row>
    <row r="98">
      <c r="A98" s="3" t="inlineStr">
        <is>
          <t>Disclosure of financial assets [line items]</t>
        </is>
      </c>
    </row>
    <row r="99">
      <c r="A99" s="4" t="inlineStr">
        <is>
          <t>Allowances for loans losses</t>
        </is>
      </c>
      <c r="B99" s="5" t="n">
        <v>-18817</v>
      </c>
      <c r="C99" s="5" t="n">
        <v>-24402</v>
      </c>
    </row>
    <row r="100">
      <c r="A100" s="4" t="inlineStr">
        <is>
          <t>Commercial loans [member] | Allowances for loan losses [member] | Other Commercial Loans and Receivables [member]</t>
        </is>
      </c>
    </row>
    <row r="101">
      <c r="A101" s="3" t="inlineStr">
        <is>
          <t>Disclosure of financial assets [line items]</t>
        </is>
      </c>
    </row>
    <row r="102">
      <c r="A102" s="4" t="inlineStr">
        <is>
          <t>Allowances for loans losses</t>
        </is>
      </c>
      <c r="B102" s="5" t="n">
        <v>-1826</v>
      </c>
      <c r="C102" s="5" t="n">
        <v>-2367</v>
      </c>
    </row>
    <row r="103">
      <c r="A103" s="4" t="inlineStr">
        <is>
          <t>Commercial loans [member] | Allowances for loan losses [member] | Individually assessed for credit losses [member]</t>
        </is>
      </c>
    </row>
    <row r="104">
      <c r="A104" s="3" t="inlineStr">
        <is>
          <t>Disclosure of financial assets [line items]</t>
        </is>
      </c>
    </row>
    <row r="105">
      <c r="A105" s="4" t="inlineStr">
        <is>
          <t>Allowances for loans losses</t>
        </is>
      </c>
      <c r="B105" s="5" t="n">
        <v>-256091</v>
      </c>
      <c r="C105" s="5" t="n">
        <v>-321444</v>
      </c>
    </row>
    <row r="106">
      <c r="A106" s="4" t="inlineStr">
        <is>
          <t>Commercial loans [member] | Allowances for loan losses [member] | Individually assessed for credit losses [member] | Commercial loans [member]</t>
        </is>
      </c>
    </row>
    <row r="107">
      <c r="A107" s="3" t="inlineStr">
        <is>
          <t>Disclosure of financial assets [line items]</t>
        </is>
      </c>
    </row>
    <row r="108">
      <c r="A108" s="4" t="inlineStr">
        <is>
          <t>Allowances for loans losses</t>
        </is>
      </c>
      <c r="B108" s="5" t="n">
        <v>-256091</v>
      </c>
      <c r="C108" s="5" t="n">
        <v>-321444</v>
      </c>
    </row>
    <row r="109">
      <c r="A109" s="4" t="inlineStr">
        <is>
          <t>Commercial loans [member] | Allowances for loan losses [member] | Collectively assessed for credit losses [member]</t>
        </is>
      </c>
    </row>
    <row r="110">
      <c r="A110" s="3" t="inlineStr">
        <is>
          <t>Disclosure of financial assets [line items]</t>
        </is>
      </c>
    </row>
    <row r="111">
      <c r="A111" s="4" t="inlineStr">
        <is>
          <t>Allowances for loans losses</t>
        </is>
      </c>
      <c r="B111" s="5" t="n">
        <v>-424938</v>
      </c>
      <c r="C111" s="5" t="n">
        <v>-426173</v>
      </c>
    </row>
    <row r="112">
      <c r="A112" s="4" t="inlineStr">
        <is>
          <t>Commercial loans [member] | Allowances for loan losses [member] | Collectively assessed for credit losses [member] | Commercial loans [member]</t>
        </is>
      </c>
    </row>
    <row r="113">
      <c r="A113" s="3" t="inlineStr">
        <is>
          <t>Disclosure of financial assets [line items]</t>
        </is>
      </c>
    </row>
    <row r="114">
      <c r="A114" s="4" t="inlineStr">
        <is>
          <t>Allowances for loans losses</t>
        </is>
      </c>
      <c r="B114" s="5" t="n">
        <v>-341517</v>
      </c>
      <c r="C114" s="5" t="n">
        <v>-347928</v>
      </c>
    </row>
    <row r="115">
      <c r="A115" s="4" t="inlineStr">
        <is>
          <t>Commercial loans [member] | Allowances for loan losses [member] | Collectively assessed for credit losses [member] | Foreign trade loans [member]</t>
        </is>
      </c>
    </row>
    <row r="116">
      <c r="A116" s="3" t="inlineStr">
        <is>
          <t>Disclosure of financial assets [line items]</t>
        </is>
      </c>
    </row>
    <row r="117">
      <c r="A117" s="4" t="inlineStr">
        <is>
          <t>Allowances for loans losses</t>
        </is>
      </c>
      <c r="B117" s="5" t="n">
        <v>-27755</v>
      </c>
      <c r="C117" s="5" t="n">
        <v>-21641</v>
      </c>
    </row>
    <row r="118">
      <c r="A118" s="4" t="inlineStr">
        <is>
          <t>Commercial loans [member] | Allowances for loan losses [member] | Collectively assessed for credit losses [member] | Checking account debtors [member]</t>
        </is>
      </c>
    </row>
    <row r="119">
      <c r="A119" s="3" t="inlineStr">
        <is>
          <t>Disclosure of financial assets [line items]</t>
        </is>
      </c>
    </row>
    <row r="120">
      <c r="A120" s="4" t="inlineStr">
        <is>
          <t>Allowances for loans losses</t>
        </is>
      </c>
      <c r="B120" s="5" t="n">
        <v>-6320</v>
      </c>
      <c r="C120" s="5" t="n">
        <v>-8080</v>
      </c>
    </row>
    <row r="121">
      <c r="A121" s="4" t="inlineStr">
        <is>
          <t>Commercial loans [member] | Allowances for loan losses [member] | Collectively assessed for credit losses [member] | Factoring transactions [member]</t>
        </is>
      </c>
    </row>
    <row r="122">
      <c r="A122" s="3" t="inlineStr">
        <is>
          <t>Disclosure of financial assets [line items]</t>
        </is>
      </c>
    </row>
    <row r="123">
      <c r="A123" s="4" t="inlineStr">
        <is>
          <t>Allowances for loans losses</t>
        </is>
      </c>
      <c r="B123" s="5" t="n">
        <v>-5260</v>
      </c>
      <c r="C123" s="5" t="n">
        <v>-4053</v>
      </c>
    </row>
    <row r="124">
      <c r="A124" s="4" t="inlineStr">
        <is>
          <t>Commercial loans [member] | Allowances for loan losses [member] | Collectively assessed for credit losses [member] | Student loans [member]</t>
        </is>
      </c>
    </row>
    <row r="125">
      <c r="A125" s="3" t="inlineStr">
        <is>
          <t>Disclosure of financial assets [line items]</t>
        </is>
      </c>
    </row>
    <row r="126">
      <c r="A126" s="4" t="inlineStr">
        <is>
          <t>Allowances for loans losses</t>
        </is>
      </c>
      <c r="B126" s="5" t="n">
        <v>-23443</v>
      </c>
      <c r="C126" s="5" t="n">
        <v>-17702</v>
      </c>
    </row>
    <row r="127">
      <c r="A127" s="4" t="inlineStr">
        <is>
          <t>Commercial loans [member] | Allowances for loan losses [member] | Collectively assessed for credit losses [member] | Leasing transactions [member]</t>
        </is>
      </c>
    </row>
    <row r="128">
      <c r="A128" s="3" t="inlineStr">
        <is>
          <t>Disclosure of financial assets [line items]</t>
        </is>
      </c>
    </row>
    <row r="129">
      <c r="A129" s="4" t="inlineStr">
        <is>
          <t>Allowances for loans losses</t>
        </is>
      </c>
      <c r="B129" s="5" t="n">
        <v>-18817</v>
      </c>
      <c r="C129" s="5" t="n">
        <v>-24402</v>
      </c>
    </row>
    <row r="130">
      <c r="A130" s="4" t="inlineStr">
        <is>
          <t>Commercial loans [member] | Allowances for loan losses [member] | Collectively assessed for credit losses [member] | Other Commercial Loans and Receivables [member]</t>
        </is>
      </c>
    </row>
    <row r="131">
      <c r="A131" s="3" t="inlineStr">
        <is>
          <t>Disclosure of financial assets [line items]</t>
        </is>
      </c>
    </row>
    <row r="132">
      <c r="A132" s="4" t="inlineStr">
        <is>
          <t>Allowances for loans losses</t>
        </is>
      </c>
      <c r="B132" s="5" t="n">
        <v>-1826</v>
      </c>
      <c r="C132" s="5" t="n">
        <v>-2367</v>
      </c>
    </row>
    <row r="133">
      <c r="A133" s="4" t="inlineStr">
        <is>
          <t>Mortgages loans [member]</t>
        </is>
      </c>
    </row>
    <row r="134">
      <c r="A134" s="3" t="inlineStr">
        <is>
          <t>Disclosure of financial assets [line items]</t>
        </is>
      </c>
    </row>
    <row r="135">
      <c r="A135" s="4" t="inlineStr">
        <is>
          <t>Allowances for loans losses</t>
        </is>
      </c>
      <c r="B135" s="5" t="n">
        <v>-77298</v>
      </c>
      <c r="C135" s="5" t="n">
        <v>-73465</v>
      </c>
      <c r="D135" s="5" t="n">
        <v>-78501</v>
      </c>
    </row>
    <row r="136">
      <c r="A136" s="4" t="inlineStr">
        <is>
          <t>Net carrying amount</t>
        </is>
      </c>
      <c r="B136" s="5" t="n">
        <v>6167673</v>
      </c>
      <c r="C136" s="5" t="n">
        <v>5243288</v>
      </c>
    </row>
    <row r="137">
      <c r="A137" s="4" t="inlineStr">
        <is>
          <t>Mortgages loans [member] | Loans with mortgage finance bonds [member]</t>
        </is>
      </c>
    </row>
    <row r="138">
      <c r="A138" s="3" t="inlineStr">
        <is>
          <t>Disclosure of financial assets [line items]</t>
        </is>
      </c>
    </row>
    <row r="139">
      <c r="A139" s="4" t="inlineStr">
        <is>
          <t>Net carrying amount</t>
        </is>
      </c>
      <c r="B139" s="5" t="n">
        <v>18291</v>
      </c>
      <c r="C139" s="5" t="n">
        <v>23113</v>
      </c>
    </row>
    <row r="140">
      <c r="A140" s="4" t="inlineStr">
        <is>
          <t>Mortgages loans [member] | Endorsable mutual mortgage loans [member]</t>
        </is>
      </c>
    </row>
    <row r="141">
      <c r="A141" s="3" t="inlineStr">
        <is>
          <t>Disclosure of financial assets [line items]</t>
        </is>
      </c>
    </row>
    <row r="142">
      <c r="A142" s="4" t="inlineStr">
        <is>
          <t>Net carrying amount</t>
        </is>
      </c>
      <c r="B142" s="5" t="n">
        <v>77847</v>
      </c>
      <c r="C142" s="5" t="n">
        <v>89409</v>
      </c>
    </row>
    <row r="143">
      <c r="A143" s="4" t="inlineStr">
        <is>
          <t>Mortgages loans [member] | Other mutual mortgage loans [member]</t>
        </is>
      </c>
    </row>
    <row r="144">
      <c r="A144" s="3" t="inlineStr">
        <is>
          <t>Disclosure of financial assets [line items]</t>
        </is>
      </c>
    </row>
    <row r="145">
      <c r="A145" s="4" t="inlineStr">
        <is>
          <t>Net carrying amount</t>
        </is>
      </c>
      <c r="B145" s="5" t="n">
        <v>5713703</v>
      </c>
      <c r="C145" s="5" t="n">
        <v>4761064</v>
      </c>
    </row>
    <row r="146">
      <c r="A146" s="4" t="inlineStr">
        <is>
          <t>Mortgages loans [member] | Mortgage leasing transactions [member]</t>
        </is>
      </c>
    </row>
    <row r="147">
      <c r="A147" s="3" t="inlineStr">
        <is>
          <t>Disclosure of financial assets [line items]</t>
        </is>
      </c>
    </row>
    <row r="148">
      <c r="A148" s="4" t="inlineStr">
        <is>
          <t>Net carrying amount</t>
        </is>
      </c>
      <c r="B148" s="5" t="n">
        <v>301553</v>
      </c>
      <c r="C148" s="5" t="n">
        <v>295856</v>
      </c>
    </row>
    <row r="149">
      <c r="A149" s="4" t="inlineStr">
        <is>
          <t>Mortgages loans [member] | Other mortgage loans and receivables [member]</t>
        </is>
      </c>
    </row>
    <row r="150">
      <c r="A150" s="3" t="inlineStr">
        <is>
          <t>Disclosure of financial assets [line items]</t>
        </is>
      </c>
    </row>
    <row r="151">
      <c r="A151" s="4" t="inlineStr">
        <is>
          <t>Net carrying amount</t>
        </is>
      </c>
      <c r="B151" s="5" t="n">
        <v>56279</v>
      </c>
      <c r="C151" s="5" t="n">
        <v>73846</v>
      </c>
    </row>
    <row r="152">
      <c r="A152" s="4" t="inlineStr">
        <is>
          <t>Mortgages loans [member] | Gross assets [member]</t>
        </is>
      </c>
    </row>
    <row r="153">
      <c r="A153" s="3" t="inlineStr">
        <is>
          <t>Disclosure of financial assets [line items]</t>
        </is>
      </c>
    </row>
    <row r="154">
      <c r="A154" s="4" t="inlineStr">
        <is>
          <t>Financial assets</t>
        </is>
      </c>
      <c r="B154" s="5" t="n">
        <v>6244971</v>
      </c>
      <c r="C154" s="5" t="n">
        <v>5316753</v>
      </c>
    </row>
    <row r="155">
      <c r="A155" s="4" t="inlineStr">
        <is>
          <t>Mortgages loans [member] | Gross assets [member] | Loans with mortgage finance bonds [member]</t>
        </is>
      </c>
    </row>
    <row r="156">
      <c r="A156" s="3" t="inlineStr">
        <is>
          <t>Disclosure of financial assets [line items]</t>
        </is>
      </c>
    </row>
    <row r="157">
      <c r="A157" s="4" t="inlineStr">
        <is>
          <t>Financial assets</t>
        </is>
      </c>
      <c r="B157" s="5" t="n">
        <v>18563</v>
      </c>
      <c r="C157" s="5" t="n">
        <v>23345</v>
      </c>
    </row>
    <row r="158">
      <c r="A158" s="4" t="inlineStr">
        <is>
          <t>Mortgages loans [member] | Gross assets [member] | Endorsable mutual mortgage loans [member]</t>
        </is>
      </c>
    </row>
    <row r="159">
      <c r="A159" s="3" t="inlineStr">
        <is>
          <t>Disclosure of financial assets [line items]</t>
        </is>
      </c>
    </row>
    <row r="160">
      <c r="A160" s="4" t="inlineStr">
        <is>
          <t>Financial assets</t>
        </is>
      </c>
      <c r="B160" s="5" t="n">
        <v>78637</v>
      </c>
      <c r="C160" s="5" t="n">
        <v>90456</v>
      </c>
    </row>
    <row r="161">
      <c r="A161" s="4" t="inlineStr">
        <is>
          <t>Mortgages loans [member] | Gross assets [member] | Other mutual mortgage loans [member]</t>
        </is>
      </c>
    </row>
    <row r="162">
      <c r="A162" s="3" t="inlineStr">
        <is>
          <t>Disclosure of financial assets [line items]</t>
        </is>
      </c>
    </row>
    <row r="163">
      <c r="A163" s="4" t="inlineStr">
        <is>
          <t>Financial assets</t>
        </is>
      </c>
      <c r="B163" s="5" t="n">
        <v>5777121</v>
      </c>
      <c r="C163" s="5" t="n">
        <v>4820863</v>
      </c>
    </row>
    <row r="164">
      <c r="A164" s="4" t="inlineStr">
        <is>
          <t>Mortgages loans [member] | Gross assets [member] | Mortgage leasing transactions [member]</t>
        </is>
      </c>
    </row>
    <row r="165">
      <c r="A165" s="3" t="inlineStr">
        <is>
          <t>Disclosure of financial assets [line items]</t>
        </is>
      </c>
    </row>
    <row r="166">
      <c r="A166" s="4" t="inlineStr">
        <is>
          <t>Financial assets</t>
        </is>
      </c>
      <c r="B166" s="5" t="n">
        <v>313167</v>
      </c>
      <c r="C166" s="5" t="n">
        <v>307574</v>
      </c>
    </row>
    <row r="167">
      <c r="A167" s="4" t="inlineStr">
        <is>
          <t>Mortgages loans [member] | Gross assets [member] | Other mortgage loans and receivables [member]</t>
        </is>
      </c>
    </row>
    <row r="168">
      <c r="A168" s="3" t="inlineStr">
        <is>
          <t>Disclosure of financial assets [line items]</t>
        </is>
      </c>
    </row>
    <row r="169">
      <c r="A169" s="4" t="inlineStr">
        <is>
          <t>Financial assets</t>
        </is>
      </c>
      <c r="B169" s="5" t="n">
        <v>57483</v>
      </c>
      <c r="C169" s="5" t="n">
        <v>74515</v>
      </c>
    </row>
    <row r="170">
      <c r="A170" s="4" t="inlineStr">
        <is>
          <t>Mortgages loans [member] | Gross assets [member] | Collectively assessed for credit losses [member]</t>
        </is>
      </c>
    </row>
    <row r="171">
      <c r="A171" s="3" t="inlineStr">
        <is>
          <t>Disclosure of financial assets [line items]</t>
        </is>
      </c>
    </row>
    <row r="172">
      <c r="A172" s="4" t="inlineStr">
        <is>
          <t>Financial assets</t>
        </is>
      </c>
      <c r="B172" s="5" t="n">
        <v>6244971</v>
      </c>
      <c r="C172" s="5" t="n">
        <v>5316753</v>
      </c>
      <c r="D172" s="5" t="n">
        <v>4876041</v>
      </c>
    </row>
    <row r="173">
      <c r="A173" s="4" t="inlineStr">
        <is>
          <t>Mortgages loans [member] | Allowances for loan losses [member]</t>
        </is>
      </c>
    </row>
    <row r="174">
      <c r="A174" s="3" t="inlineStr">
        <is>
          <t>Disclosure of financial assets [line items]</t>
        </is>
      </c>
    </row>
    <row r="175">
      <c r="A175" s="4" t="inlineStr">
        <is>
          <t>Allowances for loans losses</t>
        </is>
      </c>
      <c r="B175" s="5" t="n">
        <v>-77298</v>
      </c>
      <c r="C175" s="5" t="n">
        <v>-73465</v>
      </c>
    </row>
    <row r="176">
      <c r="A176" s="4" t="inlineStr">
        <is>
          <t>Mortgages loans [member] | Allowances for loan losses [member] | Loans with mortgage finance bonds [member]</t>
        </is>
      </c>
    </row>
    <row r="177">
      <c r="A177" s="3" t="inlineStr">
        <is>
          <t>Disclosure of financial assets [line items]</t>
        </is>
      </c>
    </row>
    <row r="178">
      <c r="A178" s="4" t="inlineStr">
        <is>
          <t>Allowances for loans losses</t>
        </is>
      </c>
      <c r="B178" s="5" t="n">
        <v>-272</v>
      </c>
      <c r="C178" s="5" t="n">
        <v>-232</v>
      </c>
    </row>
    <row r="179">
      <c r="A179" s="4" t="inlineStr">
        <is>
          <t>Mortgages loans [member] | Allowances for loan losses [member] | Endorsable mutual mortgage loans [member]</t>
        </is>
      </c>
    </row>
    <row r="180">
      <c r="A180" s="3" t="inlineStr">
        <is>
          <t>Disclosure of financial assets [line items]</t>
        </is>
      </c>
    </row>
    <row r="181">
      <c r="A181" s="4" t="inlineStr">
        <is>
          <t>Allowances for loans losses</t>
        </is>
      </c>
      <c r="B181" s="5" t="n">
        <v>-790</v>
      </c>
      <c r="C181" s="5" t="n">
        <v>-1047</v>
      </c>
    </row>
    <row r="182">
      <c r="A182" s="4" t="inlineStr">
        <is>
          <t>Mortgages loans [member] | Allowances for loan losses [member] | Other mutual mortgage loans [member]</t>
        </is>
      </c>
    </row>
    <row r="183">
      <c r="A183" s="3" t="inlineStr">
        <is>
          <t>Disclosure of financial assets [line items]</t>
        </is>
      </c>
    </row>
    <row r="184">
      <c r="A184" s="4" t="inlineStr">
        <is>
          <t>Allowances for loans losses</t>
        </is>
      </c>
      <c r="B184" s="5" t="n">
        <v>-63418</v>
      </c>
      <c r="C184" s="5" t="n">
        <v>-59799</v>
      </c>
    </row>
    <row r="185">
      <c r="A185" s="4" t="inlineStr">
        <is>
          <t>Mortgages loans [member] | Allowances for loan losses [member] | Mortgage leasing transactions [member]</t>
        </is>
      </c>
    </row>
    <row r="186">
      <c r="A186" s="3" t="inlineStr">
        <is>
          <t>Disclosure of financial assets [line items]</t>
        </is>
      </c>
    </row>
    <row r="187">
      <c r="A187" s="4" t="inlineStr">
        <is>
          <t>Allowances for loans losses</t>
        </is>
      </c>
      <c r="B187" s="5" t="n">
        <v>-11614</v>
      </c>
      <c r="C187" s="5" t="n">
        <v>-11718</v>
      </c>
    </row>
    <row r="188">
      <c r="A188" s="4" t="inlineStr">
        <is>
          <t>Mortgages loans [member] | Allowances for loan losses [member] | Other mortgage loans and receivables [member]</t>
        </is>
      </c>
    </row>
    <row r="189">
      <c r="A189" s="3" t="inlineStr">
        <is>
          <t>Disclosure of financial assets [line items]</t>
        </is>
      </c>
    </row>
    <row r="190">
      <c r="A190" s="4" t="inlineStr">
        <is>
          <t>Allowances for loans losses</t>
        </is>
      </c>
      <c r="B190" s="5" t="n">
        <v>-1204</v>
      </c>
      <c r="C190" s="5" t="n">
        <v>-669</v>
      </c>
    </row>
    <row r="191">
      <c r="A191" s="4" t="inlineStr">
        <is>
          <t>Mortgages loans [member] | Allowances for loan losses [member] | Collectively assessed for credit losses [member]</t>
        </is>
      </c>
    </row>
    <row r="192">
      <c r="A192" s="3" t="inlineStr">
        <is>
          <t>Disclosure of financial assets [line items]</t>
        </is>
      </c>
    </row>
    <row r="193">
      <c r="A193" s="4" t="inlineStr">
        <is>
          <t>Allowances for loans losses</t>
        </is>
      </c>
      <c r="B193" s="5" t="n">
        <v>-77298</v>
      </c>
      <c r="C193" s="5" t="n">
        <v>-73465</v>
      </c>
    </row>
    <row r="194">
      <c r="A194" s="4" t="inlineStr">
        <is>
          <t>Mortgages loans [member] | Allowances for loan losses [member] | Collectively assessed for credit losses [member] | Loans with mortgage finance bonds [member]</t>
        </is>
      </c>
    </row>
    <row r="195">
      <c r="A195" s="3" t="inlineStr">
        <is>
          <t>Disclosure of financial assets [line items]</t>
        </is>
      </c>
    </row>
    <row r="196">
      <c r="A196" s="4" t="inlineStr">
        <is>
          <t>Allowances for loans losses</t>
        </is>
      </c>
      <c r="B196" s="5" t="n">
        <v>-272</v>
      </c>
      <c r="C196" s="5" t="n">
        <v>-232</v>
      </c>
    </row>
    <row r="197">
      <c r="A197" s="4" t="inlineStr">
        <is>
          <t>Mortgages loans [member] | Allowances for loan losses [member] | Collectively assessed for credit losses [member] | Endorsable mutual mortgage loans [member]</t>
        </is>
      </c>
    </row>
    <row r="198">
      <c r="A198" s="3" t="inlineStr">
        <is>
          <t>Disclosure of financial assets [line items]</t>
        </is>
      </c>
    </row>
    <row r="199">
      <c r="A199" s="4" t="inlineStr">
        <is>
          <t>Allowances for loans losses</t>
        </is>
      </c>
      <c r="B199" s="5" t="n">
        <v>-790</v>
      </c>
      <c r="C199" s="5" t="n">
        <v>-1047</v>
      </c>
    </row>
    <row r="200">
      <c r="A200" s="4" t="inlineStr">
        <is>
          <t>Mortgages loans [member] | Allowances for loan losses [member] | Collectively assessed for credit losses [member] | Other mutual mortgage loans [member]</t>
        </is>
      </c>
    </row>
    <row r="201">
      <c r="A201" s="3" t="inlineStr">
        <is>
          <t>Disclosure of financial assets [line items]</t>
        </is>
      </c>
    </row>
    <row r="202">
      <c r="A202" s="4" t="inlineStr">
        <is>
          <t>Allowances for loans losses</t>
        </is>
      </c>
      <c r="B202" s="5" t="n">
        <v>-63418</v>
      </c>
      <c r="C202" s="5" t="n">
        <v>-59799</v>
      </c>
    </row>
    <row r="203">
      <c r="A203" s="4" t="inlineStr">
        <is>
          <t>Mortgages loans [member] | Allowances for loan losses [member] | Collectively assessed for credit losses [member] | Mortgage leasing transactions [member]</t>
        </is>
      </c>
    </row>
    <row r="204">
      <c r="A204" s="3" t="inlineStr">
        <is>
          <t>Disclosure of financial assets [line items]</t>
        </is>
      </c>
    </row>
    <row r="205">
      <c r="A205" s="4" t="inlineStr">
        <is>
          <t>Allowances for loans losses</t>
        </is>
      </c>
      <c r="B205" s="5" t="n">
        <v>-11614</v>
      </c>
      <c r="C205" s="5" t="n">
        <v>-11718</v>
      </c>
    </row>
    <row r="206">
      <c r="A206" s="4" t="inlineStr">
        <is>
          <t>Mortgages loans [member] | Allowances for loan losses [member] | Collectively assessed for credit losses [member] | Other mortgage loans and receivables [member]</t>
        </is>
      </c>
    </row>
    <row r="207">
      <c r="A207" s="3" t="inlineStr">
        <is>
          <t>Disclosure of financial assets [line items]</t>
        </is>
      </c>
    </row>
    <row r="208">
      <c r="A208" s="4" t="inlineStr">
        <is>
          <t>Allowances for loans losses</t>
        </is>
      </c>
      <c r="B208" s="5" t="n">
        <v>-1204</v>
      </c>
      <c r="C208" s="5" t="n">
        <v>-669</v>
      </c>
    </row>
    <row r="209">
      <c r="A209" s="4" t="inlineStr">
        <is>
          <t>Consumer loans [member]</t>
        </is>
      </c>
    </row>
    <row r="210">
      <c r="A210" s="3" t="inlineStr">
        <is>
          <t>Disclosure of financial assets [line items]</t>
        </is>
      </c>
    </row>
    <row r="211">
      <c r="A211" s="4" t="inlineStr">
        <is>
          <t>Allowances for loans losses</t>
        </is>
      </c>
      <c r="B211" s="5" t="n">
        <v>-189485</v>
      </c>
      <c r="C211" s="5" t="n">
        <v>-220791</v>
      </c>
    </row>
    <row r="212">
      <c r="A212" s="4" t="inlineStr">
        <is>
          <t>Net carrying amount</t>
        </is>
      </c>
      <c r="B212" s="5" t="n">
        <v>2636234</v>
      </c>
      <c r="C212" s="5" t="n">
        <v>2271638</v>
      </c>
    </row>
    <row r="213">
      <c r="A213" s="4" t="inlineStr">
        <is>
          <t>Consumer loans [member] | Other Commercial Loans and Receivables [member]</t>
        </is>
      </c>
    </row>
    <row r="214">
      <c r="A214" s="3" t="inlineStr">
        <is>
          <t>Disclosure of financial assets [line items]</t>
        </is>
      </c>
    </row>
    <row r="215">
      <c r="A215" s="4" t="inlineStr">
        <is>
          <t>Net carrying amount</t>
        </is>
      </c>
      <c r="B215" s="5" t="n">
        <v>34516</v>
      </c>
      <c r="C215" s="5" t="n">
        <v>29858</v>
      </c>
    </row>
    <row r="216">
      <c r="A216" s="4" t="inlineStr">
        <is>
          <t>Consumer loans [member] | Installment consumer loans [member]</t>
        </is>
      </c>
    </row>
    <row r="217">
      <c r="A217" s="3" t="inlineStr">
        <is>
          <t>Disclosure of financial assets [line items]</t>
        </is>
      </c>
    </row>
    <row r="218">
      <c r="A218" s="4" t="inlineStr">
        <is>
          <t>Net carrying amount</t>
        </is>
      </c>
      <c r="B218" s="5" t="n">
        <v>1914901</v>
      </c>
      <c r="C218" s="5" t="n">
        <v>1684696</v>
      </c>
    </row>
    <row r="219">
      <c r="A219" s="4" t="inlineStr">
        <is>
          <t>Consumer loans [member] | Checking account debtors [member]</t>
        </is>
      </c>
    </row>
    <row r="220">
      <c r="A220" s="3" t="inlineStr">
        <is>
          <t>Disclosure of financial assets [line items]</t>
        </is>
      </c>
    </row>
    <row r="221">
      <c r="A221" s="4" t="inlineStr">
        <is>
          <t>Net carrying amount</t>
        </is>
      </c>
      <c r="B221" s="5" t="n">
        <v>101365</v>
      </c>
      <c r="C221" s="5" t="n">
        <v>112945</v>
      </c>
    </row>
    <row r="222">
      <c r="A222" s="4" t="inlineStr">
        <is>
          <t>Consumer loans [member] | Credit card balances [Member]</t>
        </is>
      </c>
    </row>
    <row r="223">
      <c r="A223" s="3" t="inlineStr">
        <is>
          <t>Disclosure of financial assets [line items]</t>
        </is>
      </c>
    </row>
    <row r="224">
      <c r="A224" s="4" t="inlineStr">
        <is>
          <t>Net carrying amount</t>
        </is>
      </c>
      <c r="B224" s="5" t="n">
        <v>584714</v>
      </c>
      <c r="C224" s="5" t="n">
        <v>442854</v>
      </c>
    </row>
    <row r="225">
      <c r="A225" s="4" t="inlineStr">
        <is>
          <t>Consumer loans [member] | Consumer leasing transactions [member]</t>
        </is>
      </c>
    </row>
    <row r="226">
      <c r="A226" s="3" t="inlineStr">
        <is>
          <t>Disclosure of financial assets [line items]</t>
        </is>
      </c>
    </row>
    <row r="227">
      <c r="A227" s="4" t="inlineStr">
        <is>
          <t>Net carrying amount</t>
        </is>
      </c>
      <c r="B227" s="5" t="n">
        <v>738</v>
      </c>
      <c r="C227" s="5" t="n">
        <v>1285</v>
      </c>
    </row>
    <row r="228">
      <c r="A228" s="4" t="inlineStr">
        <is>
          <t>Consumer loans [member] | Gross assets [member]</t>
        </is>
      </c>
    </row>
    <row r="229">
      <c r="A229" s="3" t="inlineStr">
        <is>
          <t>Disclosure of financial assets [line items]</t>
        </is>
      </c>
    </row>
    <row r="230">
      <c r="A230" s="4" t="inlineStr">
        <is>
          <t>Financial assets</t>
        </is>
      </c>
      <c r="B230" s="5" t="n">
        <v>2825719</v>
      </c>
      <c r="C230" s="5" t="n">
        <v>2492429</v>
      </c>
    </row>
    <row r="231">
      <c r="A231" s="4" t="inlineStr">
        <is>
          <t>Consumer loans [member] | Gross assets [member] | Other Commercial Loans and Receivables [member]</t>
        </is>
      </c>
    </row>
    <row r="232">
      <c r="A232" s="3" t="inlineStr">
        <is>
          <t>Disclosure of financial assets [line items]</t>
        </is>
      </c>
    </row>
    <row r="233">
      <c r="A233" s="4" t="inlineStr">
        <is>
          <t>Financial assets</t>
        </is>
      </c>
      <c r="B233" s="5" t="n">
        <v>37167</v>
      </c>
      <c r="C233" s="5" t="n">
        <v>33314</v>
      </c>
    </row>
    <row r="234">
      <c r="A234" s="4" t="inlineStr">
        <is>
          <t>Consumer loans [member] | Gross assets [member] | Installment consumer loans [member]</t>
        </is>
      </c>
    </row>
    <row r="235">
      <c r="A235" s="3" t="inlineStr">
        <is>
          <t>Disclosure of financial assets [line items]</t>
        </is>
      </c>
    </row>
    <row r="236">
      <c r="A236" s="4" t="inlineStr">
        <is>
          <t>Financial assets</t>
        </is>
      </c>
      <c r="B236" s="5" t="n">
        <v>2069548</v>
      </c>
      <c r="C236" s="5" t="n">
        <v>1866015</v>
      </c>
    </row>
    <row r="237">
      <c r="A237" s="4" t="inlineStr">
        <is>
          <t>Consumer loans [member] | Gross assets [member] | Checking account debtors [member]</t>
        </is>
      </c>
    </row>
    <row r="238">
      <c r="A238" s="3" t="inlineStr">
        <is>
          <t>Disclosure of financial assets [line items]</t>
        </is>
      </c>
    </row>
    <row r="239">
      <c r="A239" s="4" t="inlineStr">
        <is>
          <t>Financial assets</t>
        </is>
      </c>
      <c r="B239" s="5" t="n">
        <v>109143</v>
      </c>
      <c r="C239" s="5" t="n">
        <v>124009</v>
      </c>
    </row>
    <row r="240">
      <c r="A240" s="4" t="inlineStr">
        <is>
          <t>Consumer loans [member] | Gross assets [member] | Credit card balances [Member]</t>
        </is>
      </c>
    </row>
    <row r="241">
      <c r="A241" s="3" t="inlineStr">
        <is>
          <t>Disclosure of financial assets [line items]</t>
        </is>
      </c>
    </row>
    <row r="242">
      <c r="A242" s="4" t="inlineStr">
        <is>
          <t>Financial assets</t>
        </is>
      </c>
      <c r="B242" s="5" t="n">
        <v>609078</v>
      </c>
      <c r="C242" s="5" t="n">
        <v>467624</v>
      </c>
    </row>
    <row r="243">
      <c r="A243" s="4" t="inlineStr">
        <is>
          <t>Consumer loans [member] | Gross assets [member] | Consumer leasing transactions [member]</t>
        </is>
      </c>
    </row>
    <row r="244">
      <c r="A244" s="3" t="inlineStr">
        <is>
          <t>Disclosure of financial assets [line items]</t>
        </is>
      </c>
    </row>
    <row r="245">
      <c r="A245" s="4" t="inlineStr">
        <is>
          <t>Financial assets</t>
        </is>
      </c>
      <c r="B245" s="5" t="n">
        <v>783</v>
      </c>
      <c r="C245" s="5" t="n">
        <v>1467</v>
      </c>
    </row>
    <row r="246">
      <c r="A246" s="4" t="inlineStr">
        <is>
          <t>Consumer loans [member] | Gross assets [member] | Collectively assessed for credit losses [member]</t>
        </is>
      </c>
    </row>
    <row r="247">
      <c r="A247" s="3" t="inlineStr">
        <is>
          <t>Disclosure of financial assets [line items]</t>
        </is>
      </c>
    </row>
    <row r="248">
      <c r="A248" s="4" t="inlineStr">
        <is>
          <t>Financial assets</t>
        </is>
      </c>
      <c r="B248" s="5" t="n">
        <v>2825719</v>
      </c>
      <c r="C248" s="5" t="n">
        <v>2492429</v>
      </c>
      <c r="D248" s="6" t="n">
        <v>2798229</v>
      </c>
    </row>
    <row r="249">
      <c r="A249" s="4" t="inlineStr">
        <is>
          <t>Consumer loans [member] | Allowances for loan losses [member]</t>
        </is>
      </c>
    </row>
    <row r="250">
      <c r="A250" s="3" t="inlineStr">
        <is>
          <t>Disclosure of financial assets [line items]</t>
        </is>
      </c>
    </row>
    <row r="251">
      <c r="A251" s="4" t="inlineStr">
        <is>
          <t>Allowances for loans losses</t>
        </is>
      </c>
      <c r="B251" s="5" t="n">
        <v>-189485</v>
      </c>
      <c r="C251" s="5" t="n">
        <v>-220791</v>
      </c>
    </row>
    <row r="252">
      <c r="A252" s="4" t="inlineStr">
        <is>
          <t>Consumer loans [member] | Allowances for loan losses [member] | Other Commercial Loans and Receivables [member]</t>
        </is>
      </c>
    </row>
    <row r="253">
      <c r="A253" s="3" t="inlineStr">
        <is>
          <t>Disclosure of financial assets [line items]</t>
        </is>
      </c>
    </row>
    <row r="254">
      <c r="A254" s="4" t="inlineStr">
        <is>
          <t>Allowances for loans losses</t>
        </is>
      </c>
      <c r="B254" s="5" t="n">
        <v>-2651</v>
      </c>
      <c r="C254" s="5" t="n">
        <v>-3456</v>
      </c>
    </row>
    <row r="255">
      <c r="A255" s="4" t="inlineStr">
        <is>
          <t>Consumer loans [member] | Allowances for loan losses [member] | Installment consumer loans [member]</t>
        </is>
      </c>
    </row>
    <row r="256">
      <c r="A256" s="3" t="inlineStr">
        <is>
          <t>Disclosure of financial assets [line items]</t>
        </is>
      </c>
    </row>
    <row r="257">
      <c r="A257" s="4" t="inlineStr">
        <is>
          <t>Allowances for loans losses</t>
        </is>
      </c>
      <c r="B257" s="5" t="n">
        <v>-154647</v>
      </c>
      <c r="C257" s="5" t="n">
        <v>-181319</v>
      </c>
    </row>
    <row r="258">
      <c r="A258" s="4" t="inlineStr">
        <is>
          <t>Consumer loans [member] | Allowances for loan losses [member] | Checking account debtors [member]</t>
        </is>
      </c>
    </row>
    <row r="259">
      <c r="A259" s="3" t="inlineStr">
        <is>
          <t>Disclosure of financial assets [line items]</t>
        </is>
      </c>
    </row>
    <row r="260">
      <c r="A260" s="4" t="inlineStr">
        <is>
          <t>Allowances for loans losses</t>
        </is>
      </c>
      <c r="B260" s="5" t="n">
        <v>-7778</v>
      </c>
      <c r="C260" s="5" t="n">
        <v>-11064</v>
      </c>
    </row>
    <row r="261">
      <c r="A261" s="4" t="inlineStr">
        <is>
          <t>Consumer loans [member] | Allowances for loan losses [member] | Credit card balances [Member]</t>
        </is>
      </c>
    </row>
    <row r="262">
      <c r="A262" s="3" t="inlineStr">
        <is>
          <t>Disclosure of financial assets [line items]</t>
        </is>
      </c>
    </row>
    <row r="263">
      <c r="A263" s="4" t="inlineStr">
        <is>
          <t>Allowances for loans losses</t>
        </is>
      </c>
      <c r="B263" s="5" t="n">
        <v>-24364</v>
      </c>
      <c r="C263" s="5" t="n">
        <v>-24770</v>
      </c>
    </row>
    <row r="264">
      <c r="A264" s="4" t="inlineStr">
        <is>
          <t>Consumer loans [member] | Allowances for loan losses [member] | Consumer leasing transactions [member]</t>
        </is>
      </c>
    </row>
    <row r="265">
      <c r="A265" s="3" t="inlineStr">
        <is>
          <t>Disclosure of financial assets [line items]</t>
        </is>
      </c>
    </row>
    <row r="266">
      <c r="A266" s="4" t="inlineStr">
        <is>
          <t>Allowances for loans losses</t>
        </is>
      </c>
      <c r="B266" s="5" t="n">
        <v>-45</v>
      </c>
      <c r="C266" s="5" t="n">
        <v>-182</v>
      </c>
    </row>
    <row r="267">
      <c r="A267" s="4" t="inlineStr">
        <is>
          <t>Consumer loans [member] | Allowances for loan losses [member] | Collectively assessed for credit losses [member]</t>
        </is>
      </c>
    </row>
    <row r="268">
      <c r="A268" s="3" t="inlineStr">
        <is>
          <t>Disclosure of financial assets [line items]</t>
        </is>
      </c>
    </row>
    <row r="269">
      <c r="A269" s="4" t="inlineStr">
        <is>
          <t>Allowances for loans losses</t>
        </is>
      </c>
      <c r="B269" s="5" t="n">
        <v>-189485</v>
      </c>
      <c r="C269" s="5" t="n">
        <v>-220791</v>
      </c>
    </row>
    <row r="270">
      <c r="A270" s="4" t="inlineStr">
        <is>
          <t>Consumer loans [member] | Allowances for loan losses [member] | Collectively assessed for credit losses [member] | Other Commercial Loans and Receivables [member]</t>
        </is>
      </c>
    </row>
    <row r="271">
      <c r="A271" s="3" t="inlineStr">
        <is>
          <t>Disclosure of financial assets [line items]</t>
        </is>
      </c>
    </row>
    <row r="272">
      <c r="A272" s="4" t="inlineStr">
        <is>
          <t>Allowances for loans losses</t>
        </is>
      </c>
      <c r="B272" s="5" t="n">
        <v>-2651</v>
      </c>
      <c r="C272" s="5" t="n">
        <v>-3456</v>
      </c>
    </row>
    <row r="273">
      <c r="A273" s="4" t="inlineStr">
        <is>
          <t>Consumer loans [member] | Allowances for loan losses [member] | Collectively assessed for credit losses [member] | Installment consumer loans [member]</t>
        </is>
      </c>
    </row>
    <row r="274">
      <c r="A274" s="3" t="inlineStr">
        <is>
          <t>Disclosure of financial assets [line items]</t>
        </is>
      </c>
    </row>
    <row r="275">
      <c r="A275" s="4" t="inlineStr">
        <is>
          <t>Allowances for loans losses</t>
        </is>
      </c>
      <c r="B275" s="5" t="n">
        <v>-154647</v>
      </c>
      <c r="C275" s="5" t="n">
        <v>-181319</v>
      </c>
    </row>
    <row r="276">
      <c r="A276" s="4" t="inlineStr">
        <is>
          <t>Consumer loans [member] | Allowances for loan losses [member] | Collectively assessed for credit losses [member] | Checking account debtors [member]</t>
        </is>
      </c>
    </row>
    <row r="277">
      <c r="A277" s="3" t="inlineStr">
        <is>
          <t>Disclosure of financial assets [line items]</t>
        </is>
      </c>
    </row>
    <row r="278">
      <c r="A278" s="4" t="inlineStr">
        <is>
          <t>Allowances for loans losses</t>
        </is>
      </c>
      <c r="B278" s="5" t="n">
        <v>-7778</v>
      </c>
      <c r="C278" s="5" t="n">
        <v>-11064</v>
      </c>
    </row>
    <row r="279">
      <c r="A279" s="4" t="inlineStr">
        <is>
          <t>Consumer loans [member] | Allowances for loan losses [member] | Collectively assessed for credit losses [member] | Credit card balances [Member]</t>
        </is>
      </c>
    </row>
    <row r="280">
      <c r="A280" s="3" t="inlineStr">
        <is>
          <t>Disclosure of financial assets [line items]</t>
        </is>
      </c>
    </row>
    <row r="281">
      <c r="A281" s="4" t="inlineStr">
        <is>
          <t>Allowances for loans losses</t>
        </is>
      </c>
      <c r="B281" s="5" t="n">
        <v>-24364</v>
      </c>
      <c r="C281" s="5" t="n">
        <v>-24770</v>
      </c>
    </row>
    <row r="282">
      <c r="A282" s="4" t="inlineStr">
        <is>
          <t>Consumer loans [member] | Allowances for loan losses [member] | Collectively assessed for credit losses [member] | Consumer leasing transactions [member]</t>
        </is>
      </c>
    </row>
    <row r="283">
      <c r="A283" s="3" t="inlineStr">
        <is>
          <t>Disclosure of financial assets [line items]</t>
        </is>
      </c>
    </row>
    <row r="284">
      <c r="A284" s="4" t="inlineStr">
        <is>
          <t>Allowances for loans losses</t>
        </is>
      </c>
      <c r="B284" s="6" t="n">
        <v>-45</v>
      </c>
      <c r="C284" s="6" t="n">
        <v>-182</v>
      </c>
    </row>
  </sheetData>
  <pageMargins left="0.75" right="0.75" top="1" bottom="1" header="0.5" footer="0.5"/>
</worksheet>
</file>

<file path=xl/worksheets/sheet114.xml><?xml version="1.0" encoding="utf-8"?>
<worksheet xmlns="http://schemas.openxmlformats.org/spreadsheetml/2006/main">
  <sheetPr>
    <outlinePr summaryBelow="1" summaryRight="1"/>
    <pageSetUpPr/>
  </sheetPr>
  <dimension ref="A1:D341"/>
  <sheetViews>
    <sheetView workbookViewId="0">
      <selection activeCell="A1" sqref="A1"/>
    </sheetView>
  </sheetViews>
  <sheetFormatPr baseColWidth="8" defaultRowHeight="15"/>
  <cols>
    <col width="80" customWidth="1" min="1" max="1"/>
    <col width="16" customWidth="1" min="2" max="2"/>
    <col width="14" customWidth="1" min="3" max="3"/>
    <col width="14" customWidth="1" min="4" max="4"/>
  </cols>
  <sheetData>
    <row r="1">
      <c r="A1" s="1" t="inlineStr">
        <is>
          <t>Loans and Accounts Receivable From Customers - Movements in Loan Portfolio disaggregated by individually and grouped assessed loans (Detail) - CLP ($) $ in Millions</t>
        </is>
      </c>
      <c r="B1" s="2" t="inlineStr">
        <is>
          <t>12 Months Ended</t>
        </is>
      </c>
    </row>
    <row r="2">
      <c r="B2" s="2" t="inlineStr">
        <is>
          <t>Dec. 31, 2021</t>
        </is>
      </c>
      <c r="C2" s="2" t="inlineStr">
        <is>
          <t>Dec. 31, 2020</t>
        </is>
      </c>
      <c r="D2" s="2" t="inlineStr">
        <is>
          <t>Dec. 31, 2019</t>
        </is>
      </c>
    </row>
    <row r="3">
      <c r="A3" s="3" t="inlineStr">
        <is>
          <t>Disclosure of financial assets [line items]</t>
        </is>
      </c>
    </row>
    <row r="4">
      <c r="A4" s="4" t="inlineStr">
        <is>
          <t>Allowance for loan losses</t>
        </is>
      </c>
      <c r="B4" s="6" t="n">
        <v>978754</v>
      </c>
      <c r="C4" s="6" t="n">
        <v>1081658</v>
      </c>
    </row>
    <row r="5">
      <c r="A5" s="4" t="inlineStr">
        <is>
          <t>Net carrying amount</t>
        </is>
      </c>
      <c r="B5" s="5" t="n">
        <v>23795548</v>
      </c>
      <c r="C5" s="5" t="n">
        <v>21576108</v>
      </c>
    </row>
    <row r="6">
      <c r="A6" s="4" t="inlineStr">
        <is>
          <t>Gross assets [member]</t>
        </is>
      </c>
    </row>
    <row r="7">
      <c r="A7" s="3" t="inlineStr">
        <is>
          <t>Disclosure of financial assets [line items]</t>
        </is>
      </c>
    </row>
    <row r="8">
      <c r="A8" s="4" t="inlineStr">
        <is>
          <t>Beginning balance</t>
        </is>
      </c>
      <c r="B8" s="5" t="n">
        <v>22617981</v>
      </c>
      <c r="C8" s="5" t="n">
        <v>23134814</v>
      </c>
    </row>
    <row r="9">
      <c r="A9" s="4" t="inlineStr">
        <is>
          <t>- Charge-offs</t>
        </is>
      </c>
      <c r="B9" s="5" t="n">
        <v>-292655</v>
      </c>
      <c r="C9" s="5" t="n">
        <v>-315765</v>
      </c>
    </row>
    <row r="10">
      <c r="A10" s="4" t="inlineStr">
        <is>
          <t>- Changes due to modifications that did not result in derecognition</t>
        </is>
      </c>
      <c r="B10" s="5" t="n">
        <v>-292108</v>
      </c>
      <c r="C10" s="5" t="n">
        <v>-265977</v>
      </c>
    </row>
    <row r="11">
      <c r="A11" s="4" t="inlineStr">
        <is>
          <t>New financial assets originated or purchased</t>
        </is>
      </c>
      <c r="B11" s="5" t="n">
        <v>12417491</v>
      </c>
      <c r="C11" s="5" t="n">
        <v>8916631</v>
      </c>
    </row>
    <row r="12">
      <c r="A12" s="4" t="inlineStr">
        <is>
          <t>Financial assets that have been derecognized</t>
        </is>
      </c>
      <c r="B12" s="5" t="n">
        <v>-9796913</v>
      </c>
      <c r="C12" s="5" t="n">
        <v>-8450587</v>
      </c>
    </row>
    <row r="13">
      <c r="A13" s="4" t="inlineStr">
        <is>
          <t>Foreign exchange and other movements</t>
        </is>
      </c>
      <c r="B13" s="5" t="n">
        <v>89564</v>
      </c>
      <c r="C13" s="5" t="n">
        <v>-401135</v>
      </c>
    </row>
    <row r="14">
      <c r="A14" s="4" t="inlineStr">
        <is>
          <t>Ending balance</t>
        </is>
      </c>
      <c r="B14" s="5" t="n">
        <v>24743360</v>
      </c>
      <c r="C14" s="5" t="n">
        <v>22617981</v>
      </c>
    </row>
    <row r="15">
      <c r="A15" s="4" t="inlineStr">
        <is>
          <t>Allowances for loan losses [member]</t>
        </is>
      </c>
    </row>
    <row r="16">
      <c r="A16" s="3" t="inlineStr">
        <is>
          <t>Disclosure of financial assets [line items]</t>
        </is>
      </c>
    </row>
    <row r="17">
      <c r="A17" s="4" t="inlineStr">
        <is>
          <t>Allowance for loan losses</t>
        </is>
      </c>
      <c r="B17" s="5" t="n">
        <v>947812</v>
      </c>
      <c r="C17" s="5" t="n">
        <v>1041873</v>
      </c>
    </row>
    <row r="18">
      <c r="A18" s="4" t="inlineStr">
        <is>
          <t>Commercial loans [member]</t>
        </is>
      </c>
    </row>
    <row r="19">
      <c r="A19" s="3" t="inlineStr">
        <is>
          <t>Disclosure of financial assets [line items]</t>
        </is>
      </c>
    </row>
    <row r="20">
      <c r="A20" s="4" t="inlineStr">
        <is>
          <t>- Changes due to modifications that did not result in derecognition</t>
        </is>
      </c>
      <c r="B20" s="5" t="n">
        <v>-25936</v>
      </c>
      <c r="C20" s="5" t="n">
        <v>869</v>
      </c>
    </row>
    <row r="21">
      <c r="A21" s="4" t="inlineStr">
        <is>
          <t>New financial assets originated or purchased</t>
        </is>
      </c>
      <c r="B21" s="5" t="n">
        <v>210999</v>
      </c>
      <c r="C21" s="5" t="n">
        <v>291865</v>
      </c>
    </row>
    <row r="22">
      <c r="A22" s="4" t="inlineStr">
        <is>
          <t>Financial assets that have been derecognized</t>
        </is>
      </c>
      <c r="B22" s="5" t="n">
        <v>-290422</v>
      </c>
      <c r="C22" s="5" t="n">
        <v>-162519</v>
      </c>
    </row>
    <row r="23">
      <c r="A23" s="4" t="inlineStr">
        <is>
          <t>Foreign exchange and other movements</t>
        </is>
      </c>
      <c r="B23" s="5" t="n">
        <v>6599</v>
      </c>
      <c r="C23" s="5" t="n">
        <v>-4773</v>
      </c>
    </row>
    <row r="24">
      <c r="A24" s="4" t="inlineStr">
        <is>
          <t>Allowance for loan losses</t>
        </is>
      </c>
      <c r="B24" s="5" t="n">
        <v>681029</v>
      </c>
      <c r="C24" s="5" t="n">
        <v>747617</v>
      </c>
      <c r="D24" s="6" t="n">
        <v>545199</v>
      </c>
    </row>
    <row r="25">
      <c r="A25" s="4" t="inlineStr">
        <is>
          <t>Net carrying amount</t>
        </is>
      </c>
      <c r="B25" s="5" t="n">
        <v>14991641</v>
      </c>
      <c r="C25" s="5" t="n">
        <v>14061182</v>
      </c>
    </row>
    <row r="26">
      <c r="A26" s="4" t="inlineStr">
        <is>
          <t>Commercial loans [member] | Gross assets [member]</t>
        </is>
      </c>
    </row>
    <row r="27">
      <c r="A27" s="3" t="inlineStr">
        <is>
          <t>Disclosure of financial assets [line items]</t>
        </is>
      </c>
    </row>
    <row r="28">
      <c r="A28" s="4" t="inlineStr">
        <is>
          <t>Beginning balance</t>
        </is>
      </c>
      <c r="B28" s="5" t="n">
        <v>14808799</v>
      </c>
      <c r="C28" s="5" t="n">
        <v>15460544</v>
      </c>
    </row>
    <row r="29">
      <c r="A29" s="4" t="inlineStr">
        <is>
          <t>- Charge-offs</t>
        </is>
      </c>
      <c r="B29" s="5" t="n">
        <v>-148053</v>
      </c>
      <c r="C29" s="5" t="n">
        <v>-168662</v>
      </c>
    </row>
    <row r="30">
      <c r="A30" s="4" t="inlineStr">
        <is>
          <t>- Changes due to modifications that did not result in derecognition</t>
        </is>
      </c>
      <c r="B30" s="5" t="n">
        <v>-188049</v>
      </c>
      <c r="C30" s="5" t="n">
        <v>-174255</v>
      </c>
    </row>
    <row r="31">
      <c r="A31" s="4" t="inlineStr">
        <is>
          <t>New financial assets originated or purchased</t>
        </is>
      </c>
      <c r="B31" s="5" t="n">
        <v>8385696</v>
      </c>
      <c r="C31" s="5" t="n">
        <v>6663157</v>
      </c>
    </row>
    <row r="32">
      <c r="A32" s="4" t="inlineStr">
        <is>
          <t>Financial assets that have been derecognized</t>
        </is>
      </c>
      <c r="B32" s="5" t="n">
        <v>-7303407</v>
      </c>
      <c r="C32" s="5" t="n">
        <v>-6708654</v>
      </c>
    </row>
    <row r="33">
      <c r="A33" s="4" t="inlineStr">
        <is>
          <t>Foreign exchange and other movements</t>
        </is>
      </c>
      <c r="B33" s="5" t="n">
        <v>117684</v>
      </c>
      <c r="C33" s="5" t="n">
        <v>-263331</v>
      </c>
    </row>
    <row r="34">
      <c r="A34" s="4" t="inlineStr">
        <is>
          <t>Ending balance</t>
        </is>
      </c>
      <c r="B34" s="5" t="n">
        <v>15672670</v>
      </c>
      <c r="C34" s="5" t="n">
        <v>14808799</v>
      </c>
    </row>
    <row r="35">
      <c r="A35" s="4" t="inlineStr">
        <is>
          <t>Commercial loans [member] | Allowances for loan losses [member]</t>
        </is>
      </c>
    </row>
    <row r="36">
      <c r="A36" s="3" t="inlineStr">
        <is>
          <t>Disclosure of financial assets [line items]</t>
        </is>
      </c>
    </row>
    <row r="37">
      <c r="A37" s="4" t="inlineStr">
        <is>
          <t>Allowance for loan losses</t>
        </is>
      </c>
      <c r="B37" s="5" t="n">
        <v>681029</v>
      </c>
      <c r="C37" s="5" t="n">
        <v>747617</v>
      </c>
    </row>
    <row r="38">
      <c r="A38" s="4" t="inlineStr">
        <is>
          <t>Mortgages loans [member]</t>
        </is>
      </c>
    </row>
    <row r="39">
      <c r="A39" s="3" t="inlineStr">
        <is>
          <t>Disclosure of financial assets [line items]</t>
        </is>
      </c>
    </row>
    <row r="40">
      <c r="A40" s="4" t="inlineStr">
        <is>
          <t>- Changes due to modifications that did not result in derecognition</t>
        </is>
      </c>
      <c r="B40" s="5" t="n">
        <v>-84</v>
      </c>
      <c r="C40" s="5" t="n">
        <v>-1344</v>
      </c>
    </row>
    <row r="41">
      <c r="A41" s="4" t="inlineStr">
        <is>
          <t>Financial assets that have been derecognized</t>
        </is>
      </c>
      <c r="B41" s="5" t="n">
        <v>-20708</v>
      </c>
      <c r="C41" s="5" t="n">
        <v>-5316</v>
      </c>
    </row>
    <row r="42">
      <c r="A42" s="4" t="inlineStr">
        <is>
          <t>Foreign exchange and other movements</t>
        </is>
      </c>
      <c r="B42" s="5" t="n">
        <v>89</v>
      </c>
      <c r="C42" s="5" t="n">
        <v>5845</v>
      </c>
    </row>
    <row r="43">
      <c r="A43" s="4" t="inlineStr">
        <is>
          <t>Allowance for loan losses</t>
        </is>
      </c>
      <c r="B43" s="5" t="n">
        <v>77298</v>
      </c>
      <c r="C43" s="5" t="n">
        <v>73465</v>
      </c>
      <c r="D43" s="6" t="n">
        <v>78501</v>
      </c>
    </row>
    <row r="44">
      <c r="A44" s="4" t="inlineStr">
        <is>
          <t>Net carrying amount</t>
        </is>
      </c>
      <c r="B44" s="5" t="n">
        <v>6167673</v>
      </c>
      <c r="C44" s="5" t="n">
        <v>5243288</v>
      </c>
    </row>
    <row r="45">
      <c r="A45" s="4" t="inlineStr">
        <is>
          <t>Mortgages loans [member] | Gross assets [member]</t>
        </is>
      </c>
    </row>
    <row r="46">
      <c r="A46" s="3" t="inlineStr">
        <is>
          <t>Disclosure of financial assets [line items]</t>
        </is>
      </c>
    </row>
    <row r="47">
      <c r="A47" s="4" t="inlineStr">
        <is>
          <t>Beginning balance</t>
        </is>
      </c>
      <c r="B47" s="5" t="n">
        <v>5316753</v>
      </c>
    </row>
    <row r="48">
      <c r="A48" s="4" t="inlineStr">
        <is>
          <t>Ending balance</t>
        </is>
      </c>
      <c r="B48" s="5" t="n">
        <v>6244971</v>
      </c>
      <c r="C48" s="5" t="n">
        <v>5316753</v>
      </c>
    </row>
    <row r="49">
      <c r="A49" s="4" t="inlineStr">
        <is>
          <t>Mortgages loans [member] | Allowances for loan losses [member]</t>
        </is>
      </c>
    </row>
    <row r="50">
      <c r="A50" s="3" t="inlineStr">
        <is>
          <t>Disclosure of financial assets [line items]</t>
        </is>
      </c>
    </row>
    <row r="51">
      <c r="A51" s="4" t="inlineStr">
        <is>
          <t>Allowance for loan losses</t>
        </is>
      </c>
      <c r="B51" s="5" t="n">
        <v>77298</v>
      </c>
      <c r="C51" s="5" t="n">
        <v>73465</v>
      </c>
    </row>
    <row r="52">
      <c r="A52" s="4" t="inlineStr">
        <is>
          <t>Consumer loans [member]</t>
        </is>
      </c>
    </row>
    <row r="53">
      <c r="A53" s="3" t="inlineStr">
        <is>
          <t>Disclosure of financial assets [line items]</t>
        </is>
      </c>
    </row>
    <row r="54">
      <c r="A54" s="4" t="inlineStr">
        <is>
          <t>- Changes due to modifications that did not result in derecognition</t>
        </is>
      </c>
      <c r="B54" s="5" t="n">
        <v>-822</v>
      </c>
    </row>
    <row r="55">
      <c r="A55" s="4" t="inlineStr">
        <is>
          <t>New financial assets originated or purchased</t>
        </is>
      </c>
      <c r="B55" s="5" t="n">
        <v>96197</v>
      </c>
    </row>
    <row r="56">
      <c r="A56" s="4" t="inlineStr">
        <is>
          <t>Financial assets that have been derecognized</t>
        </is>
      </c>
      <c r="B56" s="5" t="n">
        <v>-46744</v>
      </c>
    </row>
    <row r="57">
      <c r="A57" s="4" t="inlineStr">
        <is>
          <t>Foreign exchange and other movements</t>
        </is>
      </c>
      <c r="B57" s="5" t="n">
        <v>908</v>
      </c>
    </row>
    <row r="58">
      <c r="A58" s="4" t="inlineStr">
        <is>
          <t>Allowance for loan losses</t>
        </is>
      </c>
      <c r="B58" s="5" t="n">
        <v>189485</v>
      </c>
      <c r="C58" s="5" t="n">
        <v>220791</v>
      </c>
    </row>
    <row r="59">
      <c r="A59" s="4" t="inlineStr">
        <is>
          <t>Net carrying amount</t>
        </is>
      </c>
      <c r="B59" s="5" t="n">
        <v>2636234</v>
      </c>
      <c r="C59" s="5" t="n">
        <v>2271638</v>
      </c>
    </row>
    <row r="60">
      <c r="A60" s="4" t="inlineStr">
        <is>
          <t>Consumer loans [member] | Gross assets [member]</t>
        </is>
      </c>
    </row>
    <row r="61">
      <c r="A61" s="3" t="inlineStr">
        <is>
          <t>Disclosure of financial assets [line items]</t>
        </is>
      </c>
    </row>
    <row r="62">
      <c r="A62" s="4" t="inlineStr">
        <is>
          <t>Beginning balance</t>
        </is>
      </c>
      <c r="B62" s="5" t="n">
        <v>2492429</v>
      </c>
    </row>
    <row r="63">
      <c r="A63" s="4" t="inlineStr">
        <is>
          <t>Ending balance</t>
        </is>
      </c>
      <c r="B63" s="5" t="n">
        <v>2825719</v>
      </c>
      <c r="C63" s="5" t="n">
        <v>2492429</v>
      </c>
    </row>
    <row r="64">
      <c r="A64" s="4" t="inlineStr">
        <is>
          <t>Consumer loans [member] | Allowances for loan losses [member]</t>
        </is>
      </c>
    </row>
    <row r="65">
      <c r="A65" s="3" t="inlineStr">
        <is>
          <t>Disclosure of financial assets [line items]</t>
        </is>
      </c>
    </row>
    <row r="66">
      <c r="A66" s="4" t="inlineStr">
        <is>
          <t>Allowance for loan losses</t>
        </is>
      </c>
      <c r="B66" s="5" t="n">
        <v>189485</v>
      </c>
      <c r="C66" s="5" t="n">
        <v>220791</v>
      </c>
    </row>
    <row r="67">
      <c r="A67" s="4" t="inlineStr">
        <is>
          <t>Individually assessed for credit losses [member] | Gross assets [member]</t>
        </is>
      </c>
    </row>
    <row r="68">
      <c r="A68" s="3" t="inlineStr">
        <is>
          <t>Disclosure of financial assets [line items]</t>
        </is>
      </c>
    </row>
    <row r="69">
      <c r="A69" s="4" t="inlineStr">
        <is>
          <t>Beginning balance</t>
        </is>
      </c>
      <c r="B69" s="5" t="n">
        <v>1088954</v>
      </c>
      <c r="C69" s="5" t="n">
        <v>610506</v>
      </c>
    </row>
    <row r="70">
      <c r="A70" s="4" t="inlineStr">
        <is>
          <t>- Charge-offs</t>
        </is>
      </c>
      <c r="B70" s="5" t="n">
        <v>-538</v>
      </c>
      <c r="C70" s="5" t="n">
        <v>-198</v>
      </c>
    </row>
    <row r="71">
      <c r="A71" s="4" t="inlineStr">
        <is>
          <t>- Changes due to modifications that did not result in derecognition</t>
        </is>
      </c>
      <c r="B71" s="5" t="n">
        <v>2197</v>
      </c>
      <c r="C71" s="5" t="n">
        <v>-3089</v>
      </c>
    </row>
    <row r="72">
      <c r="A72" s="4" t="inlineStr">
        <is>
          <t>New financial assets originated or purchased</t>
        </is>
      </c>
      <c r="B72" s="5" t="n">
        <v>464664</v>
      </c>
      <c r="C72" s="5" t="n">
        <v>235149</v>
      </c>
    </row>
    <row r="73">
      <c r="A73" s="4" t="inlineStr">
        <is>
          <t>Financial assets that have been derecognized</t>
        </is>
      </c>
      <c r="B73" s="5" t="n">
        <v>-386106</v>
      </c>
      <c r="C73" s="5" t="n">
        <v>-191909</v>
      </c>
    </row>
    <row r="74">
      <c r="A74" s="4" t="inlineStr">
        <is>
          <t>Foreign exchange and other movements</t>
        </is>
      </c>
      <c r="B74" s="5" t="n">
        <v>27598</v>
      </c>
      <c r="C74" s="5" t="n">
        <v>66523</v>
      </c>
    </row>
    <row r="75">
      <c r="A75" s="4" t="inlineStr">
        <is>
          <t>Ending balance</t>
        </is>
      </c>
      <c r="B75" s="5" t="n">
        <v>1196769</v>
      </c>
      <c r="C75" s="5" t="n">
        <v>1088954</v>
      </c>
    </row>
    <row r="76">
      <c r="A76" s="4" t="inlineStr">
        <is>
          <t>Individually assessed for credit losses [member] | Allowances for loan losses [member]</t>
        </is>
      </c>
    </row>
    <row r="77">
      <c r="A77" s="3" t="inlineStr">
        <is>
          <t>Disclosure of financial assets [line items]</t>
        </is>
      </c>
    </row>
    <row r="78">
      <c r="A78" s="4" t="inlineStr">
        <is>
          <t>Allowance for loan losses</t>
        </is>
      </c>
      <c r="B78" s="5" t="n">
        <v>256091</v>
      </c>
      <c r="C78" s="5" t="n">
        <v>321444</v>
      </c>
    </row>
    <row r="79">
      <c r="A79" s="4" t="inlineStr">
        <is>
          <t>Individually assessed for credit losses [member] | Commercial loans [member] | Gross assets [member]</t>
        </is>
      </c>
    </row>
    <row r="80">
      <c r="A80" s="3" t="inlineStr">
        <is>
          <t>Disclosure of financial assets [line items]</t>
        </is>
      </c>
    </row>
    <row r="81">
      <c r="A81" s="4" t="inlineStr">
        <is>
          <t>Beginning balance</t>
        </is>
      </c>
      <c r="B81" s="5" t="n">
        <v>1088954</v>
      </c>
      <c r="C81" s="5" t="n">
        <v>610506</v>
      </c>
    </row>
    <row r="82">
      <c r="A82" s="4" t="inlineStr">
        <is>
          <t>- Charge-offs</t>
        </is>
      </c>
      <c r="B82" s="5" t="n">
        <v>-538</v>
      </c>
      <c r="C82" s="5" t="n">
        <v>-198</v>
      </c>
    </row>
    <row r="83">
      <c r="A83" s="4" t="inlineStr">
        <is>
          <t>- Changes due to modifications that did not result in derecognition</t>
        </is>
      </c>
      <c r="B83" s="5" t="n">
        <v>2197</v>
      </c>
      <c r="C83" s="5" t="n">
        <v>-3089</v>
      </c>
    </row>
    <row r="84">
      <c r="A84" s="4" t="inlineStr">
        <is>
          <t>New financial assets originated or purchased</t>
        </is>
      </c>
      <c r="B84" s="5" t="n">
        <v>464664</v>
      </c>
      <c r="C84" s="5" t="n">
        <v>235149</v>
      </c>
    </row>
    <row r="85">
      <c r="A85" s="4" t="inlineStr">
        <is>
          <t>Financial assets that have been derecognized</t>
        </is>
      </c>
      <c r="B85" s="5" t="n">
        <v>-386106</v>
      </c>
      <c r="C85" s="5" t="n">
        <v>-191909</v>
      </c>
    </row>
    <row r="86">
      <c r="A86" s="4" t="inlineStr">
        <is>
          <t>Foreign exchange and other movements</t>
        </is>
      </c>
      <c r="B86" s="5" t="n">
        <v>27598</v>
      </c>
      <c r="C86" s="5" t="n">
        <v>66523</v>
      </c>
    </row>
    <row r="87">
      <c r="A87" s="4" t="inlineStr">
        <is>
          <t>Ending balance</t>
        </is>
      </c>
      <c r="B87" s="5" t="n">
        <v>1196769</v>
      </c>
      <c r="C87" s="5" t="n">
        <v>1088954</v>
      </c>
    </row>
    <row r="88">
      <c r="A88" s="4" t="inlineStr">
        <is>
          <t>Individually assessed for credit losses [member] | Commercial loans [member] | Allowances for loan losses [member]</t>
        </is>
      </c>
    </row>
    <row r="89">
      <c r="A89" s="3" t="inlineStr">
        <is>
          <t>Disclosure of financial assets [line items]</t>
        </is>
      </c>
    </row>
    <row r="90">
      <c r="A90" s="4" t="inlineStr">
        <is>
          <t>Allowance for loan losses</t>
        </is>
      </c>
      <c r="B90" s="5" t="n">
        <v>256091</v>
      </c>
      <c r="C90" s="5" t="n">
        <v>321444</v>
      </c>
    </row>
    <row r="91">
      <c r="A91" s="4" t="inlineStr">
        <is>
          <t>Individually assessed for credit losses [member] | Stage1 [member] | 12-month expected credit losses [member] | Gross assets [member]</t>
        </is>
      </c>
    </row>
    <row r="92">
      <c r="A92" s="3" t="inlineStr">
        <is>
          <t>Disclosure of financial assets [line items]</t>
        </is>
      </c>
    </row>
    <row r="93">
      <c r="A93" s="4" t="inlineStr">
        <is>
          <t>Beginning balance</t>
        </is>
      </c>
      <c r="B93" s="5" t="n">
        <v>100922</v>
      </c>
      <c r="C93" s="5" t="n">
        <v>20807</v>
      </c>
    </row>
    <row r="94">
      <c r="A94" s="4" t="inlineStr">
        <is>
          <t>- Net Transfer to stage 2</t>
        </is>
      </c>
      <c r="B94" s="5" t="n">
        <v>-7725</v>
      </c>
      <c r="C94" s="5" t="n">
        <v>-7573</v>
      </c>
    </row>
    <row r="95">
      <c r="A95" s="4" t="inlineStr">
        <is>
          <t>- Net Transfer to stage 3</t>
        </is>
      </c>
      <c r="C95" s="5" t="n">
        <v>-5410</v>
      </c>
    </row>
    <row r="96">
      <c r="A96" s="4" t="inlineStr">
        <is>
          <t>New financial assets originated or purchased</t>
        </is>
      </c>
      <c r="B96" s="5" t="n">
        <v>63208</v>
      </c>
      <c r="C96" s="5" t="n">
        <v>32170</v>
      </c>
    </row>
    <row r="97">
      <c r="A97" s="4" t="inlineStr">
        <is>
          <t>Financial assets that have been derecognized</t>
        </is>
      </c>
      <c r="B97" s="5" t="n">
        <v>-18057</v>
      </c>
      <c r="C97" s="5" t="n">
        <v>-13399</v>
      </c>
    </row>
    <row r="98">
      <c r="A98" s="4" t="inlineStr">
        <is>
          <t>Foreign exchange and other movements</t>
        </is>
      </c>
      <c r="B98" s="5" t="n">
        <v>-41374</v>
      </c>
      <c r="C98" s="5" t="n">
        <v>25096</v>
      </c>
    </row>
    <row r="99">
      <c r="A99" s="4" t="inlineStr">
        <is>
          <t>Ending balance</t>
        </is>
      </c>
      <c r="B99" s="5" t="n">
        <v>96974</v>
      </c>
      <c r="C99" s="5" t="n">
        <v>100922</v>
      </c>
    </row>
    <row r="100">
      <c r="A100" s="4" t="inlineStr">
        <is>
          <t>Individually assessed for credit losses [member] | Stage1 [member] | Commercial loans [member] | 12-month expected credit losses [member] | Gross assets [member]</t>
        </is>
      </c>
    </row>
    <row r="101">
      <c r="A101" s="3" t="inlineStr">
        <is>
          <t>Disclosure of financial assets [line items]</t>
        </is>
      </c>
    </row>
    <row r="102">
      <c r="A102" s="4" t="inlineStr">
        <is>
          <t>Beginning balance</t>
        </is>
      </c>
      <c r="B102" s="5" t="n">
        <v>100922</v>
      </c>
      <c r="C102" s="5" t="n">
        <v>20807</v>
      </c>
    </row>
    <row r="103">
      <c r="A103" s="4" t="inlineStr">
        <is>
          <t>- Net Transfer to stage 2</t>
        </is>
      </c>
      <c r="B103" s="5" t="n">
        <v>-7725</v>
      </c>
      <c r="C103" s="5" t="n">
        <v>-7573</v>
      </c>
    </row>
    <row r="104">
      <c r="A104" s="4" t="inlineStr">
        <is>
          <t>- Net Transfer to stage 3</t>
        </is>
      </c>
      <c r="C104" s="5" t="n">
        <v>-5410</v>
      </c>
    </row>
    <row r="105">
      <c r="A105" s="4" t="inlineStr">
        <is>
          <t>New financial assets originated or purchased</t>
        </is>
      </c>
      <c r="B105" s="5" t="n">
        <v>63208</v>
      </c>
      <c r="C105" s="5" t="n">
        <v>32170</v>
      </c>
    </row>
    <row r="106">
      <c r="A106" s="4" t="inlineStr">
        <is>
          <t>Financial assets that have been derecognized</t>
        </is>
      </c>
      <c r="B106" s="5" t="n">
        <v>-18057</v>
      </c>
      <c r="C106" s="5" t="n">
        <v>-13399</v>
      </c>
    </row>
    <row r="107">
      <c r="A107" s="4" t="inlineStr">
        <is>
          <t>Foreign exchange and other movements</t>
        </is>
      </c>
      <c r="B107" s="5" t="n">
        <v>-41374</v>
      </c>
      <c r="C107" s="5" t="n">
        <v>25096</v>
      </c>
    </row>
    <row r="108">
      <c r="A108" s="4" t="inlineStr">
        <is>
          <t>Ending balance</t>
        </is>
      </c>
      <c r="B108" s="5" t="n">
        <v>96974</v>
      </c>
      <c r="C108" s="5" t="n">
        <v>100922</v>
      </c>
    </row>
    <row r="109">
      <c r="A109" s="4" t="inlineStr">
        <is>
          <t>Individually assessed for credit losses [member] | Stage 2 [member] | Lifetime expected credit losses [member] | Gross assets [member]</t>
        </is>
      </c>
    </row>
    <row r="110">
      <c r="A110" s="3" t="inlineStr">
        <is>
          <t>Disclosure of financial assets [line items]</t>
        </is>
      </c>
    </row>
    <row r="111">
      <c r="A111" s="4" t="inlineStr">
        <is>
          <t>Beginning balance</t>
        </is>
      </c>
      <c r="B111" s="5" t="n">
        <v>499537</v>
      </c>
      <c r="C111" s="5" t="n">
        <v>321488</v>
      </c>
    </row>
    <row r="112">
      <c r="A112" s="4" t="inlineStr">
        <is>
          <t>- Net Transfer to stage 2</t>
        </is>
      </c>
      <c r="B112" s="5" t="n">
        <v>8551</v>
      </c>
      <c r="C112" s="5" t="n">
        <v>7573</v>
      </c>
    </row>
    <row r="113">
      <c r="A113" s="4" t="inlineStr">
        <is>
          <t>- Net Transfer to stage 3</t>
        </is>
      </c>
      <c r="B113" s="5" t="n">
        <v>-129888</v>
      </c>
      <c r="C113" s="5" t="n">
        <v>-84512</v>
      </c>
    </row>
    <row r="114">
      <c r="A114" s="4" t="inlineStr">
        <is>
          <t>- Changes due to modifications that did not result in derecognition</t>
        </is>
      </c>
      <c r="B114" s="5" t="n">
        <v>-1306</v>
      </c>
      <c r="C114" s="5" t="n">
        <v>-1810</v>
      </c>
    </row>
    <row r="115">
      <c r="A115" s="4" t="inlineStr">
        <is>
          <t>New financial assets originated or purchased</t>
        </is>
      </c>
      <c r="B115" s="5" t="n">
        <v>216737</v>
      </c>
      <c r="C115" s="5" t="n">
        <v>80355</v>
      </c>
    </row>
    <row r="116">
      <c r="A116" s="4" t="inlineStr">
        <is>
          <t>Financial assets that have been derecognized</t>
        </is>
      </c>
      <c r="B116" s="5" t="n">
        <v>-174661</v>
      </c>
      <c r="C116" s="5" t="n">
        <v>-73546</v>
      </c>
    </row>
    <row r="117">
      <c r="A117" s="4" t="inlineStr">
        <is>
          <t>Foreign exchange and other movements</t>
        </is>
      </c>
      <c r="B117" s="5" t="n">
        <v>89013</v>
      </c>
      <c r="C117" s="5" t="n">
        <v>79267</v>
      </c>
    </row>
    <row r="118">
      <c r="A118" s="4" t="inlineStr">
        <is>
          <t>Ending balance</t>
        </is>
      </c>
      <c r="B118" s="5" t="n">
        <v>507983</v>
      </c>
      <c r="C118" s="5" t="n">
        <v>499537</v>
      </c>
    </row>
    <row r="119">
      <c r="A119" s="4" t="inlineStr">
        <is>
          <t>Individually assessed for credit losses [member] | Stage 2 [member] | Commercial loans [member] | Lifetime expected credit losses [member] | Gross assets [member]</t>
        </is>
      </c>
    </row>
    <row r="120">
      <c r="A120" s="3" t="inlineStr">
        <is>
          <t>Disclosure of financial assets [line items]</t>
        </is>
      </c>
    </row>
    <row r="121">
      <c r="A121" s="4" t="inlineStr">
        <is>
          <t>Beginning balance</t>
        </is>
      </c>
      <c r="B121" s="5" t="n">
        <v>499537</v>
      </c>
      <c r="C121" s="5" t="n">
        <v>321488</v>
      </c>
    </row>
    <row r="122">
      <c r="A122" s="4" t="inlineStr">
        <is>
          <t>- Net Transfer to stage 2</t>
        </is>
      </c>
      <c r="B122" s="5" t="n">
        <v>8551</v>
      </c>
      <c r="C122" s="5" t="n">
        <v>7573</v>
      </c>
    </row>
    <row r="123">
      <c r="A123" s="4" t="inlineStr">
        <is>
          <t>- Net Transfer to stage 3</t>
        </is>
      </c>
      <c r="B123" s="5" t="n">
        <v>-129888</v>
      </c>
      <c r="C123" s="5" t="n">
        <v>-84512</v>
      </c>
    </row>
    <row r="124">
      <c r="A124" s="4" t="inlineStr">
        <is>
          <t>- Changes due to modifications that did not result in derecognition</t>
        </is>
      </c>
      <c r="B124" s="5" t="n">
        <v>-1306</v>
      </c>
      <c r="C124" s="5" t="n">
        <v>-1810</v>
      </c>
    </row>
    <row r="125">
      <c r="A125" s="4" t="inlineStr">
        <is>
          <t>New financial assets originated or purchased</t>
        </is>
      </c>
      <c r="B125" s="5" t="n">
        <v>216737</v>
      </c>
      <c r="C125" s="5" t="n">
        <v>80355</v>
      </c>
    </row>
    <row r="126">
      <c r="A126" s="4" t="inlineStr">
        <is>
          <t>Financial assets that have been derecognized</t>
        </is>
      </c>
      <c r="B126" s="5" t="n">
        <v>-174661</v>
      </c>
      <c r="C126" s="5" t="n">
        <v>-73546</v>
      </c>
    </row>
    <row r="127">
      <c r="A127" s="4" t="inlineStr">
        <is>
          <t>Foreign exchange and other movements</t>
        </is>
      </c>
      <c r="B127" s="5" t="n">
        <v>89013</v>
      </c>
      <c r="C127" s="5" t="n">
        <v>79267</v>
      </c>
    </row>
    <row r="128">
      <c r="A128" s="4" t="inlineStr">
        <is>
          <t>Ending balance</t>
        </is>
      </c>
      <c r="B128" s="5" t="n">
        <v>507983</v>
      </c>
      <c r="C128" s="5" t="n">
        <v>499537</v>
      </c>
    </row>
    <row r="129">
      <c r="A129" s="4" t="inlineStr">
        <is>
          <t>Individually assessed for credit losses [member] | Stage 3 [member] | Lifetime expected credit losses [member] | Gross assets [member]</t>
        </is>
      </c>
    </row>
    <row r="130">
      <c r="A130" s="3" t="inlineStr">
        <is>
          <t>Disclosure of financial assets [line items]</t>
        </is>
      </c>
    </row>
    <row r="131">
      <c r="A131" s="4" t="inlineStr">
        <is>
          <t>Beginning balance</t>
        </is>
      </c>
      <c r="B131" s="5" t="n">
        <v>488495</v>
      </c>
      <c r="C131" s="5" t="n">
        <v>268211</v>
      </c>
    </row>
    <row r="132">
      <c r="A132" s="4" t="inlineStr">
        <is>
          <t>- Net Transfer to stage 2</t>
        </is>
      </c>
      <c r="B132" s="5" t="n">
        <v>-826</v>
      </c>
    </row>
    <row r="133">
      <c r="A133" s="4" t="inlineStr">
        <is>
          <t>- Net Transfer to stage 3</t>
        </is>
      </c>
      <c r="B133" s="5" t="n">
        <v>129888</v>
      </c>
      <c r="C133" s="5" t="n">
        <v>89922</v>
      </c>
    </row>
    <row r="134">
      <c r="A134" s="4" t="inlineStr">
        <is>
          <t>- Charge-offs</t>
        </is>
      </c>
      <c r="B134" s="5" t="n">
        <v>-538</v>
      </c>
      <c r="C134" s="5" t="n">
        <v>-198</v>
      </c>
    </row>
    <row r="135">
      <c r="A135" s="4" t="inlineStr">
        <is>
          <t>- Changes due to modifications that did not result in derecognition</t>
        </is>
      </c>
      <c r="B135" s="5" t="n">
        <v>3503</v>
      </c>
      <c r="C135" s="5" t="n">
        <v>-1279</v>
      </c>
    </row>
    <row r="136">
      <c r="A136" s="4" t="inlineStr">
        <is>
          <t>New financial assets originated or purchased</t>
        </is>
      </c>
      <c r="B136" s="5" t="n">
        <v>184719</v>
      </c>
      <c r="C136" s="5" t="n">
        <v>122624</v>
      </c>
    </row>
    <row r="137">
      <c r="A137" s="4" t="inlineStr">
        <is>
          <t>Financial assets that have been derecognized</t>
        </is>
      </c>
      <c r="B137" s="5" t="n">
        <v>-193388</v>
      </c>
      <c r="C137" s="5" t="n">
        <v>-104964</v>
      </c>
    </row>
    <row r="138">
      <c r="A138" s="4" t="inlineStr">
        <is>
          <t>Foreign exchange and other movements</t>
        </is>
      </c>
      <c r="B138" s="5" t="n">
        <v>-20041</v>
      </c>
      <c r="C138" s="5" t="n">
        <v>-37840</v>
      </c>
    </row>
    <row r="139">
      <c r="A139" s="4" t="inlineStr">
        <is>
          <t>Ending balance</t>
        </is>
      </c>
      <c r="B139" s="5" t="n">
        <v>591812</v>
      </c>
      <c r="C139" s="5" t="n">
        <v>488495</v>
      </c>
    </row>
    <row r="140">
      <c r="A140" s="4" t="inlineStr">
        <is>
          <t>Individually assessed for credit losses [member] | Stage 3 [member] | Commercial loans [member] | Lifetime expected credit losses [member] | Gross assets [member]</t>
        </is>
      </c>
    </row>
    <row r="141">
      <c r="A141" s="3" t="inlineStr">
        <is>
          <t>Disclosure of financial assets [line items]</t>
        </is>
      </c>
    </row>
    <row r="142">
      <c r="A142" s="4" t="inlineStr">
        <is>
          <t>Beginning balance</t>
        </is>
      </c>
      <c r="B142" s="5" t="n">
        <v>488495</v>
      </c>
      <c r="C142" s="5" t="n">
        <v>268211</v>
      </c>
    </row>
    <row r="143">
      <c r="A143" s="4" t="inlineStr">
        <is>
          <t>- Net Transfer to stage 2</t>
        </is>
      </c>
      <c r="B143" s="5" t="n">
        <v>-826</v>
      </c>
    </row>
    <row r="144">
      <c r="A144" s="4" t="inlineStr">
        <is>
          <t>- Net Transfer to stage 3</t>
        </is>
      </c>
      <c r="B144" s="5" t="n">
        <v>129888</v>
      </c>
      <c r="C144" s="5" t="n">
        <v>89922</v>
      </c>
    </row>
    <row r="145">
      <c r="A145" s="4" t="inlineStr">
        <is>
          <t>- Charge-offs</t>
        </is>
      </c>
      <c r="B145" s="5" t="n">
        <v>-538</v>
      </c>
      <c r="C145" s="5" t="n">
        <v>-198</v>
      </c>
    </row>
    <row r="146">
      <c r="A146" s="4" t="inlineStr">
        <is>
          <t>- Changes due to modifications that did not result in derecognition</t>
        </is>
      </c>
      <c r="B146" s="5" t="n">
        <v>3503</v>
      </c>
      <c r="C146" s="5" t="n">
        <v>-1279</v>
      </c>
    </row>
    <row r="147">
      <c r="A147" s="4" t="inlineStr">
        <is>
          <t>New financial assets originated or purchased</t>
        </is>
      </c>
      <c r="B147" s="5" t="n">
        <v>184719</v>
      </c>
      <c r="C147" s="5" t="n">
        <v>122624</v>
      </c>
    </row>
    <row r="148">
      <c r="A148" s="4" t="inlineStr">
        <is>
          <t>Financial assets that have been derecognized</t>
        </is>
      </c>
      <c r="B148" s="5" t="n">
        <v>-193388</v>
      </c>
      <c r="C148" s="5" t="n">
        <v>-104964</v>
      </c>
    </row>
    <row r="149">
      <c r="A149" s="4" t="inlineStr">
        <is>
          <t>Foreign exchange and other movements</t>
        </is>
      </c>
      <c r="B149" s="5" t="n">
        <v>-20041</v>
      </c>
      <c r="C149" s="5" t="n">
        <v>-37840</v>
      </c>
    </row>
    <row r="150">
      <c r="A150" s="4" t="inlineStr">
        <is>
          <t>Ending balance</t>
        </is>
      </c>
      <c r="B150" s="5" t="n">
        <v>591812</v>
      </c>
      <c r="C150" s="5" t="n">
        <v>488495</v>
      </c>
    </row>
    <row r="151">
      <c r="A151" s="4" t="inlineStr">
        <is>
          <t>Collectively assessed for credit losses [member] | Gross assets [member]</t>
        </is>
      </c>
    </row>
    <row r="152">
      <c r="A152" s="3" t="inlineStr">
        <is>
          <t>Disclosure of financial assets [line items]</t>
        </is>
      </c>
    </row>
    <row r="153">
      <c r="A153" s="4" t="inlineStr">
        <is>
          <t>Beginning balance</t>
        </is>
      </c>
      <c r="B153" s="5" t="n">
        <v>21529027</v>
      </c>
      <c r="C153" s="5" t="n">
        <v>22524308</v>
      </c>
    </row>
    <row r="154">
      <c r="A154" s="4" t="inlineStr">
        <is>
          <t>- Charge-offs</t>
        </is>
      </c>
      <c r="B154" s="5" t="n">
        <v>-292117</v>
      </c>
      <c r="C154" s="5" t="n">
        <v>-315567</v>
      </c>
    </row>
    <row r="155">
      <c r="A155" s="4" t="inlineStr">
        <is>
          <t>- Changes due to modifications that did not result in derecognition</t>
        </is>
      </c>
      <c r="B155" s="5" t="n">
        <v>-294305</v>
      </c>
      <c r="C155" s="5" t="n">
        <v>-262888</v>
      </c>
    </row>
    <row r="156">
      <c r="A156" s="4" t="inlineStr">
        <is>
          <t>New financial assets originated or purchased</t>
        </is>
      </c>
      <c r="B156" s="5" t="n">
        <v>11952827</v>
      </c>
      <c r="C156" s="5" t="n">
        <v>8681482</v>
      </c>
    </row>
    <row r="157">
      <c r="A157" s="4" t="inlineStr">
        <is>
          <t>Financial assets that have been derecognized</t>
        </is>
      </c>
      <c r="B157" s="5" t="n">
        <v>-9410807</v>
      </c>
      <c r="C157" s="5" t="n">
        <v>-8258678</v>
      </c>
    </row>
    <row r="158">
      <c r="A158" s="4" t="inlineStr">
        <is>
          <t>Foreign exchange and other movements</t>
        </is>
      </c>
      <c r="B158" s="5" t="n">
        <v>61966</v>
      </c>
      <c r="C158" s="5" t="n">
        <v>-467658</v>
      </c>
    </row>
    <row r="159">
      <c r="A159" s="4" t="inlineStr">
        <is>
          <t>Ending balance</t>
        </is>
      </c>
      <c r="B159" s="5" t="n">
        <v>23546591</v>
      </c>
      <c r="C159" s="5" t="n">
        <v>21529027</v>
      </c>
    </row>
    <row r="160">
      <c r="A160" s="4" t="inlineStr">
        <is>
          <t>Collectively assessed for credit losses [member] | Allowances for loan losses [member]</t>
        </is>
      </c>
    </row>
    <row r="161">
      <c r="A161" s="3" t="inlineStr">
        <is>
          <t>Disclosure of financial assets [line items]</t>
        </is>
      </c>
    </row>
    <row r="162">
      <c r="A162" s="4" t="inlineStr">
        <is>
          <t>Allowance for loan losses</t>
        </is>
      </c>
      <c r="B162" s="5" t="n">
        <v>691721</v>
      </c>
      <c r="C162" s="5" t="n">
        <v>720429</v>
      </c>
    </row>
    <row r="163">
      <c r="A163" s="4" t="inlineStr">
        <is>
          <t>Collectively assessed for credit losses [member] | Commercial loans [member] | Gross assets [member]</t>
        </is>
      </c>
    </row>
    <row r="164">
      <c r="A164" s="3" t="inlineStr">
        <is>
          <t>Disclosure of financial assets [line items]</t>
        </is>
      </c>
    </row>
    <row r="165">
      <c r="A165" s="4" t="inlineStr">
        <is>
          <t>Beginning balance</t>
        </is>
      </c>
      <c r="B165" s="5" t="n">
        <v>13719845</v>
      </c>
      <c r="C165" s="5" t="n">
        <v>14850038</v>
      </c>
    </row>
    <row r="166">
      <c r="A166" s="4" t="inlineStr">
        <is>
          <t>- Charge-offs</t>
        </is>
      </c>
      <c r="B166" s="5" t="n">
        <v>-147515</v>
      </c>
      <c r="C166" s="5" t="n">
        <v>-168464</v>
      </c>
    </row>
    <row r="167">
      <c r="A167" s="4" t="inlineStr">
        <is>
          <t>- Changes due to modifications that did not result in derecognition</t>
        </is>
      </c>
      <c r="B167" s="5" t="n">
        <v>-190246</v>
      </c>
      <c r="C167" s="5" t="n">
        <v>-171166</v>
      </c>
    </row>
    <row r="168">
      <c r="A168" s="4" t="inlineStr">
        <is>
          <t>New financial assets originated or purchased</t>
        </is>
      </c>
      <c r="B168" s="5" t="n">
        <v>7921032</v>
      </c>
      <c r="C168" s="5" t="n">
        <v>6428008</v>
      </c>
    </row>
    <row r="169">
      <c r="A169" s="4" t="inlineStr">
        <is>
          <t>Financial assets that have been derecognized</t>
        </is>
      </c>
      <c r="B169" s="5" t="n">
        <v>-6917301</v>
      </c>
      <c r="C169" s="5" t="n">
        <v>-6516745</v>
      </c>
    </row>
    <row r="170">
      <c r="A170" s="4" t="inlineStr">
        <is>
          <t>Foreign exchange and other movements</t>
        </is>
      </c>
      <c r="B170" s="5" t="n">
        <v>90086</v>
      </c>
      <c r="C170" s="5" t="n">
        <v>-329854</v>
      </c>
    </row>
    <row r="171">
      <c r="A171" s="4" t="inlineStr">
        <is>
          <t>Ending balance</t>
        </is>
      </c>
      <c r="B171" s="5" t="n">
        <v>14475901</v>
      </c>
      <c r="C171" s="5" t="n">
        <v>13719845</v>
      </c>
    </row>
    <row r="172">
      <c r="A172" s="4" t="inlineStr">
        <is>
          <t>Collectively assessed for credit losses [member] | Commercial loans [member] | Allowances for loan losses [member]</t>
        </is>
      </c>
    </row>
    <row r="173">
      <c r="A173" s="3" t="inlineStr">
        <is>
          <t>Disclosure of financial assets [line items]</t>
        </is>
      </c>
    </row>
    <row r="174">
      <c r="A174" s="4" t="inlineStr">
        <is>
          <t>Allowance for loan losses</t>
        </is>
      </c>
      <c r="B174" s="5" t="n">
        <v>424938</v>
      </c>
      <c r="C174" s="5" t="n">
        <v>426173</v>
      </c>
    </row>
    <row r="175">
      <c r="A175" s="4" t="inlineStr">
        <is>
          <t>Collectively assessed for credit losses [member] | Mortgages loans [member] | Gross assets [member]</t>
        </is>
      </c>
    </row>
    <row r="176">
      <c r="A176" s="3" t="inlineStr">
        <is>
          <t>Disclosure of financial assets [line items]</t>
        </is>
      </c>
    </row>
    <row r="177">
      <c r="A177" s="4" t="inlineStr">
        <is>
          <t>Beginning balance</t>
        </is>
      </c>
      <c r="B177" s="5" t="n">
        <v>5316753</v>
      </c>
      <c r="C177" s="5" t="n">
        <v>4876041</v>
      </c>
    </row>
    <row r="178">
      <c r="A178" s="4" t="inlineStr">
        <is>
          <t>- Charge-offs</t>
        </is>
      </c>
      <c r="B178" s="5" t="n">
        <v>-11402</v>
      </c>
      <c r="C178" s="5" t="n">
        <v>-12491</v>
      </c>
    </row>
    <row r="179">
      <c r="A179" s="4" t="inlineStr">
        <is>
          <t>- Changes due to modifications that did not result in derecognition</t>
        </is>
      </c>
      <c r="B179" s="5" t="n">
        <v>-46338</v>
      </c>
      <c r="C179" s="5" t="n">
        <v>-33592</v>
      </c>
    </row>
    <row r="180">
      <c r="A180" s="4" t="inlineStr">
        <is>
          <t>New financial assets originated or purchased</t>
        </is>
      </c>
      <c r="B180" s="5" t="n">
        <v>2453883</v>
      </c>
      <c r="C180" s="5" t="n">
        <v>1050291</v>
      </c>
    </row>
    <row r="181">
      <c r="A181" s="4" t="inlineStr">
        <is>
          <t>Financial assets that have been derecognized</t>
        </is>
      </c>
      <c r="B181" s="5" t="n">
        <v>-1431188</v>
      </c>
      <c r="C181" s="5" t="n">
        <v>-504911</v>
      </c>
    </row>
    <row r="182">
      <c r="A182" s="4" t="inlineStr">
        <is>
          <t>Foreign exchange and other movements</t>
        </is>
      </c>
      <c r="B182" s="5" t="n">
        <v>-36737</v>
      </c>
      <c r="C182" s="5" t="n">
        <v>-58585</v>
      </c>
    </row>
    <row r="183">
      <c r="A183" s="4" t="inlineStr">
        <is>
          <t>Ending balance</t>
        </is>
      </c>
      <c r="B183" s="5" t="n">
        <v>6244971</v>
      </c>
      <c r="C183" s="5" t="n">
        <v>5316753</v>
      </c>
    </row>
    <row r="184">
      <c r="A184" s="4" t="inlineStr">
        <is>
          <t>Collectively assessed for credit losses [member] | Mortgages loans [member] | Allowances for loan losses [member]</t>
        </is>
      </c>
    </row>
    <row r="185">
      <c r="A185" s="3" t="inlineStr">
        <is>
          <t>Disclosure of financial assets [line items]</t>
        </is>
      </c>
    </row>
    <row r="186">
      <c r="A186" s="4" t="inlineStr">
        <is>
          <t>Allowance for loan losses</t>
        </is>
      </c>
      <c r="B186" s="5" t="n">
        <v>77298</v>
      </c>
      <c r="C186" s="5" t="n">
        <v>73465</v>
      </c>
    </row>
    <row r="187">
      <c r="A187" s="4" t="inlineStr">
        <is>
          <t>Collectively assessed for credit losses [member] | Consumer loans [member] | Gross assets [member]</t>
        </is>
      </c>
    </row>
    <row r="188">
      <c r="A188" s="3" t="inlineStr">
        <is>
          <t>Disclosure of financial assets [line items]</t>
        </is>
      </c>
    </row>
    <row r="189">
      <c r="A189" s="4" t="inlineStr">
        <is>
          <t>Beginning balance</t>
        </is>
      </c>
      <c r="B189" s="5" t="n">
        <v>2492429</v>
      </c>
      <c r="C189" s="5" t="n">
        <v>2798229</v>
      </c>
    </row>
    <row r="190">
      <c r="A190" s="4" t="inlineStr">
        <is>
          <t>- Charge-offs</t>
        </is>
      </c>
      <c r="B190" s="5" t="n">
        <v>-133200</v>
      </c>
      <c r="C190" s="5" t="n">
        <v>-134612</v>
      </c>
    </row>
    <row r="191">
      <c r="A191" s="4" t="inlineStr">
        <is>
          <t>- Changes due to modifications that did not result in derecognition</t>
        </is>
      </c>
      <c r="B191" s="5" t="n">
        <v>-57721</v>
      </c>
      <c r="C191" s="5" t="n">
        <v>-58130</v>
      </c>
    </row>
    <row r="192">
      <c r="A192" s="4" t="inlineStr">
        <is>
          <t>New financial assets originated or purchased</t>
        </is>
      </c>
      <c r="B192" s="5" t="n">
        <v>1577912</v>
      </c>
      <c r="C192" s="5" t="n">
        <v>1203183</v>
      </c>
    </row>
    <row r="193">
      <c r="A193" s="4" t="inlineStr">
        <is>
          <t>Financial assets that have been derecognized</t>
        </is>
      </c>
      <c r="B193" s="5" t="n">
        <v>-1062318</v>
      </c>
      <c r="C193" s="5" t="n">
        <v>-1237022</v>
      </c>
    </row>
    <row r="194">
      <c r="A194" s="4" t="inlineStr">
        <is>
          <t>Foreign exchange and other movements</t>
        </is>
      </c>
      <c r="B194" s="5" t="n">
        <v>8617</v>
      </c>
      <c r="C194" s="5" t="n">
        <v>-79219</v>
      </c>
    </row>
    <row r="195">
      <c r="A195" s="4" t="inlineStr">
        <is>
          <t>Ending balance</t>
        </is>
      </c>
      <c r="B195" s="5" t="n">
        <v>2825719</v>
      </c>
      <c r="C195" s="5" t="n">
        <v>2492429</v>
      </c>
    </row>
    <row r="196">
      <c r="A196" s="4" t="inlineStr">
        <is>
          <t>Collectively assessed for credit losses [member] | Consumer loans [member] | Allowances for loan losses [member]</t>
        </is>
      </c>
    </row>
    <row r="197">
      <c r="A197" s="3" t="inlineStr">
        <is>
          <t>Disclosure of financial assets [line items]</t>
        </is>
      </c>
    </row>
    <row r="198">
      <c r="A198" s="4" t="inlineStr">
        <is>
          <t>Allowance for loan losses</t>
        </is>
      </c>
      <c r="B198" s="5" t="n">
        <v>189485</v>
      </c>
      <c r="C198" s="5" t="n">
        <v>220791</v>
      </c>
    </row>
    <row r="199">
      <c r="A199" s="4" t="inlineStr">
        <is>
          <t>Collectively assessed for credit losses [member] | Stage1 [member] | 12-month expected credit losses [member] | Gross assets [member]</t>
        </is>
      </c>
    </row>
    <row r="200">
      <c r="A200" s="3" t="inlineStr">
        <is>
          <t>Disclosure of financial assets [line items]</t>
        </is>
      </c>
    </row>
    <row r="201">
      <c r="A201" s="4" t="inlineStr">
        <is>
          <t>Beginning balance</t>
        </is>
      </c>
      <c r="B201" s="5" t="n">
        <v>16327018</v>
      </c>
      <c r="C201" s="5" t="n">
        <v>18691115</v>
      </c>
    </row>
    <row r="202">
      <c r="A202" s="4" t="inlineStr">
        <is>
          <t>Changes in the allowances - Net Transfer to stage 1</t>
        </is>
      </c>
      <c r="B202" s="5" t="n">
        <v>1184076</v>
      </c>
      <c r="C202" s="5" t="n">
        <v>627546</v>
      </c>
    </row>
    <row r="203">
      <c r="A203" s="4" t="inlineStr">
        <is>
          <t>- Net Transfer to stage 2</t>
        </is>
      </c>
      <c r="B203" s="5" t="n">
        <v>-554440</v>
      </c>
      <c r="C203" s="5" t="n">
        <v>-1791800</v>
      </c>
    </row>
    <row r="204">
      <c r="A204" s="4" t="inlineStr">
        <is>
          <t>- Net Transfer to stage 3</t>
        </is>
      </c>
      <c r="B204" s="5" t="n">
        <v>-73679</v>
      </c>
      <c r="C204" s="5" t="n">
        <v>-69979</v>
      </c>
    </row>
    <row r="205">
      <c r="A205" s="4" t="inlineStr">
        <is>
          <t>- Charge-offs</t>
        </is>
      </c>
      <c r="B205" s="5" t="n">
        <v>-18776</v>
      </c>
      <c r="C205" s="5" t="n">
        <v>-15705</v>
      </c>
    </row>
    <row r="206">
      <c r="A206" s="4" t="inlineStr">
        <is>
          <t>- Changes due to modifications that did not result in derecognition</t>
        </is>
      </c>
      <c r="B206" s="5" t="n">
        <v>-270726</v>
      </c>
      <c r="C206" s="5" t="n">
        <v>-235650</v>
      </c>
    </row>
    <row r="207">
      <c r="A207" s="4" t="inlineStr">
        <is>
          <t>New financial assets originated or purchased</t>
        </is>
      </c>
      <c r="B207" s="5" t="n">
        <v>10860705</v>
      </c>
      <c r="C207" s="5" t="n">
        <v>6798612</v>
      </c>
    </row>
    <row r="208">
      <c r="A208" s="4" t="inlineStr">
        <is>
          <t>Financial assets that have been derecognized</t>
        </is>
      </c>
      <c r="B208" s="5" t="n">
        <v>-7562147</v>
      </c>
      <c r="C208" s="5" t="n">
        <v>-7224940</v>
      </c>
    </row>
    <row r="209">
      <c r="A209" s="4" t="inlineStr">
        <is>
          <t>Foreign exchange and other movements</t>
        </is>
      </c>
      <c r="B209" s="5" t="n">
        <v>63692</v>
      </c>
      <c r="C209" s="5" t="n">
        <v>-402950</v>
      </c>
    </row>
    <row r="210">
      <c r="A210" s="4" t="inlineStr">
        <is>
          <t>Ending balance</t>
        </is>
      </c>
      <c r="B210" s="5" t="n">
        <v>19955723</v>
      </c>
      <c r="C210" s="5" t="n">
        <v>16327018</v>
      </c>
    </row>
    <row r="211">
      <c r="A211" s="4" t="inlineStr">
        <is>
          <t>Collectively assessed for credit losses [member] | Stage1 [member] | Commercial loans [member] | 12-month expected credit losses [member] | Gross assets [member]</t>
        </is>
      </c>
    </row>
    <row r="212">
      <c r="A212" s="3" t="inlineStr">
        <is>
          <t>Disclosure of financial assets [line items]</t>
        </is>
      </c>
    </row>
    <row r="213">
      <c r="A213" s="4" t="inlineStr">
        <is>
          <t>Beginning balance</t>
        </is>
      </c>
      <c r="B213" s="5" t="n">
        <v>10427978</v>
      </c>
      <c r="C213" s="5" t="n">
        <v>12445411</v>
      </c>
    </row>
    <row r="214">
      <c r="A214" s="4" t="inlineStr">
        <is>
          <t>Changes in the allowances - Net Transfer to stage 1</t>
        </is>
      </c>
      <c r="B214" s="5" t="n">
        <v>362152</v>
      </c>
      <c r="C214" s="5" t="n">
        <v>196395</v>
      </c>
    </row>
    <row r="215">
      <c r="A215" s="4" t="inlineStr">
        <is>
          <t>- Net Transfer to stage 2</t>
        </is>
      </c>
      <c r="B215" s="5" t="n">
        <v>-401663</v>
      </c>
      <c r="C215" s="5" t="n">
        <v>-829499</v>
      </c>
    </row>
    <row r="216">
      <c r="A216" s="4" t="inlineStr">
        <is>
          <t>- Net Transfer to stage 3</t>
        </is>
      </c>
      <c r="B216" s="5" t="n">
        <v>-50688</v>
      </c>
      <c r="C216" s="5" t="n">
        <v>-37142</v>
      </c>
    </row>
    <row r="217">
      <c r="A217" s="4" t="inlineStr">
        <is>
          <t>- Charge-offs</t>
        </is>
      </c>
      <c r="B217" s="5" t="n">
        <v>-4209</v>
      </c>
      <c r="C217" s="5" t="n">
        <v>-443</v>
      </c>
    </row>
    <row r="218">
      <c r="A218" s="4" t="inlineStr">
        <is>
          <t>- Changes due to modifications that did not result in derecognition</t>
        </is>
      </c>
      <c r="B218" s="5" t="n">
        <v>-176687</v>
      </c>
      <c r="C218" s="5" t="n">
        <v>-156731</v>
      </c>
    </row>
    <row r="219">
      <c r="A219" s="4" t="inlineStr">
        <is>
          <t>New financial assets originated or purchased</t>
        </is>
      </c>
      <c r="B219" s="5" t="n">
        <v>7101166</v>
      </c>
      <c r="C219" s="5" t="n">
        <v>5000040</v>
      </c>
    </row>
    <row r="220">
      <c r="A220" s="4" t="inlineStr">
        <is>
          <t>Financial assets that have been derecognized</t>
        </is>
      </c>
      <c r="B220" s="5" t="n">
        <v>-5643512</v>
      </c>
      <c r="C220" s="5" t="n">
        <v>-5865418</v>
      </c>
    </row>
    <row r="221">
      <c r="A221" s="4" t="inlineStr">
        <is>
          <t>Foreign exchange and other movements</t>
        </is>
      </c>
      <c r="B221" s="5" t="n">
        <v>100762</v>
      </c>
      <c r="C221" s="5" t="n">
        <v>-275404</v>
      </c>
    </row>
    <row r="222">
      <c r="A222" s="4" t="inlineStr">
        <is>
          <t>Ending balance</t>
        </is>
      </c>
      <c r="B222" s="5" t="n">
        <v>11715299</v>
      </c>
      <c r="C222" s="5" t="n">
        <v>10427978</v>
      </c>
    </row>
    <row r="223">
      <c r="A223" s="4" t="inlineStr">
        <is>
          <t>Collectively assessed for credit losses [member] | Stage1 [member] | Mortgages loans [member] | 12-month expected credit losses [member] | Gross assets [member]</t>
        </is>
      </c>
    </row>
    <row r="224">
      <c r="A224" s="3" t="inlineStr">
        <is>
          <t>Disclosure of financial assets [line items]</t>
        </is>
      </c>
    </row>
    <row r="225">
      <c r="A225" s="4" t="inlineStr">
        <is>
          <t>Beginning balance</t>
        </is>
      </c>
      <c r="B225" s="5" t="n">
        <v>4166515</v>
      </c>
      <c r="C225" s="5" t="n">
        <v>4043765</v>
      </c>
    </row>
    <row r="226">
      <c r="A226" s="4" t="inlineStr">
        <is>
          <t>Changes in the allowances - Net Transfer to stage 1</t>
        </is>
      </c>
      <c r="B226" s="5" t="n">
        <v>527946</v>
      </c>
      <c r="C226" s="5" t="n">
        <v>265412</v>
      </c>
    </row>
    <row r="227">
      <c r="A227" s="4" t="inlineStr">
        <is>
          <t>- Net Transfer to stage 2</t>
        </is>
      </c>
      <c r="B227" s="5" t="n">
        <v>-47731</v>
      </c>
      <c r="C227" s="5" t="n">
        <v>-613181</v>
      </c>
    </row>
    <row r="228">
      <c r="A228" s="4" t="inlineStr">
        <is>
          <t>- Net Transfer to stage 3</t>
        </is>
      </c>
      <c r="B228" s="5" t="n">
        <v>-4862</v>
      </c>
      <c r="C228" s="5" t="n">
        <v>-7706</v>
      </c>
    </row>
    <row r="229">
      <c r="A229" s="4" t="inlineStr">
        <is>
          <t>- Changes due to modifications that did not result in derecognition</t>
        </is>
      </c>
      <c r="B229" s="5" t="n">
        <v>-43602</v>
      </c>
      <c r="C229" s="5" t="n">
        <v>-27511</v>
      </c>
    </row>
    <row r="230">
      <c r="A230" s="4" t="inlineStr">
        <is>
          <t>New financial assets originated or purchased</t>
        </is>
      </c>
      <c r="B230" s="5" t="n">
        <v>2342992</v>
      </c>
      <c r="C230" s="5" t="n">
        <v>971616</v>
      </c>
    </row>
    <row r="231">
      <c r="A231" s="4" t="inlineStr">
        <is>
          <t>Financial assets that have been derecognized</t>
        </is>
      </c>
      <c r="B231" s="5" t="n">
        <v>-1081369</v>
      </c>
      <c r="C231" s="5" t="n">
        <v>-411059</v>
      </c>
    </row>
    <row r="232">
      <c r="A232" s="4" t="inlineStr">
        <is>
          <t>Foreign exchange and other movements</t>
        </is>
      </c>
      <c r="B232" s="5" t="n">
        <v>-44005</v>
      </c>
      <c r="C232" s="5" t="n">
        <v>-54821</v>
      </c>
    </row>
    <row r="233">
      <c r="A233" s="4" t="inlineStr">
        <is>
          <t>Ending balance</t>
        </is>
      </c>
      <c r="B233" s="5" t="n">
        <v>5815884</v>
      </c>
      <c r="C233" s="5" t="n">
        <v>4166515</v>
      </c>
    </row>
    <row r="234">
      <c r="A234" s="4" t="inlineStr">
        <is>
          <t>Collectively assessed for credit losses [member] | Stage1 [member] | Consumer loans [member] | 12-month expected credit losses [member] | Gross assets [member]</t>
        </is>
      </c>
    </row>
    <row r="235">
      <c r="A235" s="3" t="inlineStr">
        <is>
          <t>Disclosure of financial assets [line items]</t>
        </is>
      </c>
    </row>
    <row r="236">
      <c r="A236" s="4" t="inlineStr">
        <is>
          <t>Beginning balance</t>
        </is>
      </c>
      <c r="B236" s="5" t="n">
        <v>1732525</v>
      </c>
      <c r="C236" s="5" t="n">
        <v>2201939</v>
      </c>
    </row>
    <row r="237">
      <c r="A237" s="4" t="inlineStr">
        <is>
          <t>Changes in the allowances - Net Transfer to stage 1</t>
        </is>
      </c>
      <c r="B237" s="5" t="n">
        <v>293979</v>
      </c>
      <c r="C237" s="5" t="n">
        <v>165739</v>
      </c>
    </row>
    <row r="238">
      <c r="A238" s="4" t="inlineStr">
        <is>
          <t>- Net Transfer to stage 2</t>
        </is>
      </c>
      <c r="B238" s="5" t="n">
        <v>-105046</v>
      </c>
      <c r="C238" s="5" t="n">
        <v>-349120</v>
      </c>
    </row>
    <row r="239">
      <c r="A239" s="4" t="inlineStr">
        <is>
          <t>- Net Transfer to stage 3</t>
        </is>
      </c>
      <c r="B239" s="5" t="n">
        <v>-18129</v>
      </c>
      <c r="C239" s="5" t="n">
        <v>-25131</v>
      </c>
    </row>
    <row r="240">
      <c r="A240" s="4" t="inlineStr">
        <is>
          <t>- Charge-offs</t>
        </is>
      </c>
      <c r="B240" s="5" t="n">
        <v>-14567</v>
      </c>
      <c r="C240" s="5" t="n">
        <v>-15262</v>
      </c>
    </row>
    <row r="241">
      <c r="A241" s="4" t="inlineStr">
        <is>
          <t>- Changes due to modifications that did not result in derecognition</t>
        </is>
      </c>
      <c r="B241" s="5" t="n">
        <v>-50437</v>
      </c>
      <c r="C241" s="5" t="n">
        <v>-51408</v>
      </c>
    </row>
    <row r="242">
      <c r="A242" s="4" t="inlineStr">
        <is>
          <t>New financial assets originated or purchased</t>
        </is>
      </c>
      <c r="B242" s="5" t="n">
        <v>1416547</v>
      </c>
      <c r="C242" s="5" t="n">
        <v>826956</v>
      </c>
    </row>
    <row r="243">
      <c r="A243" s="4" t="inlineStr">
        <is>
          <t>Financial assets that have been derecognized</t>
        </is>
      </c>
      <c r="B243" s="5" t="n">
        <v>-837266</v>
      </c>
      <c r="C243" s="5" t="n">
        <v>-948463</v>
      </c>
    </row>
    <row r="244">
      <c r="A244" s="4" t="inlineStr">
        <is>
          <t>Foreign exchange and other movements</t>
        </is>
      </c>
      <c r="B244" s="5" t="n">
        <v>6934</v>
      </c>
      <c r="C244" s="5" t="n">
        <v>-72725</v>
      </c>
    </row>
    <row r="245">
      <c r="A245" s="4" t="inlineStr">
        <is>
          <t>Ending balance</t>
        </is>
      </c>
      <c r="B245" s="5" t="n">
        <v>2424540</v>
      </c>
      <c r="C245" s="5" t="n">
        <v>1732525</v>
      </c>
    </row>
    <row r="246">
      <c r="A246" s="4" t="inlineStr">
        <is>
          <t>Collectively assessed for credit losses [member] | Stage 2 [member] | Lifetime expected credit losses [member] | Gross assets [member]</t>
        </is>
      </c>
    </row>
    <row r="247">
      <c r="A247" s="3" t="inlineStr">
        <is>
          <t>Disclosure of financial assets [line items]</t>
        </is>
      </c>
    </row>
    <row r="248">
      <c r="A248" s="4" t="inlineStr">
        <is>
          <t>Beginning balance</t>
        </is>
      </c>
      <c r="B248" s="5" t="n">
        <v>4277136</v>
      </c>
      <c r="C248" s="5" t="n">
        <v>2864199</v>
      </c>
    </row>
    <row r="249">
      <c r="A249" s="4" t="inlineStr">
        <is>
          <t>Changes in the allowances - Net Transfer to stage 1</t>
        </is>
      </c>
      <c r="B249" s="5" t="n">
        <v>-1171376</v>
      </c>
      <c r="C249" s="5" t="n">
        <v>-601963</v>
      </c>
    </row>
    <row r="250">
      <c r="A250" s="4" t="inlineStr">
        <is>
          <t>- Net Transfer to stage 2</t>
        </is>
      </c>
      <c r="B250" s="5" t="n">
        <v>599608</v>
      </c>
      <c r="C250" s="5" t="n">
        <v>1876532</v>
      </c>
    </row>
    <row r="251">
      <c r="A251" s="4" t="inlineStr">
        <is>
          <t>- Net Transfer to stage 3</t>
        </is>
      </c>
      <c r="B251" s="5" t="n">
        <v>-137518</v>
      </c>
      <c r="C251" s="5" t="n">
        <v>-153174</v>
      </c>
    </row>
    <row r="252">
      <c r="A252" s="4" t="inlineStr">
        <is>
          <t>- Charge-offs</t>
        </is>
      </c>
      <c r="B252" s="5" t="n">
        <v>-44191</v>
      </c>
      <c r="C252" s="5" t="n">
        <v>-38228</v>
      </c>
    </row>
    <row r="253">
      <c r="A253" s="4" t="inlineStr">
        <is>
          <t>- Changes due to modifications that did not result in derecognition</t>
        </is>
      </c>
      <c r="B253" s="5" t="n">
        <v>-21168</v>
      </c>
      <c r="C253" s="5" t="n">
        <v>-25330</v>
      </c>
    </row>
    <row r="254">
      <c r="A254" s="4" t="inlineStr">
        <is>
          <t>New financial assets originated or purchased</t>
        </is>
      </c>
      <c r="B254" s="5" t="n">
        <v>869602</v>
      </c>
      <c r="C254" s="5" t="n">
        <v>1474294</v>
      </c>
    </row>
    <row r="255">
      <c r="A255" s="4" t="inlineStr">
        <is>
          <t>Financial assets that have been derecognized</t>
        </is>
      </c>
      <c r="B255" s="5" t="n">
        <v>-1608876</v>
      </c>
      <c r="C255" s="5" t="n">
        <v>-837836</v>
      </c>
    </row>
    <row r="256">
      <c r="A256" s="4" t="inlineStr">
        <is>
          <t>Foreign exchange and other movements</t>
        </is>
      </c>
      <c r="B256" s="5" t="n">
        <v>-29682</v>
      </c>
      <c r="C256" s="5" t="n">
        <v>-110636</v>
      </c>
    </row>
    <row r="257">
      <c r="A257" s="4" t="inlineStr">
        <is>
          <t>Ending balance</t>
        </is>
      </c>
      <c r="B257" s="5" t="n">
        <v>2733535</v>
      </c>
      <c r="C257" s="5" t="n">
        <v>4277136</v>
      </c>
    </row>
    <row r="258">
      <c r="A258" s="4" t="inlineStr">
        <is>
          <t>Collectively assessed for credit losses [member] | Stage 2 [member] | Commercial loans [member] | Lifetime expected credit losses [member] | Gross assets [member]</t>
        </is>
      </c>
    </row>
    <row r="259">
      <c r="A259" s="3" t="inlineStr">
        <is>
          <t>Disclosure of financial assets [line items]</t>
        </is>
      </c>
    </row>
    <row r="260">
      <c r="A260" s="4" t="inlineStr">
        <is>
          <t>Beginning balance</t>
        </is>
      </c>
      <c r="B260" s="5" t="n">
        <v>2564516</v>
      </c>
      <c r="C260" s="5" t="n">
        <v>1725817</v>
      </c>
    </row>
    <row r="261">
      <c r="A261" s="4" t="inlineStr">
        <is>
          <t>Changes in the allowances - Net Transfer to stage 1</t>
        </is>
      </c>
      <c r="B261" s="5" t="n">
        <v>-358832</v>
      </c>
      <c r="C261" s="5" t="n">
        <v>-188266</v>
      </c>
    </row>
    <row r="262">
      <c r="A262" s="4" t="inlineStr">
        <is>
          <t>- Net Transfer to stage 2</t>
        </is>
      </c>
      <c r="B262" s="5" t="n">
        <v>425316</v>
      </c>
      <c r="C262" s="5" t="n">
        <v>848497</v>
      </c>
    </row>
    <row r="263">
      <c r="A263" s="4" t="inlineStr">
        <is>
          <t>- Net Transfer to stage 3</t>
        </is>
      </c>
      <c r="B263" s="5" t="n">
        <v>-71184</v>
      </c>
      <c r="C263" s="5" t="n">
        <v>-95739</v>
      </c>
    </row>
    <row r="264">
      <c r="A264" s="4" t="inlineStr">
        <is>
          <t>- Charge-offs</t>
        </is>
      </c>
      <c r="B264" s="5" t="n">
        <v>-11082</v>
      </c>
      <c r="C264" s="5" t="n">
        <v>-2370</v>
      </c>
    </row>
    <row r="265">
      <c r="A265" s="4" t="inlineStr">
        <is>
          <t>- Changes due to modifications that did not result in derecognition</t>
        </is>
      </c>
      <c r="B265" s="5" t="n">
        <v>-10277</v>
      </c>
      <c r="C265" s="5" t="n">
        <v>-11529</v>
      </c>
    </row>
    <row r="266">
      <c r="A266" s="4" t="inlineStr">
        <is>
          <t>New financial assets originated or purchased</t>
        </is>
      </c>
      <c r="B266" s="5" t="n">
        <v>665143</v>
      </c>
      <c r="C266" s="5" t="n">
        <v>1070353</v>
      </c>
    </row>
    <row r="267">
      <c r="A267" s="4" t="inlineStr">
        <is>
          <t>Financial assets that have been derecognized</t>
        </is>
      </c>
      <c r="B267" s="5" t="n">
        <v>-1088960</v>
      </c>
      <c r="C267" s="5" t="n">
        <v>-508072</v>
      </c>
    </row>
    <row r="268">
      <c r="A268" s="4" t="inlineStr">
        <is>
          <t>Foreign exchange and other movements</t>
        </is>
      </c>
      <c r="B268" s="5" t="n">
        <v>-33964</v>
      </c>
      <c r="C268" s="5" t="n">
        <v>-103453</v>
      </c>
    </row>
    <row r="269">
      <c r="A269" s="4" t="inlineStr">
        <is>
          <t>Ending balance</t>
        </is>
      </c>
      <c r="B269" s="5" t="n">
        <v>2080676</v>
      </c>
      <c r="C269" s="5" t="n">
        <v>2564516</v>
      </c>
    </row>
    <row r="270">
      <c r="A270" s="4" t="inlineStr">
        <is>
          <t>Collectively assessed for credit losses [member] | Stage 2 [member] | Mortgages loans [member] | Lifetime expected credit losses [member] | Gross assets [member]</t>
        </is>
      </c>
    </row>
    <row r="271">
      <c r="A271" s="3" t="inlineStr">
        <is>
          <t>Disclosure of financial assets [line items]</t>
        </is>
      </c>
    </row>
    <row r="272">
      <c r="A272" s="4" t="inlineStr">
        <is>
          <t>Beginning balance</t>
        </is>
      </c>
      <c r="B272" s="5" t="n">
        <v>1025921</v>
      </c>
      <c r="C272" s="5" t="n">
        <v>656010</v>
      </c>
    </row>
    <row r="273">
      <c r="A273" s="4" t="inlineStr">
        <is>
          <t>Changes in the allowances - Net Transfer to stage 1</t>
        </is>
      </c>
      <c r="B273" s="5" t="n">
        <v>-525493</v>
      </c>
      <c r="C273" s="5" t="n">
        <v>-259632</v>
      </c>
    </row>
    <row r="274">
      <c r="A274" s="4" t="inlineStr">
        <is>
          <t>- Net Transfer to stage 2</t>
        </is>
      </c>
      <c r="B274" s="5" t="n">
        <v>62549</v>
      </c>
      <c r="C274" s="5" t="n">
        <v>669912</v>
      </c>
    </row>
    <row r="275">
      <c r="A275" s="4" t="inlineStr">
        <is>
          <t>- Net Transfer to stage 3</t>
        </is>
      </c>
      <c r="B275" s="5" t="n">
        <v>-26414</v>
      </c>
      <c r="C275" s="5" t="n">
        <v>-36114</v>
      </c>
    </row>
    <row r="276">
      <c r="A276" s="4" t="inlineStr">
        <is>
          <t>- Charge-offs</t>
        </is>
      </c>
      <c r="B276" s="5" t="n">
        <v>-84</v>
      </c>
      <c r="C276" s="5" t="n">
        <v>-63</v>
      </c>
    </row>
    <row r="277">
      <c r="A277" s="4" t="inlineStr">
        <is>
          <t>- Changes due to modifications that did not result in derecognition</t>
        </is>
      </c>
      <c r="B277" s="5" t="n">
        <v>-2804</v>
      </c>
      <c r="C277" s="5" t="n">
        <v>-6693</v>
      </c>
    </row>
    <row r="278">
      <c r="A278" s="4" t="inlineStr">
        <is>
          <t>New financial assets originated or purchased</t>
        </is>
      </c>
      <c r="B278" s="5" t="n">
        <v>83827</v>
      </c>
      <c r="C278" s="5" t="n">
        <v>76558</v>
      </c>
    </row>
    <row r="279">
      <c r="A279" s="4" t="inlineStr">
        <is>
          <t>Financial assets that have been derecognized</t>
        </is>
      </c>
      <c r="B279" s="5" t="n">
        <v>-305420</v>
      </c>
      <c r="C279" s="5" t="n">
        <v>-71328</v>
      </c>
    </row>
    <row r="280">
      <c r="A280" s="4" t="inlineStr">
        <is>
          <t>Foreign exchange and other movements</t>
        </is>
      </c>
      <c r="B280" s="5" t="n">
        <v>1978</v>
      </c>
      <c r="C280" s="5" t="n">
        <v>-2729</v>
      </c>
    </row>
    <row r="281">
      <c r="A281" s="4" t="inlineStr">
        <is>
          <t>Ending balance</t>
        </is>
      </c>
      <c r="B281" s="5" t="n">
        <v>314060</v>
      </c>
      <c r="C281" s="5" t="n">
        <v>1025921</v>
      </c>
    </row>
    <row r="282">
      <c r="A282" s="4" t="inlineStr">
        <is>
          <t>Collectively assessed for credit losses [member] | Stage 2 [member] | Consumer loans [member] | Lifetime expected credit losses [member] | Gross assets [member]</t>
        </is>
      </c>
    </row>
    <row r="283">
      <c r="A283" s="3" t="inlineStr">
        <is>
          <t>Disclosure of financial assets [line items]</t>
        </is>
      </c>
    </row>
    <row r="284">
      <c r="A284" s="4" t="inlineStr">
        <is>
          <t>Beginning balance</t>
        </is>
      </c>
      <c r="B284" s="5" t="n">
        <v>686699</v>
      </c>
      <c r="C284" s="5" t="n">
        <v>482372</v>
      </c>
    </row>
    <row r="285">
      <c r="A285" s="4" t="inlineStr">
        <is>
          <t>Changes in the allowances - Net Transfer to stage 1</t>
        </is>
      </c>
      <c r="B285" s="5" t="n">
        <v>-287052</v>
      </c>
      <c r="C285" s="5" t="n">
        <v>-154065</v>
      </c>
    </row>
    <row r="286">
      <c r="A286" s="4" t="inlineStr">
        <is>
          <t>- Net Transfer to stage 2</t>
        </is>
      </c>
      <c r="B286" s="5" t="n">
        <v>111742</v>
      </c>
      <c r="C286" s="5" t="n">
        <v>358123</v>
      </c>
    </row>
    <row r="287">
      <c r="A287" s="4" t="inlineStr">
        <is>
          <t>- Net Transfer to stage 3</t>
        </is>
      </c>
      <c r="B287" s="5" t="n">
        <v>-39920</v>
      </c>
      <c r="C287" s="5" t="n">
        <v>-21321</v>
      </c>
    </row>
    <row r="288">
      <c r="A288" s="4" t="inlineStr">
        <is>
          <t>- Charge-offs</t>
        </is>
      </c>
      <c r="B288" s="5" t="n">
        <v>-33025</v>
      </c>
      <c r="C288" s="5" t="n">
        <v>-35795</v>
      </c>
    </row>
    <row r="289">
      <c r="A289" s="4" t="inlineStr">
        <is>
          <t>- Changes due to modifications that did not result in derecognition</t>
        </is>
      </c>
      <c r="B289" s="5" t="n">
        <v>-8087</v>
      </c>
      <c r="C289" s="5" t="n">
        <v>-7108</v>
      </c>
    </row>
    <row r="290">
      <c r="A290" s="4" t="inlineStr">
        <is>
          <t>New financial assets originated or purchased</t>
        </is>
      </c>
      <c r="B290" s="5" t="n">
        <v>120632</v>
      </c>
      <c r="C290" s="5" t="n">
        <v>327383</v>
      </c>
    </row>
    <row r="291">
      <c r="A291" s="4" t="inlineStr">
        <is>
          <t>Financial assets that have been derecognized</t>
        </is>
      </c>
      <c r="B291" s="5" t="n">
        <v>-214496</v>
      </c>
      <c r="C291" s="5" t="n">
        <v>-258436</v>
      </c>
    </row>
    <row r="292">
      <c r="A292" s="4" t="inlineStr">
        <is>
          <t>Foreign exchange and other movements</t>
        </is>
      </c>
      <c r="B292" s="5" t="n">
        <v>2306</v>
      </c>
      <c r="C292" s="5" t="n">
        <v>-4454</v>
      </c>
    </row>
    <row r="293">
      <c r="A293" s="4" t="inlineStr">
        <is>
          <t>Ending balance</t>
        </is>
      </c>
      <c r="B293" s="5" t="n">
        <v>338799</v>
      </c>
      <c r="C293" s="5" t="n">
        <v>686699</v>
      </c>
    </row>
    <row r="294">
      <c r="A294" s="4" t="inlineStr">
        <is>
          <t>Collectively assessed for credit losses [member] | Stage 3 [member] | Lifetime expected credit losses [member] | Gross assets [member]</t>
        </is>
      </c>
    </row>
    <row r="295">
      <c r="A295" s="3" t="inlineStr">
        <is>
          <t>Disclosure of financial assets [line items]</t>
        </is>
      </c>
    </row>
    <row r="296">
      <c r="A296" s="4" t="inlineStr">
        <is>
          <t>Beginning balance</t>
        </is>
      </c>
      <c r="B296" s="5" t="n">
        <v>924873</v>
      </c>
      <c r="C296" s="5" t="n">
        <v>968994</v>
      </c>
    </row>
    <row r="297">
      <c r="A297" s="4" t="inlineStr">
        <is>
          <t>Changes in the allowances - Net Transfer to stage 1</t>
        </is>
      </c>
      <c r="B297" s="5" t="n">
        <v>-12700</v>
      </c>
      <c r="C297" s="5" t="n">
        <v>-25583</v>
      </c>
    </row>
    <row r="298">
      <c r="A298" s="4" t="inlineStr">
        <is>
          <t>- Net Transfer to stage 2</t>
        </is>
      </c>
      <c r="B298" s="5" t="n">
        <v>-45168</v>
      </c>
      <c r="C298" s="5" t="n">
        <v>-84732</v>
      </c>
    </row>
    <row r="299">
      <c r="A299" s="4" t="inlineStr">
        <is>
          <t>- Net Transfer to stage 3</t>
        </is>
      </c>
      <c r="B299" s="5" t="n">
        <v>211197</v>
      </c>
      <c r="C299" s="5" t="n">
        <v>223153</v>
      </c>
    </row>
    <row r="300">
      <c r="A300" s="4" t="inlineStr">
        <is>
          <t>- Charge-offs</t>
        </is>
      </c>
      <c r="B300" s="5" t="n">
        <v>-229150</v>
      </c>
      <c r="C300" s="5" t="n">
        <v>-261634</v>
      </c>
    </row>
    <row r="301">
      <c r="A301" s="4" t="inlineStr">
        <is>
          <t>- Changes due to modifications that did not result in derecognition</t>
        </is>
      </c>
      <c r="B301" s="5" t="n">
        <v>-2411</v>
      </c>
      <c r="C301" s="5" t="n">
        <v>-1908</v>
      </c>
    </row>
    <row r="302">
      <c r="A302" s="4" t="inlineStr">
        <is>
          <t>New financial assets originated or purchased</t>
        </is>
      </c>
      <c r="B302" s="5" t="n">
        <v>222520</v>
      </c>
      <c r="C302" s="5" t="n">
        <v>408576</v>
      </c>
    </row>
    <row r="303">
      <c r="A303" s="4" t="inlineStr">
        <is>
          <t>Financial assets that have been derecognized</t>
        </is>
      </c>
      <c r="B303" s="5" t="n">
        <v>-239784</v>
      </c>
      <c r="C303" s="5" t="n">
        <v>-195902</v>
      </c>
    </row>
    <row r="304">
      <c r="A304" s="4" t="inlineStr">
        <is>
          <t>Foreign exchange and other movements</t>
        </is>
      </c>
      <c r="B304" s="5" t="n">
        <v>27956</v>
      </c>
      <c r="C304" s="5" t="n">
        <v>45928</v>
      </c>
    </row>
    <row r="305">
      <c r="A305" s="4" t="inlineStr">
        <is>
          <t>Ending balance</t>
        </is>
      </c>
      <c r="B305" s="5" t="n">
        <v>857333</v>
      </c>
      <c r="C305" s="5" t="n">
        <v>924873</v>
      </c>
    </row>
    <row r="306">
      <c r="A306" s="4" t="inlineStr">
        <is>
          <t>Collectively assessed for credit losses [member] | Stage 3 [member] | Commercial loans [member] | Lifetime expected credit losses [member] | Gross assets [member]</t>
        </is>
      </c>
    </row>
    <row r="307">
      <c r="A307" s="3" t="inlineStr">
        <is>
          <t>Disclosure of financial assets [line items]</t>
        </is>
      </c>
    </row>
    <row r="308">
      <c r="A308" s="4" t="inlineStr">
        <is>
          <t>Beginning balance</t>
        </is>
      </c>
      <c r="B308" s="5" t="n">
        <v>727351</v>
      </c>
      <c r="C308" s="5" t="n">
        <v>678810</v>
      </c>
    </row>
    <row r="309">
      <c r="A309" s="4" t="inlineStr">
        <is>
          <t>Changes in the allowances - Net Transfer to stage 1</t>
        </is>
      </c>
      <c r="B309" s="5" t="n">
        <v>-3320</v>
      </c>
      <c r="C309" s="5" t="n">
        <v>-8129</v>
      </c>
    </row>
    <row r="310">
      <c r="A310" s="4" t="inlineStr">
        <is>
          <t>- Net Transfer to stage 2</t>
        </is>
      </c>
      <c r="B310" s="5" t="n">
        <v>-23653</v>
      </c>
      <c r="C310" s="5" t="n">
        <v>-18998</v>
      </c>
    </row>
    <row r="311">
      <c r="A311" s="4" t="inlineStr">
        <is>
          <t>- Net Transfer to stage 3</t>
        </is>
      </c>
      <c r="B311" s="5" t="n">
        <v>121872</v>
      </c>
      <c r="C311" s="5" t="n">
        <v>132881</v>
      </c>
    </row>
    <row r="312">
      <c r="A312" s="4" t="inlineStr">
        <is>
          <t>- Charge-offs</t>
        </is>
      </c>
      <c r="B312" s="5" t="n">
        <v>-132224</v>
      </c>
      <c r="C312" s="5" t="n">
        <v>-165651</v>
      </c>
    </row>
    <row r="313">
      <c r="A313" s="4" t="inlineStr">
        <is>
          <t>- Changes due to modifications that did not result in derecognition</t>
        </is>
      </c>
      <c r="B313" s="5" t="n">
        <v>-3282</v>
      </c>
      <c r="C313" s="5" t="n">
        <v>-2906</v>
      </c>
    </row>
    <row r="314">
      <c r="A314" s="4" t="inlineStr">
        <is>
          <t>New financial assets originated or purchased</t>
        </is>
      </c>
      <c r="B314" s="5" t="n">
        <v>154723</v>
      </c>
      <c r="C314" s="5" t="n">
        <v>357615</v>
      </c>
    </row>
    <row r="315">
      <c r="A315" s="4" t="inlineStr">
        <is>
          <t>Financial assets that have been derecognized</t>
        </is>
      </c>
      <c r="B315" s="5" t="n">
        <v>-184829</v>
      </c>
      <c r="C315" s="5" t="n">
        <v>-143255</v>
      </c>
    </row>
    <row r="316">
      <c r="A316" s="4" t="inlineStr">
        <is>
          <t>Foreign exchange and other movements</t>
        </is>
      </c>
      <c r="B316" s="5" t="n">
        <v>23288</v>
      </c>
      <c r="C316" s="5" t="n">
        <v>49003</v>
      </c>
    </row>
    <row r="317">
      <c r="A317" s="4" t="inlineStr">
        <is>
          <t>Ending balance</t>
        </is>
      </c>
      <c r="B317" s="5" t="n">
        <v>679926</v>
      </c>
      <c r="C317" s="5" t="n">
        <v>727351</v>
      </c>
    </row>
    <row r="318">
      <c r="A318" s="4" t="inlineStr">
        <is>
          <t>Collectively assessed for credit losses [member] | Stage 3 [member] | Mortgages loans [member] | Lifetime expected credit losses [member] | Gross assets [member]</t>
        </is>
      </c>
    </row>
    <row r="319">
      <c r="A319" s="3" t="inlineStr">
        <is>
          <t>Disclosure of financial assets [line items]</t>
        </is>
      </c>
    </row>
    <row r="320">
      <c r="A320" s="4" t="inlineStr">
        <is>
          <t>Beginning balance</t>
        </is>
      </c>
      <c r="B320" s="5" t="n">
        <v>124317</v>
      </c>
      <c r="C320" s="5" t="n">
        <v>176266</v>
      </c>
    </row>
    <row r="321">
      <c r="A321" s="4" t="inlineStr">
        <is>
          <t>Changes in the allowances - Net Transfer to stage 1</t>
        </is>
      </c>
      <c r="B321" s="5" t="n">
        <v>-2453</v>
      </c>
      <c r="C321" s="5" t="n">
        <v>-5780</v>
      </c>
    </row>
    <row r="322">
      <c r="A322" s="4" t="inlineStr">
        <is>
          <t>- Net Transfer to stage 2</t>
        </is>
      </c>
      <c r="B322" s="5" t="n">
        <v>-14818</v>
      </c>
      <c r="C322" s="5" t="n">
        <v>-56731</v>
      </c>
    </row>
    <row r="323">
      <c r="A323" s="4" t="inlineStr">
        <is>
          <t>- Net Transfer to stage 3</t>
        </is>
      </c>
      <c r="B323" s="5" t="n">
        <v>31276</v>
      </c>
      <c r="C323" s="5" t="n">
        <v>43820</v>
      </c>
    </row>
    <row r="324">
      <c r="A324" s="4" t="inlineStr">
        <is>
          <t>- Charge-offs</t>
        </is>
      </c>
      <c r="B324" s="5" t="n">
        <v>-11318</v>
      </c>
      <c r="C324" s="5" t="n">
        <v>-12428</v>
      </c>
    </row>
    <row r="325">
      <c r="A325" s="4" t="inlineStr">
        <is>
          <t>- Changes due to modifications that did not result in derecognition</t>
        </is>
      </c>
      <c r="B325" s="5" t="n">
        <v>68</v>
      </c>
      <c r="C325" s="5" t="n">
        <v>612</v>
      </c>
    </row>
    <row r="326">
      <c r="A326" s="4" t="inlineStr">
        <is>
          <t>New financial assets originated or purchased</t>
        </is>
      </c>
      <c r="B326" s="5" t="n">
        <v>27064</v>
      </c>
      <c r="C326" s="5" t="n">
        <v>2117</v>
      </c>
    </row>
    <row r="327">
      <c r="A327" s="4" t="inlineStr">
        <is>
          <t>Financial assets that have been derecognized</t>
        </is>
      </c>
      <c r="B327" s="5" t="n">
        <v>-44399</v>
      </c>
      <c r="C327" s="5" t="n">
        <v>-22524</v>
      </c>
    </row>
    <row r="328">
      <c r="A328" s="4" t="inlineStr">
        <is>
          <t>Foreign exchange and other movements</t>
        </is>
      </c>
      <c r="B328" s="5" t="n">
        <v>5290</v>
      </c>
      <c r="C328" s="5" t="n">
        <v>-1035</v>
      </c>
    </row>
    <row r="329">
      <c r="A329" s="4" t="inlineStr">
        <is>
          <t>Ending balance</t>
        </is>
      </c>
      <c r="B329" s="5" t="n">
        <v>115027</v>
      </c>
      <c r="C329" s="5" t="n">
        <v>124317</v>
      </c>
    </row>
    <row r="330">
      <c r="A330" s="4" t="inlineStr">
        <is>
          <t>Collectively assessed for credit losses [member] | Stage 3 [member] | Consumer loans [member] | Lifetime expected credit losses [member] | Gross assets [member]</t>
        </is>
      </c>
    </row>
    <row r="331">
      <c r="A331" s="3" t="inlineStr">
        <is>
          <t>Disclosure of financial assets [line items]</t>
        </is>
      </c>
    </row>
    <row r="332">
      <c r="A332" s="4" t="inlineStr">
        <is>
          <t>Beginning balance</t>
        </is>
      </c>
      <c r="B332" s="5" t="n">
        <v>73205</v>
      </c>
      <c r="C332" s="5" t="n">
        <v>113918</v>
      </c>
    </row>
    <row r="333">
      <c r="A333" s="4" t="inlineStr">
        <is>
          <t>Changes in the allowances - Net Transfer to stage 1</t>
        </is>
      </c>
      <c r="B333" s="5" t="n">
        <v>-6927</v>
      </c>
      <c r="C333" s="5" t="n">
        <v>-11674</v>
      </c>
    </row>
    <row r="334">
      <c r="A334" s="4" t="inlineStr">
        <is>
          <t>- Net Transfer to stage 2</t>
        </is>
      </c>
      <c r="B334" s="5" t="n">
        <v>-6696</v>
      </c>
      <c r="C334" s="5" t="n">
        <v>-9003</v>
      </c>
    </row>
    <row r="335">
      <c r="A335" s="4" t="inlineStr">
        <is>
          <t>- Net Transfer to stage 3</t>
        </is>
      </c>
      <c r="B335" s="5" t="n">
        <v>58049</v>
      </c>
      <c r="C335" s="5" t="n">
        <v>46452</v>
      </c>
    </row>
    <row r="336">
      <c r="A336" s="4" t="inlineStr">
        <is>
          <t>- Charge-offs</t>
        </is>
      </c>
      <c r="B336" s="5" t="n">
        <v>-85608</v>
      </c>
      <c r="C336" s="5" t="n">
        <v>-83555</v>
      </c>
    </row>
    <row r="337">
      <c r="A337" s="4" t="inlineStr">
        <is>
          <t>- Changes due to modifications that did not result in derecognition</t>
        </is>
      </c>
      <c r="B337" s="5" t="n">
        <v>803</v>
      </c>
      <c r="C337" s="5" t="n">
        <v>386</v>
      </c>
    </row>
    <row r="338">
      <c r="A338" s="4" t="inlineStr">
        <is>
          <t>New financial assets originated or purchased</t>
        </is>
      </c>
      <c r="B338" s="5" t="n">
        <v>40733</v>
      </c>
      <c r="C338" s="5" t="n">
        <v>48844</v>
      </c>
    </row>
    <row r="339">
      <c r="A339" s="4" t="inlineStr">
        <is>
          <t>Financial assets that have been derecognized</t>
        </is>
      </c>
      <c r="B339" s="5" t="n">
        <v>-10556</v>
      </c>
      <c r="C339" s="5" t="n">
        <v>-30123</v>
      </c>
    </row>
    <row r="340">
      <c r="A340" s="4" t="inlineStr">
        <is>
          <t>Foreign exchange and other movements</t>
        </is>
      </c>
      <c r="B340" s="5" t="n">
        <v>-623</v>
      </c>
      <c r="C340" s="5" t="n">
        <v>-2040</v>
      </c>
    </row>
    <row r="341">
      <c r="A341" s="4" t="inlineStr">
        <is>
          <t>Ending balance</t>
        </is>
      </c>
      <c r="B341" s="6" t="n">
        <v>62380</v>
      </c>
      <c r="C341" s="6" t="n">
        <v>73205</v>
      </c>
    </row>
  </sheetData>
  <mergeCells count="2">
    <mergeCell ref="A1:A2"/>
    <mergeCell ref="B1:C1"/>
  </mergeCells>
  <pageMargins left="0.75" right="0.75" top="1" bottom="1" header="0.5" footer="0.5"/>
</worksheet>
</file>

<file path=xl/worksheets/sheet115.xml><?xml version="1.0" encoding="utf-8"?>
<worksheet xmlns="http://schemas.openxmlformats.org/spreadsheetml/2006/main">
  <sheetPr>
    <outlinePr summaryBelow="1" summaryRight="1"/>
    <pageSetUpPr/>
  </sheetPr>
  <dimension ref="A1:C25"/>
  <sheetViews>
    <sheetView workbookViewId="0">
      <selection activeCell="A1" sqref="A1"/>
    </sheetView>
  </sheetViews>
  <sheetFormatPr baseColWidth="8" defaultRowHeight="15"/>
  <cols>
    <col width="80" customWidth="1" min="1" max="1"/>
    <col width="16" customWidth="1" min="2" max="2"/>
    <col width="14" customWidth="1" min="3" max="3"/>
  </cols>
  <sheetData>
    <row r="1">
      <c r="A1" s="1" t="inlineStr">
        <is>
          <t>Loans and Accounts Receivable from Customers - Additional Information (Detail) - CLP ($) $ in Millions</t>
        </is>
      </c>
      <c r="B1" s="2" t="inlineStr">
        <is>
          <t>12 Months Ended</t>
        </is>
      </c>
    </row>
    <row r="2">
      <c r="B2" s="2" t="inlineStr">
        <is>
          <t>Dec. 31, 2021</t>
        </is>
      </c>
      <c r="C2" s="2" t="inlineStr">
        <is>
          <t>Dec. 31, 2020</t>
        </is>
      </c>
    </row>
    <row r="3">
      <c r="A3" s="3" t="inlineStr">
        <is>
          <t>Disclosure of financial assets [line items]</t>
        </is>
      </c>
    </row>
    <row r="4">
      <c r="A4" s="4" t="inlineStr">
        <is>
          <t>Fair value of guarantees taken as percentage of assets</t>
        </is>
      </c>
      <c r="B4" s="4" t="inlineStr">
        <is>
          <t>141.04%</t>
        </is>
      </c>
      <c r="C4" s="4" t="inlineStr">
        <is>
          <t>145.15%</t>
        </is>
      </c>
    </row>
    <row r="5">
      <c r="A5" s="4" t="inlineStr">
        <is>
          <t>Loans and receivables from customers</t>
        </is>
      </c>
      <c r="B5" s="6" t="n">
        <v>23795548</v>
      </c>
      <c r="C5" s="6" t="n">
        <v>21576108</v>
      </c>
    </row>
    <row r="6">
      <c r="A6" s="4" t="inlineStr">
        <is>
          <t>Effect on result of Portfolio purchases and sales</t>
        </is>
      </c>
      <c r="B6" s="5" t="n">
        <v>4540</v>
      </c>
      <c r="C6" s="5" t="n">
        <v>6476</v>
      </c>
    </row>
    <row r="7">
      <c r="A7" s="4" t="inlineStr">
        <is>
          <t>Provisions on sale from loans and receivables</t>
        </is>
      </c>
      <c r="B7" s="5" t="n">
        <v>997</v>
      </c>
    </row>
    <row r="8">
      <c r="A8" s="4" t="inlineStr">
        <is>
          <t>Lease receivables associated with movable assets [member]</t>
        </is>
      </c>
    </row>
    <row r="9">
      <c r="A9" s="3" t="inlineStr">
        <is>
          <t>Disclosure of financial assets [line items]</t>
        </is>
      </c>
    </row>
    <row r="10">
      <c r="A10" s="4" t="inlineStr">
        <is>
          <t>Loans and receivables from customers</t>
        </is>
      </c>
      <c r="B10" s="5" t="n">
        <v>880531</v>
      </c>
      <c r="C10" s="5" t="n">
        <v>877510</v>
      </c>
    </row>
    <row r="11">
      <c r="A11" s="4" t="inlineStr">
        <is>
          <t>Real Estate Assets [member]</t>
        </is>
      </c>
    </row>
    <row r="12">
      <c r="A12" s="3" t="inlineStr">
        <is>
          <t>Disclosure of financial assets [line items]</t>
        </is>
      </c>
    </row>
    <row r="13">
      <c r="A13" s="4" t="inlineStr">
        <is>
          <t>Loans and receivables from customers</t>
        </is>
      </c>
      <c r="B13" s="6" t="n">
        <v>382552</v>
      </c>
      <c r="C13" s="6" t="n">
        <v>372827</v>
      </c>
    </row>
    <row r="14">
      <c r="A14" s="4" t="inlineStr">
        <is>
          <t>Mortgages loans [member]</t>
        </is>
      </c>
    </row>
    <row r="15">
      <c r="A15" s="3" t="inlineStr">
        <is>
          <t>Disclosure of financial assets [line items]</t>
        </is>
      </c>
    </row>
    <row r="16">
      <c r="A16" s="4" t="inlineStr">
        <is>
          <t>Fair value of guarantees taken as percentage of loans and receivables</t>
        </is>
      </c>
      <c r="B16" s="4" t="inlineStr">
        <is>
          <t>98.09%</t>
        </is>
      </c>
      <c r="C16" s="4" t="inlineStr">
        <is>
          <t>96.88%</t>
        </is>
      </c>
    </row>
    <row r="17">
      <c r="A17" s="4" t="inlineStr">
        <is>
          <t>Loans and receivables from customers, net [member] | Net financial operating income [member]</t>
        </is>
      </c>
    </row>
    <row r="18">
      <c r="A18" s="3" t="inlineStr">
        <is>
          <t>Disclosure of financial assets [line items]</t>
        </is>
      </c>
    </row>
    <row r="19">
      <c r="A19" s="4" t="inlineStr">
        <is>
          <t>Gain (loss) on sale of loans and receivables sold</t>
        </is>
      </c>
      <c r="B19" s="6" t="n">
        <v>4540</v>
      </c>
      <c r="C19" s="6" t="n">
        <v>6476</v>
      </c>
    </row>
    <row r="20">
      <c r="A20" s="4" t="inlineStr">
        <is>
          <t>Loans and receivables from customers, net [member] | Adjustment to Effective Interest Rate [member]</t>
        </is>
      </c>
    </row>
    <row r="21">
      <c r="A21" s="3" t="inlineStr">
        <is>
          <t>Disclosure of financial assets [line items]</t>
        </is>
      </c>
    </row>
    <row r="22">
      <c r="A22" s="4" t="inlineStr">
        <is>
          <t>Gain (loss) on sale of loans and receivables sold</t>
        </is>
      </c>
      <c r="B22" s="5" t="n">
        <v>4769</v>
      </c>
      <c r="C22" s="5" t="n">
        <v>6717</v>
      </c>
    </row>
    <row r="23">
      <c r="A23" s="4" t="inlineStr">
        <is>
          <t>Written off Loan Portfolio [Member]</t>
        </is>
      </c>
    </row>
    <row r="24">
      <c r="A24" s="3" t="inlineStr">
        <is>
          <t>Disclosure of financial assets [line items]</t>
        </is>
      </c>
    </row>
    <row r="25">
      <c r="A25" s="4" t="inlineStr">
        <is>
          <t>Effect on result of Portfolio purchases and sales</t>
        </is>
      </c>
      <c r="B25" s="6" t="n">
        <v>7592</v>
      </c>
      <c r="C25" s="6" t="n">
        <v>0</v>
      </c>
    </row>
  </sheetData>
  <mergeCells count="2">
    <mergeCell ref="A1:A2"/>
    <mergeCell ref="B1:C1"/>
  </mergeCells>
  <pageMargins left="0.75" right="0.75" top="1" bottom="1" header="0.5" footer="0.5"/>
</worksheet>
</file>

<file path=xl/worksheets/sheet116.xml><?xml version="1.0" encoding="utf-8"?>
<worksheet xmlns="http://schemas.openxmlformats.org/spreadsheetml/2006/main">
  <sheetPr>
    <outlinePr summaryBelow="1" summaryRight="1"/>
    <pageSetUpPr/>
  </sheetPr>
  <dimension ref="A1:D73"/>
  <sheetViews>
    <sheetView workbookViewId="0">
      <selection activeCell="A1" sqref="A1"/>
    </sheetView>
  </sheetViews>
  <sheetFormatPr baseColWidth="8" defaultRowHeight="15"/>
  <cols>
    <col width="80" customWidth="1" min="1" max="1"/>
    <col width="16" customWidth="1" min="2" max="2"/>
    <col width="14" customWidth="1" min="3" max="3"/>
    <col width="14" customWidth="1" min="4" max="4"/>
  </cols>
  <sheetData>
    <row r="1">
      <c r="A1" s="1" t="inlineStr">
        <is>
          <t>Loans and Accounts Receivable From Customers - Summary of Movements in Loan Portfolio (Detail) - CLP ($) $ in Millions</t>
        </is>
      </c>
      <c r="B1" s="2" t="inlineStr">
        <is>
          <t>12 Months Ended</t>
        </is>
      </c>
    </row>
    <row r="2">
      <c r="B2" s="2" t="inlineStr">
        <is>
          <t>Dec. 31, 2021</t>
        </is>
      </c>
      <c r="C2" s="2" t="inlineStr">
        <is>
          <t>Dec. 31, 2020</t>
        </is>
      </c>
      <c r="D2" s="2" t="inlineStr">
        <is>
          <t>Dec. 31, 2019</t>
        </is>
      </c>
    </row>
    <row r="3">
      <c r="A3" s="3" t="inlineStr">
        <is>
          <t>Disclosure of financial assets [line items]</t>
        </is>
      </c>
    </row>
    <row r="4">
      <c r="A4" s="4" t="inlineStr">
        <is>
          <t>Allowance for loan losses</t>
        </is>
      </c>
      <c r="B4" s="6" t="n">
        <v>978754</v>
      </c>
      <c r="C4" s="6" t="n">
        <v>1081658</v>
      </c>
    </row>
    <row r="5">
      <c r="A5" s="4" t="inlineStr">
        <is>
          <t>Net carrying amount</t>
        </is>
      </c>
      <c r="B5" s="5" t="n">
        <v>23795548</v>
      </c>
      <c r="C5" s="5" t="n">
        <v>21576108</v>
      </c>
    </row>
    <row r="6">
      <c r="A6" s="4" t="inlineStr">
        <is>
          <t>Commercial loans [member]</t>
        </is>
      </c>
    </row>
    <row r="7">
      <c r="A7" s="3" t="inlineStr">
        <is>
          <t>Disclosure of financial assets [line items]</t>
        </is>
      </c>
    </row>
    <row r="8">
      <c r="A8" s="4" t="inlineStr">
        <is>
          <t>- Changes due to modifications that did not result in derecognition</t>
        </is>
      </c>
      <c r="B8" s="5" t="n">
        <v>-25936</v>
      </c>
      <c r="C8" s="5" t="n">
        <v>869</v>
      </c>
    </row>
    <row r="9">
      <c r="A9" s="4" t="inlineStr">
        <is>
          <t>New financial assets originated or purchased</t>
        </is>
      </c>
      <c r="B9" s="5" t="n">
        <v>210999</v>
      </c>
      <c r="C9" s="5" t="n">
        <v>291865</v>
      </c>
    </row>
    <row r="10">
      <c r="A10" s="4" t="inlineStr">
        <is>
          <t>Financial assets that have been derecognized</t>
        </is>
      </c>
      <c r="B10" s="5" t="n">
        <v>-290422</v>
      </c>
      <c r="C10" s="5" t="n">
        <v>-162519</v>
      </c>
    </row>
    <row r="11">
      <c r="A11" s="4" t="inlineStr">
        <is>
          <t>Foreign exchange and other movements</t>
        </is>
      </c>
      <c r="B11" s="5" t="n">
        <v>6599</v>
      </c>
      <c r="C11" s="5" t="n">
        <v>-4773</v>
      </c>
    </row>
    <row r="12">
      <c r="A12" s="4" t="inlineStr">
        <is>
          <t>Allowance for loan losses</t>
        </is>
      </c>
      <c r="B12" s="5" t="n">
        <v>681029</v>
      </c>
      <c r="C12" s="5" t="n">
        <v>747617</v>
      </c>
      <c r="D12" s="6" t="n">
        <v>545199</v>
      </c>
    </row>
    <row r="13">
      <c r="A13" s="4" t="inlineStr">
        <is>
          <t>Net carrying amount</t>
        </is>
      </c>
      <c r="B13" s="5" t="n">
        <v>14991641</v>
      </c>
      <c r="C13" s="5" t="n">
        <v>14061182</v>
      </c>
    </row>
    <row r="14">
      <c r="A14" s="4" t="inlineStr">
        <is>
          <t>Mortgages loans [member]</t>
        </is>
      </c>
    </row>
    <row r="15">
      <c r="A15" s="3" t="inlineStr">
        <is>
          <t>Disclosure of financial assets [line items]</t>
        </is>
      </c>
    </row>
    <row r="16">
      <c r="A16" s="4" t="inlineStr">
        <is>
          <t>- Changes due to modifications that did not result in derecognition</t>
        </is>
      </c>
      <c r="B16" s="5" t="n">
        <v>-84</v>
      </c>
      <c r="C16" s="5" t="n">
        <v>-1344</v>
      </c>
    </row>
    <row r="17">
      <c r="A17" s="4" t="inlineStr">
        <is>
          <t>Financial assets that have been derecognized</t>
        </is>
      </c>
      <c r="B17" s="5" t="n">
        <v>-20708</v>
      </c>
      <c r="C17" s="5" t="n">
        <v>-5316</v>
      </c>
    </row>
    <row r="18">
      <c r="A18" s="4" t="inlineStr">
        <is>
          <t>Foreign exchange and other movements</t>
        </is>
      </c>
      <c r="B18" s="5" t="n">
        <v>89</v>
      </c>
      <c r="C18" s="5" t="n">
        <v>5845</v>
      </c>
    </row>
    <row r="19">
      <c r="A19" s="4" t="inlineStr">
        <is>
          <t>Allowance for loan losses</t>
        </is>
      </c>
      <c r="B19" s="5" t="n">
        <v>77298</v>
      </c>
      <c r="C19" s="5" t="n">
        <v>73465</v>
      </c>
      <c r="D19" s="5" t="n">
        <v>78501</v>
      </c>
    </row>
    <row r="20">
      <c r="A20" s="4" t="inlineStr">
        <is>
          <t>Net carrying amount</t>
        </is>
      </c>
      <c r="B20" s="5" t="n">
        <v>6167673</v>
      </c>
      <c r="C20" s="5" t="n">
        <v>5243288</v>
      </c>
    </row>
    <row r="21">
      <c r="A21" s="4" t="inlineStr">
        <is>
          <t>Consumer loans [member]</t>
        </is>
      </c>
    </row>
    <row r="22">
      <c r="A22" s="3" t="inlineStr">
        <is>
          <t>Disclosure of financial assets [line items]</t>
        </is>
      </c>
    </row>
    <row r="23">
      <c r="A23" s="4" t="inlineStr">
        <is>
          <t>- Changes due to modifications that did not result in derecognition</t>
        </is>
      </c>
      <c r="B23" s="5" t="n">
        <v>-822</v>
      </c>
    </row>
    <row r="24">
      <c r="A24" s="4" t="inlineStr">
        <is>
          <t>New financial assets originated or purchased</t>
        </is>
      </c>
      <c r="B24" s="5" t="n">
        <v>96197</v>
      </c>
    </row>
    <row r="25">
      <c r="A25" s="4" t="inlineStr">
        <is>
          <t>Financial assets that have been derecognized</t>
        </is>
      </c>
      <c r="B25" s="5" t="n">
        <v>-46744</v>
      </c>
    </row>
    <row r="26">
      <c r="A26" s="4" t="inlineStr">
        <is>
          <t>Foreign exchange and other movements</t>
        </is>
      </c>
      <c r="B26" s="5" t="n">
        <v>908</v>
      </c>
    </row>
    <row r="27">
      <c r="A27" s="4" t="inlineStr">
        <is>
          <t>Allowance for loan losses</t>
        </is>
      </c>
      <c r="B27" s="5" t="n">
        <v>189485</v>
      </c>
      <c r="C27" s="5" t="n">
        <v>220791</v>
      </c>
    </row>
    <row r="28">
      <c r="A28" s="4" t="inlineStr">
        <is>
          <t>Net carrying amount</t>
        </is>
      </c>
      <c r="B28" s="5" t="n">
        <v>2636234</v>
      </c>
      <c r="C28" s="5" t="n">
        <v>2271638</v>
      </c>
    </row>
    <row r="29">
      <c r="A29" s="4" t="inlineStr">
        <is>
          <t>Gross assets [member]</t>
        </is>
      </c>
    </row>
    <row r="30">
      <c r="A30" s="3" t="inlineStr">
        <is>
          <t>Disclosure of financial assets [line items]</t>
        </is>
      </c>
    </row>
    <row r="31">
      <c r="A31" s="4" t="inlineStr">
        <is>
          <t>Beginning balance</t>
        </is>
      </c>
      <c r="B31" s="5" t="n">
        <v>22617981</v>
      </c>
      <c r="C31" s="5" t="n">
        <v>23134814</v>
      </c>
    </row>
    <row r="32">
      <c r="A32" s="4" t="inlineStr">
        <is>
          <t>- Charge-offs</t>
        </is>
      </c>
      <c r="B32" s="5" t="n">
        <v>-292655</v>
      </c>
      <c r="C32" s="5" t="n">
        <v>-315765</v>
      </c>
    </row>
    <row r="33">
      <c r="A33" s="4" t="inlineStr">
        <is>
          <t>- Changes due to modifications that did not result in derecognition</t>
        </is>
      </c>
      <c r="B33" s="5" t="n">
        <v>-292108</v>
      </c>
      <c r="C33" s="5" t="n">
        <v>-265977</v>
      </c>
    </row>
    <row r="34">
      <c r="A34" s="4" t="inlineStr">
        <is>
          <t>New financial assets originated or purchased</t>
        </is>
      </c>
      <c r="B34" s="5" t="n">
        <v>12417491</v>
      </c>
      <c r="C34" s="5" t="n">
        <v>8916631</v>
      </c>
    </row>
    <row r="35">
      <c r="A35" s="4" t="inlineStr">
        <is>
          <t>Financial assets that have been derecognized</t>
        </is>
      </c>
      <c r="B35" s="5" t="n">
        <v>-9796913</v>
      </c>
      <c r="C35" s="5" t="n">
        <v>-8450587</v>
      </c>
    </row>
    <row r="36">
      <c r="A36" s="4" t="inlineStr">
        <is>
          <t>Foreign exchange and other movements</t>
        </is>
      </c>
      <c r="B36" s="5" t="n">
        <v>89564</v>
      </c>
      <c r="C36" s="5" t="n">
        <v>-401135</v>
      </c>
    </row>
    <row r="37">
      <c r="A37" s="4" t="inlineStr">
        <is>
          <t>Ending balance</t>
        </is>
      </c>
      <c r="B37" s="5" t="n">
        <v>24743360</v>
      </c>
      <c r="C37" s="5" t="n">
        <v>22617981</v>
      </c>
    </row>
    <row r="38">
      <c r="A38" s="4" t="inlineStr">
        <is>
          <t>Gross assets [member] | Commercial loans [member]</t>
        </is>
      </c>
    </row>
    <row r="39">
      <c r="A39" s="3" t="inlineStr">
        <is>
          <t>Disclosure of financial assets [line items]</t>
        </is>
      </c>
    </row>
    <row r="40">
      <c r="A40" s="4" t="inlineStr">
        <is>
          <t>Beginning balance</t>
        </is>
      </c>
      <c r="B40" s="5" t="n">
        <v>14808799</v>
      </c>
      <c r="C40" s="5" t="n">
        <v>15460544</v>
      </c>
    </row>
    <row r="41">
      <c r="A41" s="4" t="inlineStr">
        <is>
          <t>- Charge-offs</t>
        </is>
      </c>
      <c r="B41" s="5" t="n">
        <v>-148053</v>
      </c>
      <c r="C41" s="5" t="n">
        <v>-168662</v>
      </c>
    </row>
    <row r="42">
      <c r="A42" s="4" t="inlineStr">
        <is>
          <t>- Changes due to modifications that did not result in derecognition</t>
        </is>
      </c>
      <c r="B42" s="5" t="n">
        <v>-188049</v>
      </c>
      <c r="C42" s="5" t="n">
        <v>-174255</v>
      </c>
    </row>
    <row r="43">
      <c r="A43" s="4" t="inlineStr">
        <is>
          <t>New financial assets originated or purchased</t>
        </is>
      </c>
      <c r="B43" s="5" t="n">
        <v>8385696</v>
      </c>
      <c r="C43" s="5" t="n">
        <v>6663157</v>
      </c>
    </row>
    <row r="44">
      <c r="A44" s="4" t="inlineStr">
        <is>
          <t>Financial assets that have been derecognized</t>
        </is>
      </c>
      <c r="B44" s="5" t="n">
        <v>-7303407</v>
      </c>
      <c r="C44" s="5" t="n">
        <v>-6708654</v>
      </c>
    </row>
    <row r="45">
      <c r="A45" s="4" t="inlineStr">
        <is>
          <t>Foreign exchange and other movements</t>
        </is>
      </c>
      <c r="B45" s="5" t="n">
        <v>117684</v>
      </c>
      <c r="C45" s="5" t="n">
        <v>-263331</v>
      </c>
    </row>
    <row r="46">
      <c r="A46" s="4" t="inlineStr">
        <is>
          <t>Ending balance</t>
        </is>
      </c>
      <c r="B46" s="5" t="n">
        <v>15672670</v>
      </c>
      <c r="C46" s="5" t="n">
        <v>14808799</v>
      </c>
    </row>
    <row r="47">
      <c r="A47" s="4" t="inlineStr">
        <is>
          <t>Gross assets [member] | Mortgages loans [member]</t>
        </is>
      </c>
    </row>
    <row r="48">
      <c r="A48" s="3" t="inlineStr">
        <is>
          <t>Disclosure of financial assets [line items]</t>
        </is>
      </c>
    </row>
    <row r="49">
      <c r="A49" s="4" t="inlineStr">
        <is>
          <t>Beginning balance</t>
        </is>
      </c>
      <c r="B49" s="5" t="n">
        <v>5316753</v>
      </c>
    </row>
    <row r="50">
      <c r="A50" s="4" t="inlineStr">
        <is>
          <t>Ending balance</t>
        </is>
      </c>
      <c r="B50" s="5" t="n">
        <v>6244971</v>
      </c>
      <c r="C50" s="5" t="n">
        <v>5316753</v>
      </c>
    </row>
    <row r="51">
      <c r="A51" s="4" t="inlineStr">
        <is>
          <t>Gross assets [member] | Consumer loans [member]</t>
        </is>
      </c>
    </row>
    <row r="52">
      <c r="A52" s="3" t="inlineStr">
        <is>
          <t>Disclosure of financial assets [line items]</t>
        </is>
      </c>
    </row>
    <row r="53">
      <c r="A53" s="4" t="inlineStr">
        <is>
          <t>Beginning balance</t>
        </is>
      </c>
      <c r="B53" s="5" t="n">
        <v>2492429</v>
      </c>
    </row>
    <row r="54">
      <c r="A54" s="4" t="inlineStr">
        <is>
          <t>Ending balance</t>
        </is>
      </c>
      <c r="B54" s="5" t="n">
        <v>2825719</v>
      </c>
      <c r="C54" s="5" t="n">
        <v>2492429</v>
      </c>
    </row>
    <row r="55">
      <c r="A55" s="4" t="inlineStr">
        <is>
          <t>Allowances for loan losses [member]</t>
        </is>
      </c>
    </row>
    <row r="56">
      <c r="A56" s="3" t="inlineStr">
        <is>
          <t>Disclosure of financial assets [line items]</t>
        </is>
      </c>
    </row>
    <row r="57">
      <c r="A57" s="4" t="inlineStr">
        <is>
          <t>Allowance for loan losses</t>
        </is>
      </c>
      <c r="B57" s="5" t="n">
        <v>947812</v>
      </c>
      <c r="C57" s="5" t="n">
        <v>1041873</v>
      </c>
    </row>
    <row r="58">
      <c r="A58" s="4" t="inlineStr">
        <is>
          <t>Allowances for loan losses [member] | Commercial loans [member]</t>
        </is>
      </c>
    </row>
    <row r="59">
      <c r="A59" s="3" t="inlineStr">
        <is>
          <t>Disclosure of financial assets [line items]</t>
        </is>
      </c>
    </row>
    <row r="60">
      <c r="A60" s="4" t="inlineStr">
        <is>
          <t>Allowance for loan losses</t>
        </is>
      </c>
      <c r="B60" s="5" t="n">
        <v>681029</v>
      </c>
      <c r="C60" s="5" t="n">
        <v>747617</v>
      </c>
    </row>
    <row r="61">
      <c r="A61" s="4" t="inlineStr">
        <is>
          <t>Allowances for loan losses [member] | Mortgages loans [member]</t>
        </is>
      </c>
    </row>
    <row r="62">
      <c r="A62" s="3" t="inlineStr">
        <is>
          <t>Disclosure of financial assets [line items]</t>
        </is>
      </c>
    </row>
    <row r="63">
      <c r="A63" s="4" t="inlineStr">
        <is>
          <t>Allowance for loan losses</t>
        </is>
      </c>
      <c r="B63" s="5" t="n">
        <v>77298</v>
      </c>
      <c r="C63" s="5" t="n">
        <v>73465</v>
      </c>
    </row>
    <row r="64">
      <c r="A64" s="4" t="inlineStr">
        <is>
          <t>Allowances for loan losses [member] | Consumer loans [member]</t>
        </is>
      </c>
    </row>
    <row r="65">
      <c r="A65" s="3" t="inlineStr">
        <is>
          <t>Disclosure of financial assets [line items]</t>
        </is>
      </c>
    </row>
    <row r="66">
      <c r="A66" s="4" t="inlineStr">
        <is>
          <t>Allowance for loan losses</t>
        </is>
      </c>
      <c r="B66" s="5" t="n">
        <v>189485</v>
      </c>
      <c r="C66" s="5" t="n">
        <v>220791</v>
      </c>
    </row>
    <row r="67">
      <c r="A67" s="4" t="inlineStr">
        <is>
          <t>Loans and receivables to Amortized Cost [member]</t>
        </is>
      </c>
    </row>
    <row r="68">
      <c r="A68" s="3" t="inlineStr">
        <is>
          <t>Disclosure of financial assets [line items]</t>
        </is>
      </c>
    </row>
    <row r="69">
      <c r="A69" s="4" t="inlineStr">
        <is>
          <t>- Changes due to modifications that did not result in derecognition</t>
        </is>
      </c>
      <c r="B69" s="5" t="n">
        <v>-26842</v>
      </c>
      <c r="C69" s="5" t="n">
        <v>-789</v>
      </c>
    </row>
    <row r="70">
      <c r="A70" s="4" t="inlineStr">
        <is>
          <t>New financial assets originated or purchased</t>
        </is>
      </c>
      <c r="B70" s="5" t="n">
        <v>328124</v>
      </c>
      <c r="C70" s="5" t="n">
        <v>414765</v>
      </c>
    </row>
    <row r="71">
      <c r="A71" s="4" t="inlineStr">
        <is>
          <t>Financial assets that have been derecognized</t>
        </is>
      </c>
      <c r="B71" s="5" t="n">
        <v>-357874</v>
      </c>
      <c r="C71" s="5" t="n">
        <v>-244413</v>
      </c>
    </row>
    <row r="72">
      <c r="A72" s="4" t="inlineStr">
        <is>
          <t>Foreign exchange and other movements</t>
        </is>
      </c>
      <c r="B72" s="5" t="n">
        <v>7596</v>
      </c>
      <c r="C72" s="5" t="n">
        <v>-4777</v>
      </c>
    </row>
    <row r="73">
      <c r="A73" s="4" t="inlineStr">
        <is>
          <t>Allowance for loan losses</t>
        </is>
      </c>
      <c r="B73" s="6" t="n">
        <v>947812</v>
      </c>
      <c r="C73" s="6" t="n">
        <v>1041873</v>
      </c>
      <c r="D73" s="6" t="n">
        <v>880117</v>
      </c>
    </row>
  </sheetData>
  <mergeCells count="2">
    <mergeCell ref="A1:A2"/>
    <mergeCell ref="B1:C1"/>
  </mergeCells>
  <pageMargins left="0.75" right="0.75" top="1" bottom="1" header="0.5" footer="0.5"/>
</worksheet>
</file>

<file path=xl/worksheets/sheet117.xml><?xml version="1.0" encoding="utf-8"?>
<worksheet xmlns="http://schemas.openxmlformats.org/spreadsheetml/2006/main">
  <sheetPr>
    <outlinePr summaryBelow="1" summaryRight="1"/>
    <pageSetUpPr/>
  </sheetPr>
  <dimension ref="A1:D173"/>
  <sheetViews>
    <sheetView workbookViewId="0">
      <selection activeCell="A1" sqref="A1"/>
    </sheetView>
  </sheetViews>
  <sheetFormatPr baseColWidth="8" defaultRowHeight="15"/>
  <cols>
    <col width="80" customWidth="1" min="1" max="1"/>
    <col width="16" customWidth="1" min="2" max="2"/>
    <col width="14" customWidth="1" min="3" max="3"/>
    <col width="14" customWidth="1" min="4" max="4"/>
  </cols>
  <sheetData>
    <row r="1">
      <c r="A1" s="1" t="inlineStr">
        <is>
          <t>Loans and Accounts Receivable From Customers - Schedule of Loan Portfolio Before Allowances for Loan Losses by Customer Economic (Detail) - Gross assets [member] - CLP ($) $ in Millions</t>
        </is>
      </c>
      <c r="B1" s="2" t="inlineStr">
        <is>
          <t>12 Months Ended</t>
        </is>
      </c>
    </row>
    <row r="2">
      <c r="B2" s="2" t="inlineStr">
        <is>
          <t>Dec. 31, 2021</t>
        </is>
      </c>
      <c r="C2" s="2" t="inlineStr">
        <is>
          <t>Dec. 31, 2020</t>
        </is>
      </c>
      <c r="D2" s="2" t="inlineStr">
        <is>
          <t>Dec. 31, 2019</t>
        </is>
      </c>
    </row>
    <row r="3">
      <c r="A3" s="3" t="inlineStr">
        <is>
          <t>Disclosure of financial assets [line items]</t>
        </is>
      </c>
    </row>
    <row r="4">
      <c r="A4" s="4" t="inlineStr">
        <is>
          <t>Financial assets</t>
        </is>
      </c>
      <c r="B4" s="6" t="n">
        <v>24743360</v>
      </c>
      <c r="C4" s="6" t="n">
        <v>22617981</v>
      </c>
      <c r="D4" s="6" t="n">
        <v>23134814</v>
      </c>
    </row>
    <row r="5">
      <c r="A5" s="4" t="inlineStr">
        <is>
          <t>Commercial loans [member]</t>
        </is>
      </c>
    </row>
    <row r="6">
      <c r="A6" s="3" t="inlineStr">
        <is>
          <t>Disclosure of financial assets [line items]</t>
        </is>
      </c>
    </row>
    <row r="7">
      <c r="A7" s="4" t="inlineStr">
        <is>
          <t>Financial assets</t>
        </is>
      </c>
      <c r="B7" s="5" t="n">
        <v>15672670</v>
      </c>
      <c r="C7" s="5" t="n">
        <v>14808799</v>
      </c>
      <c r="D7" s="6" t="n">
        <v>15460544</v>
      </c>
    </row>
    <row r="8">
      <c r="A8" s="4" t="inlineStr">
        <is>
          <t>Mortgages loans [member]</t>
        </is>
      </c>
    </row>
    <row r="9">
      <c r="A9" s="3" t="inlineStr">
        <is>
          <t>Disclosure of financial assets [line items]</t>
        </is>
      </c>
    </row>
    <row r="10">
      <c r="A10" s="4" t="inlineStr">
        <is>
          <t>Financial assets</t>
        </is>
      </c>
      <c r="B10" s="5" t="n">
        <v>6244971</v>
      </c>
      <c r="C10" s="5" t="n">
        <v>5316753</v>
      </c>
    </row>
    <row r="11">
      <c r="A11" s="4" t="inlineStr">
        <is>
          <t>Consumer loans [member]</t>
        </is>
      </c>
    </row>
    <row r="12">
      <c r="A12" s="3" t="inlineStr">
        <is>
          <t>Disclosure of financial assets [line items]</t>
        </is>
      </c>
    </row>
    <row r="13">
      <c r="A13" s="4" t="inlineStr">
        <is>
          <t>Financial assets</t>
        </is>
      </c>
      <c r="B13" s="5" t="n">
        <v>2825719</v>
      </c>
      <c r="C13" s="5" t="n">
        <v>2492429</v>
      </c>
    </row>
    <row r="14">
      <c r="A14" s="4" t="inlineStr">
        <is>
          <t>Loans and receivables from customers, net [member]</t>
        </is>
      </c>
    </row>
    <row r="15">
      <c r="A15" s="3" t="inlineStr">
        <is>
          <t>Disclosure of financial assets [line items]</t>
        </is>
      </c>
    </row>
    <row r="16">
      <c r="A16" s="4" t="inlineStr">
        <is>
          <t>Financial assets</t>
        </is>
      </c>
      <c r="B16" s="6" t="n">
        <v>24743360</v>
      </c>
      <c r="C16" s="6" t="n">
        <v>22617981</v>
      </c>
    </row>
    <row r="17">
      <c r="A17" s="4" t="inlineStr">
        <is>
          <t>Financial assets percentage</t>
        </is>
      </c>
      <c r="B17" s="4" t="inlineStr">
        <is>
          <t>100.00%</t>
        </is>
      </c>
      <c r="C17" s="4" t="inlineStr">
        <is>
          <t>100.00%</t>
        </is>
      </c>
    </row>
    <row r="18">
      <c r="A18" s="4" t="inlineStr">
        <is>
          <t>Loans and receivables from customers, net [member] | Local loans [member]</t>
        </is>
      </c>
    </row>
    <row r="19">
      <c r="A19" s="3" t="inlineStr">
        <is>
          <t>Disclosure of financial assets [line items]</t>
        </is>
      </c>
    </row>
    <row r="20">
      <c r="A20" s="4" t="inlineStr">
        <is>
          <t>Financial assets</t>
        </is>
      </c>
      <c r="B20" s="6" t="n">
        <v>19231993</v>
      </c>
      <c r="C20" s="6" t="n">
        <v>17483587</v>
      </c>
    </row>
    <row r="21">
      <c r="A21" s="4" t="inlineStr">
        <is>
          <t>Loans and receivables from customers, net [member] | Foreign loans [member]</t>
        </is>
      </c>
    </row>
    <row r="22">
      <c r="A22" s="3" t="inlineStr">
        <is>
          <t>Disclosure of financial assets [line items]</t>
        </is>
      </c>
    </row>
    <row r="23">
      <c r="A23" s="4" t="inlineStr">
        <is>
          <t>Financial assets</t>
        </is>
      </c>
      <c r="B23" s="5" t="n">
        <v>5511367</v>
      </c>
      <c r="C23" s="5" t="n">
        <v>5134394</v>
      </c>
    </row>
    <row r="24">
      <c r="A24" s="4" t="inlineStr">
        <is>
          <t>Loans and receivables from customers, net [member] | Commercial loans [member]</t>
        </is>
      </c>
    </row>
    <row r="25">
      <c r="A25" s="3" t="inlineStr">
        <is>
          <t>Disclosure of financial assets [line items]</t>
        </is>
      </c>
    </row>
    <row r="26">
      <c r="A26" s="4" t="inlineStr">
        <is>
          <t>Financial assets</t>
        </is>
      </c>
      <c r="B26" s="6" t="n">
        <v>15672670</v>
      </c>
      <c r="C26" s="6" t="n">
        <v>14808799</v>
      </c>
    </row>
    <row r="27">
      <c r="A27" s="4" t="inlineStr">
        <is>
          <t>Financial assets percentage</t>
        </is>
      </c>
      <c r="B27" s="4" t="inlineStr">
        <is>
          <t>63.35%</t>
        </is>
      </c>
      <c r="C27" s="4" t="inlineStr">
        <is>
          <t>65.48%</t>
        </is>
      </c>
    </row>
    <row r="28">
      <c r="A28" s="4" t="inlineStr">
        <is>
          <t>Loans and receivables from customers, net [member] | Commercial loans [member] | Local loans [member]</t>
        </is>
      </c>
    </row>
    <row r="29">
      <c r="A29" s="3" t="inlineStr">
        <is>
          <t>Disclosure of financial assets [line items]</t>
        </is>
      </c>
    </row>
    <row r="30">
      <c r="A30" s="4" t="inlineStr">
        <is>
          <t>Financial assets</t>
        </is>
      </c>
      <c r="B30" s="6" t="n">
        <v>11858185</v>
      </c>
      <c r="C30" s="6" t="n">
        <v>11092373</v>
      </c>
    </row>
    <row r="31">
      <c r="A31" s="4" t="inlineStr">
        <is>
          <t>Loans and receivables from customers, net [member] | Commercial loans [member] | Foreign loans [member]</t>
        </is>
      </c>
    </row>
    <row r="32">
      <c r="A32" s="3" t="inlineStr">
        <is>
          <t>Disclosure of financial assets [line items]</t>
        </is>
      </c>
    </row>
    <row r="33">
      <c r="A33" s="4" t="inlineStr">
        <is>
          <t>Financial assets</t>
        </is>
      </c>
      <c r="B33" s="5" t="n">
        <v>3814485</v>
      </c>
      <c r="C33" s="5" t="n">
        <v>3716426</v>
      </c>
    </row>
    <row r="34">
      <c r="A34" s="4" t="inlineStr">
        <is>
          <t>Loans and receivables from customers, net [member] | Commercial loans [member] | Manufacturing [member]</t>
        </is>
      </c>
    </row>
    <row r="35">
      <c r="A35" s="3" t="inlineStr">
        <is>
          <t>Disclosure of financial assets [line items]</t>
        </is>
      </c>
    </row>
    <row r="36">
      <c r="A36" s="4" t="inlineStr">
        <is>
          <t>Financial assets</t>
        </is>
      </c>
      <c r="B36" s="6" t="n">
        <v>1338186</v>
      </c>
      <c r="C36" s="6" t="n">
        <v>1061166</v>
      </c>
    </row>
    <row r="37">
      <c r="A37" s="4" t="inlineStr">
        <is>
          <t>Financial assets percentage</t>
        </is>
      </c>
      <c r="B37" s="4" t="inlineStr">
        <is>
          <t>5.41%</t>
        </is>
      </c>
      <c r="C37" s="4" t="inlineStr">
        <is>
          <t>4.69%</t>
        </is>
      </c>
    </row>
    <row r="38">
      <c r="A38" s="4" t="inlineStr">
        <is>
          <t>Loans and receivables from customers, net [member] | Commercial loans [member] | Manufacturing [member] | Local loans [member]</t>
        </is>
      </c>
    </row>
    <row r="39">
      <c r="A39" s="3" t="inlineStr">
        <is>
          <t>Disclosure of financial assets [line items]</t>
        </is>
      </c>
    </row>
    <row r="40">
      <c r="A40" s="4" t="inlineStr">
        <is>
          <t>Financial assets</t>
        </is>
      </c>
      <c r="B40" s="6" t="n">
        <v>1121216</v>
      </c>
      <c r="C40" s="6" t="n">
        <v>973913</v>
      </c>
    </row>
    <row r="41">
      <c r="A41" s="4" t="inlineStr">
        <is>
          <t>Loans and receivables from customers, net [member] | Commercial loans [member] | Manufacturing [member] | Foreign loans [member]</t>
        </is>
      </c>
    </row>
    <row r="42">
      <c r="A42" s="3" t="inlineStr">
        <is>
          <t>Disclosure of financial assets [line items]</t>
        </is>
      </c>
    </row>
    <row r="43">
      <c r="A43" s="4" t="inlineStr">
        <is>
          <t>Financial assets</t>
        </is>
      </c>
      <c r="B43" s="5" t="n">
        <v>216970</v>
      </c>
      <c r="C43" s="5" t="n">
        <v>87253</v>
      </c>
    </row>
    <row r="44">
      <c r="A44" s="4" t="inlineStr">
        <is>
          <t>Loans and receivables from customers, net [member] | Commercial loans [member] | Mining [member]</t>
        </is>
      </c>
    </row>
    <row r="45">
      <c r="A45" s="3" t="inlineStr">
        <is>
          <t>Disclosure of financial assets [line items]</t>
        </is>
      </c>
    </row>
    <row r="46">
      <c r="A46" s="4" t="inlineStr">
        <is>
          <t>Financial assets</t>
        </is>
      </c>
      <c r="B46" s="6" t="n">
        <v>433739</v>
      </c>
      <c r="C46" s="6" t="n">
        <v>534989</v>
      </c>
    </row>
    <row r="47">
      <c r="A47" s="4" t="inlineStr">
        <is>
          <t>Financial assets percentage</t>
        </is>
      </c>
      <c r="B47" s="4" t="inlineStr">
        <is>
          <t>1.75%</t>
        </is>
      </c>
      <c r="C47" s="4" t="inlineStr">
        <is>
          <t>2.37%</t>
        </is>
      </c>
    </row>
    <row r="48">
      <c r="A48" s="4" t="inlineStr">
        <is>
          <t>Loans and receivables from customers, net [member] | Commercial loans [member] | Mining [member] | Local loans [member]</t>
        </is>
      </c>
    </row>
    <row r="49">
      <c r="A49" s="3" t="inlineStr">
        <is>
          <t>Disclosure of financial assets [line items]</t>
        </is>
      </c>
    </row>
    <row r="50">
      <c r="A50" s="4" t="inlineStr">
        <is>
          <t>Financial assets</t>
        </is>
      </c>
      <c r="B50" s="6" t="n">
        <v>294799</v>
      </c>
      <c r="C50" s="6" t="n">
        <v>336354</v>
      </c>
    </row>
    <row r="51">
      <c r="A51" s="4" t="inlineStr">
        <is>
          <t>Loans and receivables from customers, net [member] | Commercial loans [member] | Mining [member] | Foreign loans [member]</t>
        </is>
      </c>
    </row>
    <row r="52">
      <c r="A52" s="3" t="inlineStr">
        <is>
          <t>Disclosure of financial assets [line items]</t>
        </is>
      </c>
    </row>
    <row r="53">
      <c r="A53" s="4" t="inlineStr">
        <is>
          <t>Financial assets</t>
        </is>
      </c>
      <c r="B53" s="5" t="n">
        <v>138940</v>
      </c>
      <c r="C53" s="5" t="n">
        <v>198635</v>
      </c>
    </row>
    <row r="54">
      <c r="A54" s="4" t="inlineStr">
        <is>
          <t>Loans and receivables from customers, net [member] | Commercial loans [member] | Electricity, gas and water [member]</t>
        </is>
      </c>
    </row>
    <row r="55">
      <c r="A55" s="3" t="inlineStr">
        <is>
          <t>Disclosure of financial assets [line items]</t>
        </is>
      </c>
    </row>
    <row r="56">
      <c r="A56" s="4" t="inlineStr">
        <is>
          <t>Financial assets</t>
        </is>
      </c>
      <c r="B56" s="6" t="n">
        <v>930892</v>
      </c>
      <c r="C56" s="6" t="n">
        <v>1099845</v>
      </c>
    </row>
    <row r="57">
      <c r="A57" s="4" t="inlineStr">
        <is>
          <t>Financial assets percentage</t>
        </is>
      </c>
      <c r="B57" s="4" t="inlineStr">
        <is>
          <t>3.76%</t>
        </is>
      </c>
      <c r="C57" s="4" t="inlineStr">
        <is>
          <t>4.86%</t>
        </is>
      </c>
    </row>
    <row r="58">
      <c r="A58" s="4" t="inlineStr">
        <is>
          <t>Loans and receivables from customers, net [member] | Commercial loans [member] | Electricity, gas and water [member] | Local loans [member]</t>
        </is>
      </c>
    </row>
    <row r="59">
      <c r="A59" s="3" t="inlineStr">
        <is>
          <t>Disclosure of financial assets [line items]</t>
        </is>
      </c>
    </row>
    <row r="60">
      <c r="A60" s="4" t="inlineStr">
        <is>
          <t>Financial assets</t>
        </is>
      </c>
      <c r="B60" s="6" t="n">
        <v>648752</v>
      </c>
      <c r="C60" s="6" t="n">
        <v>694970</v>
      </c>
    </row>
    <row r="61">
      <c r="A61" s="4" t="inlineStr">
        <is>
          <t>Loans and receivables from customers, net [member] | Commercial loans [member] | Electricity, gas and water [member] | Foreign loans [member]</t>
        </is>
      </c>
    </row>
    <row r="62">
      <c r="A62" s="3" t="inlineStr">
        <is>
          <t>Disclosure of financial assets [line items]</t>
        </is>
      </c>
    </row>
    <row r="63">
      <c r="A63" s="4" t="inlineStr">
        <is>
          <t>Financial assets</t>
        </is>
      </c>
      <c r="B63" s="5" t="n">
        <v>282140</v>
      </c>
      <c r="C63" s="5" t="n">
        <v>404875</v>
      </c>
    </row>
    <row r="64">
      <c r="A64" s="4" t="inlineStr">
        <is>
          <t>Loans and receivables from customers, net [member] | Commercial loans [member] | Agriculture and livestock [member]</t>
        </is>
      </c>
    </row>
    <row r="65">
      <c r="A65" s="3" t="inlineStr">
        <is>
          <t>Disclosure of financial assets [line items]</t>
        </is>
      </c>
    </row>
    <row r="66">
      <c r="A66" s="4" t="inlineStr">
        <is>
          <t>Financial assets</t>
        </is>
      </c>
      <c r="B66" s="6" t="n">
        <v>542464</v>
      </c>
      <c r="C66" s="6" t="n">
        <v>494754</v>
      </c>
    </row>
    <row r="67">
      <c r="A67" s="4" t="inlineStr">
        <is>
          <t>Financial assets percentage</t>
        </is>
      </c>
      <c r="B67" s="4" t="inlineStr">
        <is>
          <t>2.19%</t>
        </is>
      </c>
      <c r="C67" s="4" t="inlineStr">
        <is>
          <t>2.19%</t>
        </is>
      </c>
    </row>
    <row r="68">
      <c r="A68" s="4" t="inlineStr">
        <is>
          <t>Loans and receivables from customers, net [member] | Commercial loans [member] | Agriculture and livestock [member] | Local loans [member]</t>
        </is>
      </c>
    </row>
    <row r="69">
      <c r="A69" s="3" t="inlineStr">
        <is>
          <t>Disclosure of financial assets [line items]</t>
        </is>
      </c>
    </row>
    <row r="70">
      <c r="A70" s="4" t="inlineStr">
        <is>
          <t>Financial assets</t>
        </is>
      </c>
      <c r="B70" s="6" t="n">
        <v>370805</v>
      </c>
      <c r="C70" s="6" t="n">
        <v>328563</v>
      </c>
    </row>
    <row r="71">
      <c r="A71" s="4" t="inlineStr">
        <is>
          <t>Loans and receivables from customers, net [member] | Commercial loans [member] | Agriculture and livestock [member] | Foreign loans [member]</t>
        </is>
      </c>
    </row>
    <row r="72">
      <c r="A72" s="3" t="inlineStr">
        <is>
          <t>Disclosure of financial assets [line items]</t>
        </is>
      </c>
    </row>
    <row r="73">
      <c r="A73" s="4" t="inlineStr">
        <is>
          <t>Financial assets</t>
        </is>
      </c>
      <c r="B73" s="5" t="n">
        <v>171659</v>
      </c>
      <c r="C73" s="5" t="n">
        <v>166191</v>
      </c>
    </row>
    <row r="74">
      <c r="A74" s="4" t="inlineStr">
        <is>
          <t>Loans and receivables from customers, net [member] | Commercial loans [member] | Forestry and wood extraction [member]</t>
        </is>
      </c>
    </row>
    <row r="75">
      <c r="A75" s="3" t="inlineStr">
        <is>
          <t>Disclosure of financial assets [line items]</t>
        </is>
      </c>
    </row>
    <row r="76">
      <c r="A76" s="4" t="inlineStr">
        <is>
          <t>Financial assets</t>
        </is>
      </c>
      <c r="B76" s="6" t="n">
        <v>64204</v>
      </c>
      <c r="C76" s="6" t="n">
        <v>56022</v>
      </c>
    </row>
    <row r="77">
      <c r="A77" s="4" t="inlineStr">
        <is>
          <t>Financial assets percentage</t>
        </is>
      </c>
      <c r="B77" s="4" t="inlineStr">
        <is>
          <t>0.26%</t>
        </is>
      </c>
      <c r="C77" s="4" t="inlineStr">
        <is>
          <t>0.25%</t>
        </is>
      </c>
    </row>
    <row r="78">
      <c r="A78" s="4" t="inlineStr">
        <is>
          <t>Loans and receivables from customers, net [member] | Commercial loans [member] | Forestry and wood extraction [member] | Local loans [member]</t>
        </is>
      </c>
    </row>
    <row r="79">
      <c r="A79" s="3" t="inlineStr">
        <is>
          <t>Disclosure of financial assets [line items]</t>
        </is>
      </c>
    </row>
    <row r="80">
      <c r="A80" s="4" t="inlineStr">
        <is>
          <t>Financial assets</t>
        </is>
      </c>
      <c r="B80" s="6" t="n">
        <v>42017</v>
      </c>
      <c r="C80" s="6" t="n">
        <v>51348</v>
      </c>
    </row>
    <row r="81">
      <c r="A81" s="4" t="inlineStr">
        <is>
          <t>Loans and receivables from customers, net [member] | Commercial loans [member] | Forestry and wood extraction [member] | Foreign loans [member]</t>
        </is>
      </c>
    </row>
    <row r="82">
      <c r="A82" s="3" t="inlineStr">
        <is>
          <t>Disclosure of financial assets [line items]</t>
        </is>
      </c>
    </row>
    <row r="83">
      <c r="A83" s="4" t="inlineStr">
        <is>
          <t>Financial assets</t>
        </is>
      </c>
      <c r="B83" s="5" t="n">
        <v>22187</v>
      </c>
      <c r="C83" s="5" t="n">
        <v>4674</v>
      </c>
    </row>
    <row r="84">
      <c r="A84" s="4" t="inlineStr">
        <is>
          <t>Loans and receivables from customers, net [member] | Commercial loans [member] | Fishing [member]</t>
        </is>
      </c>
    </row>
    <row r="85">
      <c r="A85" s="3" t="inlineStr">
        <is>
          <t>Disclosure of financial assets [line items]</t>
        </is>
      </c>
    </row>
    <row r="86">
      <c r="A86" s="4" t="inlineStr">
        <is>
          <t>Financial assets</t>
        </is>
      </c>
      <c r="B86" s="6" t="n">
        <v>19726</v>
      </c>
      <c r="C86" s="6" t="n">
        <v>35734</v>
      </c>
    </row>
    <row r="87">
      <c r="A87" s="4" t="inlineStr">
        <is>
          <t>Financial assets percentage</t>
        </is>
      </c>
      <c r="B87" s="4" t="inlineStr">
        <is>
          <t>0.08%</t>
        </is>
      </c>
      <c r="C87" s="4" t="inlineStr">
        <is>
          <t>0.16%</t>
        </is>
      </c>
    </row>
    <row r="88">
      <c r="A88" s="4" t="inlineStr">
        <is>
          <t>Loans and receivables from customers, net [member] | Commercial loans [member] | Fishing [member] | Local loans [member]</t>
        </is>
      </c>
    </row>
    <row r="89">
      <c r="A89" s="3" t="inlineStr">
        <is>
          <t>Disclosure of financial assets [line items]</t>
        </is>
      </c>
    </row>
    <row r="90">
      <c r="A90" s="4" t="inlineStr">
        <is>
          <t>Financial assets</t>
        </is>
      </c>
      <c r="B90" s="6" t="n">
        <v>12967</v>
      </c>
      <c r="C90" s="6" t="n">
        <v>31461</v>
      </c>
    </row>
    <row r="91">
      <c r="A91" s="4" t="inlineStr">
        <is>
          <t>Loans and receivables from customers, net [member] | Commercial loans [member] | Fishing [member] | Foreign loans [member]</t>
        </is>
      </c>
    </row>
    <row r="92">
      <c r="A92" s="3" t="inlineStr">
        <is>
          <t>Disclosure of financial assets [line items]</t>
        </is>
      </c>
    </row>
    <row r="93">
      <c r="A93" s="4" t="inlineStr">
        <is>
          <t>Financial assets</t>
        </is>
      </c>
      <c r="B93" s="5" t="n">
        <v>6759</v>
      </c>
      <c r="C93" s="5" t="n">
        <v>4273</v>
      </c>
    </row>
    <row r="94">
      <c r="A94" s="4" t="inlineStr">
        <is>
          <t>Loans and receivables from customers, net [member] | Commercial loans [member] | Transport [member]</t>
        </is>
      </c>
    </row>
    <row r="95">
      <c r="A95" s="3" t="inlineStr">
        <is>
          <t>Disclosure of financial assets [line items]</t>
        </is>
      </c>
    </row>
    <row r="96">
      <c r="A96" s="4" t="inlineStr">
        <is>
          <t>Financial assets</t>
        </is>
      </c>
      <c r="B96" s="6" t="n">
        <v>871230</v>
      </c>
      <c r="C96" s="6" t="n">
        <v>587013</v>
      </c>
    </row>
    <row r="97">
      <c r="A97" s="4" t="inlineStr">
        <is>
          <t>Financial assets percentage</t>
        </is>
      </c>
      <c r="B97" s="4" t="inlineStr">
        <is>
          <t>3.52%</t>
        </is>
      </c>
      <c r="C97" s="4" t="inlineStr">
        <is>
          <t>2.60%</t>
        </is>
      </c>
    </row>
    <row r="98">
      <c r="A98" s="4" t="inlineStr">
        <is>
          <t>Loans and receivables from customers, net [member] | Commercial loans [member] | Transport [member] | Local loans [member]</t>
        </is>
      </c>
    </row>
    <row r="99">
      <c r="A99" s="3" t="inlineStr">
        <is>
          <t>Disclosure of financial assets [line items]</t>
        </is>
      </c>
    </row>
    <row r="100">
      <c r="A100" s="4" t="inlineStr">
        <is>
          <t>Financial assets</t>
        </is>
      </c>
      <c r="B100" s="6" t="n">
        <v>736947</v>
      </c>
      <c r="C100" s="6" t="n">
        <v>498450</v>
      </c>
    </row>
    <row r="101">
      <c r="A101" s="4" t="inlineStr">
        <is>
          <t>Loans and receivables from customers, net [member] | Commercial loans [member] | Transport [member] | Foreign loans [member]</t>
        </is>
      </c>
    </row>
    <row r="102">
      <c r="A102" s="3" t="inlineStr">
        <is>
          <t>Disclosure of financial assets [line items]</t>
        </is>
      </c>
    </row>
    <row r="103">
      <c r="A103" s="4" t="inlineStr">
        <is>
          <t>Financial assets</t>
        </is>
      </c>
      <c r="B103" s="5" t="n">
        <v>134283</v>
      </c>
      <c r="C103" s="5" t="n">
        <v>88563</v>
      </c>
    </row>
    <row r="104">
      <c r="A104" s="4" t="inlineStr">
        <is>
          <t>Loans and receivables from customers, net [member] | Commercial loans [member] | Communications [member]</t>
        </is>
      </c>
    </row>
    <row r="105">
      <c r="A105" s="3" t="inlineStr">
        <is>
          <t>Disclosure of financial assets [line items]</t>
        </is>
      </c>
    </row>
    <row r="106">
      <c r="A106" s="4" t="inlineStr">
        <is>
          <t>Financial assets</t>
        </is>
      </c>
      <c r="B106" s="6" t="n">
        <v>49658</v>
      </c>
      <c r="C106" s="6" t="n">
        <v>56165</v>
      </c>
    </row>
    <row r="107">
      <c r="A107" s="4" t="inlineStr">
        <is>
          <t>Financial assets percentage</t>
        </is>
      </c>
      <c r="B107" s="4" t="inlineStr">
        <is>
          <t>0.20%</t>
        </is>
      </c>
      <c r="C107" s="4" t="inlineStr">
        <is>
          <t>0.25%</t>
        </is>
      </c>
    </row>
    <row r="108">
      <c r="A108" s="4" t="inlineStr">
        <is>
          <t>Loans and receivables from customers, net [member] | Commercial loans [member] | Communications [member] | Local loans [member]</t>
        </is>
      </c>
    </row>
    <row r="109">
      <c r="A109" s="3" t="inlineStr">
        <is>
          <t>Disclosure of financial assets [line items]</t>
        </is>
      </c>
    </row>
    <row r="110">
      <c r="A110" s="4" t="inlineStr">
        <is>
          <t>Financial assets</t>
        </is>
      </c>
      <c r="B110" s="6" t="n">
        <v>47459</v>
      </c>
      <c r="C110" s="6" t="n">
        <v>52911</v>
      </c>
    </row>
    <row r="111">
      <c r="A111" s="4" t="inlineStr">
        <is>
          <t>Loans and receivables from customers, net [member] | Commercial loans [member] | Communications [member] | Foreign loans [member]</t>
        </is>
      </c>
    </row>
    <row r="112">
      <c r="A112" s="3" t="inlineStr">
        <is>
          <t>Disclosure of financial assets [line items]</t>
        </is>
      </c>
    </row>
    <row r="113">
      <c r="A113" s="4" t="inlineStr">
        <is>
          <t>Financial assets</t>
        </is>
      </c>
      <c r="B113" s="5" t="n">
        <v>2199</v>
      </c>
      <c r="C113" s="5" t="n">
        <v>3254</v>
      </c>
    </row>
    <row r="114">
      <c r="A114" s="4" t="inlineStr">
        <is>
          <t>Loans and receivables from customers, net [member] | Commercial loans [member] | Construction [member]</t>
        </is>
      </c>
    </row>
    <row r="115">
      <c r="A115" s="3" t="inlineStr">
        <is>
          <t>Disclosure of financial assets [line items]</t>
        </is>
      </c>
    </row>
    <row r="116">
      <c r="A116" s="4" t="inlineStr">
        <is>
          <t>Financial assets</t>
        </is>
      </c>
      <c r="B116" s="6" t="n">
        <v>1926308</v>
      </c>
      <c r="C116" s="6" t="n">
        <v>1837683</v>
      </c>
    </row>
    <row r="117">
      <c r="A117" s="4" t="inlineStr">
        <is>
          <t>Financial assets percentage</t>
        </is>
      </c>
      <c r="B117" s="4" t="inlineStr">
        <is>
          <t>7.79%</t>
        </is>
      </c>
      <c r="C117" s="4" t="inlineStr">
        <is>
          <t>8.12%</t>
        </is>
      </c>
    </row>
    <row r="118">
      <c r="A118" s="4" t="inlineStr">
        <is>
          <t>Loans and receivables from customers, net [member] | Commercial loans [member] | Construction [member] | Local loans [member]</t>
        </is>
      </c>
    </row>
    <row r="119">
      <c r="A119" s="3" t="inlineStr">
        <is>
          <t>Disclosure of financial assets [line items]</t>
        </is>
      </c>
    </row>
    <row r="120">
      <c r="A120" s="4" t="inlineStr">
        <is>
          <t>Financial assets</t>
        </is>
      </c>
      <c r="B120" s="6" t="n">
        <v>1654661</v>
      </c>
      <c r="C120" s="6" t="n">
        <v>1536686</v>
      </c>
    </row>
    <row r="121">
      <c r="A121" s="4" t="inlineStr">
        <is>
          <t>Loans and receivables from customers, net [member] | Commercial loans [member] | Construction [member] | Foreign loans [member]</t>
        </is>
      </c>
    </row>
    <row r="122">
      <c r="A122" s="3" t="inlineStr">
        <is>
          <t>Disclosure of financial assets [line items]</t>
        </is>
      </c>
    </row>
    <row r="123">
      <c r="A123" s="4" t="inlineStr">
        <is>
          <t>Financial assets</t>
        </is>
      </c>
      <c r="B123" s="5" t="n">
        <v>271647</v>
      </c>
      <c r="C123" s="5" t="n">
        <v>300997</v>
      </c>
    </row>
    <row r="124">
      <c r="A124" s="4" t="inlineStr">
        <is>
          <t>Loans and receivables from customers, net [member] | Commercial loans [member] | Commerce [member]</t>
        </is>
      </c>
    </row>
    <row r="125">
      <c r="A125" s="3" t="inlineStr">
        <is>
          <t>Disclosure of financial assets [line items]</t>
        </is>
      </c>
    </row>
    <row r="126">
      <c r="A126" s="4" t="inlineStr">
        <is>
          <t>Financial assets</t>
        </is>
      </c>
      <c r="B126" s="6" t="n">
        <v>2305414</v>
      </c>
      <c r="C126" s="6" t="n">
        <v>2211152</v>
      </c>
    </row>
    <row r="127">
      <c r="A127" s="4" t="inlineStr">
        <is>
          <t>Financial assets percentage</t>
        </is>
      </c>
      <c r="B127" s="4" t="inlineStr">
        <is>
          <t>9.32%</t>
        </is>
      </c>
      <c r="C127" s="4" t="inlineStr">
        <is>
          <t>9.78%</t>
        </is>
      </c>
    </row>
    <row r="128">
      <c r="A128" s="4" t="inlineStr">
        <is>
          <t>Loans and receivables from customers, net [member] | Commercial loans [member] | Commerce [member] | Local loans [member]</t>
        </is>
      </c>
    </row>
    <row r="129">
      <c r="A129" s="3" t="inlineStr">
        <is>
          <t>Disclosure of financial assets [line items]</t>
        </is>
      </c>
    </row>
    <row r="130">
      <c r="A130" s="4" t="inlineStr">
        <is>
          <t>Financial assets</t>
        </is>
      </c>
      <c r="B130" s="6" t="n">
        <v>1727096</v>
      </c>
      <c r="C130" s="6" t="n">
        <v>1618660</v>
      </c>
    </row>
    <row r="131">
      <c r="A131" s="4" t="inlineStr">
        <is>
          <t>Loans and receivables from customers, net [member] | Commercial loans [member] | Commerce [member] | Foreign loans [member]</t>
        </is>
      </c>
    </row>
    <row r="132">
      <c r="A132" s="3" t="inlineStr">
        <is>
          <t>Disclosure of financial assets [line items]</t>
        </is>
      </c>
    </row>
    <row r="133">
      <c r="A133" s="4" t="inlineStr">
        <is>
          <t>Financial assets</t>
        </is>
      </c>
      <c r="B133" s="5" t="n">
        <v>578318</v>
      </c>
      <c r="C133" s="5" t="n">
        <v>592492</v>
      </c>
    </row>
    <row r="134">
      <c r="A134" s="4" t="inlineStr">
        <is>
          <t>Loans and receivables from customers, net [member] | Commercial loans [member] | Services [member]</t>
        </is>
      </c>
    </row>
    <row r="135">
      <c r="A135" s="3" t="inlineStr">
        <is>
          <t>Disclosure of financial assets [line items]</t>
        </is>
      </c>
    </row>
    <row r="136">
      <c r="A136" s="4" t="inlineStr">
        <is>
          <t>Financial assets</t>
        </is>
      </c>
      <c r="B136" s="6" t="n">
        <v>4165701</v>
      </c>
      <c r="C136" s="6" t="n">
        <v>3601051</v>
      </c>
    </row>
    <row r="137">
      <c r="A137" s="4" t="inlineStr">
        <is>
          <t>Financial assets percentage</t>
        </is>
      </c>
      <c r="B137" s="4" t="inlineStr">
        <is>
          <t>16.84%</t>
        </is>
      </c>
      <c r="C137" s="4" t="inlineStr">
        <is>
          <t>15.92%</t>
        </is>
      </c>
    </row>
    <row r="138">
      <c r="A138" s="4" t="inlineStr">
        <is>
          <t>Loans and receivables from customers, net [member] | Commercial loans [member] | Services [member] | Local loans [member]</t>
        </is>
      </c>
    </row>
    <row r="139">
      <c r="A139" s="3" t="inlineStr">
        <is>
          <t>Disclosure of financial assets [line items]</t>
        </is>
      </c>
    </row>
    <row r="140">
      <c r="A140" s="4" t="inlineStr">
        <is>
          <t>Financial assets</t>
        </is>
      </c>
      <c r="B140" s="6" t="n">
        <v>3424967</v>
      </c>
      <c r="C140" s="6" t="n">
        <v>2761121</v>
      </c>
    </row>
    <row r="141">
      <c r="A141" s="4" t="inlineStr">
        <is>
          <t>Loans and receivables from customers, net [member] | Commercial loans [member] | Services [member] | Foreign loans [member]</t>
        </is>
      </c>
    </row>
    <row r="142">
      <c r="A142" s="3" t="inlineStr">
        <is>
          <t>Disclosure of financial assets [line items]</t>
        </is>
      </c>
    </row>
    <row r="143">
      <c r="A143" s="4" t="inlineStr">
        <is>
          <t>Financial assets</t>
        </is>
      </c>
      <c r="B143" s="5" t="n">
        <v>740734</v>
      </c>
      <c r="C143" s="5" t="n">
        <v>839930</v>
      </c>
    </row>
    <row r="144">
      <c r="A144" s="4" t="inlineStr">
        <is>
          <t>Loans and receivables from customers, net [member] | Commercial loans [member] | Others [member]</t>
        </is>
      </c>
    </row>
    <row r="145">
      <c r="A145" s="3" t="inlineStr">
        <is>
          <t>Disclosure of financial assets [line items]</t>
        </is>
      </c>
    </row>
    <row r="146">
      <c r="A146" s="4" t="inlineStr">
        <is>
          <t>Financial assets</t>
        </is>
      </c>
      <c r="B146" s="6" t="n">
        <v>3025148</v>
      </c>
      <c r="C146" s="6" t="n">
        <v>3233225</v>
      </c>
    </row>
    <row r="147">
      <c r="A147" s="4" t="inlineStr">
        <is>
          <t>Financial assets percentage</t>
        </is>
      </c>
      <c r="B147" s="4" t="inlineStr">
        <is>
          <t>12.23%</t>
        </is>
      </c>
      <c r="C147" s="4" t="inlineStr">
        <is>
          <t>14.29%</t>
        </is>
      </c>
    </row>
    <row r="148">
      <c r="A148" s="4" t="inlineStr">
        <is>
          <t>Loans and receivables from customers, net [member] | Commercial loans [member] | Others [member] | Local loans [member]</t>
        </is>
      </c>
    </row>
    <row r="149">
      <c r="A149" s="3" t="inlineStr">
        <is>
          <t>Disclosure of financial assets [line items]</t>
        </is>
      </c>
    </row>
    <row r="150">
      <c r="A150" s="4" t="inlineStr">
        <is>
          <t>Financial assets</t>
        </is>
      </c>
      <c r="B150" s="6" t="n">
        <v>1776499</v>
      </c>
      <c r="C150" s="6" t="n">
        <v>2207936</v>
      </c>
    </row>
    <row r="151">
      <c r="A151" s="4" t="inlineStr">
        <is>
          <t>Loans and receivables from customers, net [member] | Commercial loans [member] | Others [member] | Foreign loans [member]</t>
        </is>
      </c>
    </row>
    <row r="152">
      <c r="A152" s="3" t="inlineStr">
        <is>
          <t>Disclosure of financial assets [line items]</t>
        </is>
      </c>
    </row>
    <row r="153">
      <c r="A153" s="4" t="inlineStr">
        <is>
          <t>Financial assets</t>
        </is>
      </c>
      <c r="B153" s="5" t="n">
        <v>1248649</v>
      </c>
      <c r="C153" s="5" t="n">
        <v>1025289</v>
      </c>
    </row>
    <row r="154">
      <c r="A154" s="4" t="inlineStr">
        <is>
          <t>Loans and receivables from customers, net [member] | Mortgages loans [member]</t>
        </is>
      </c>
    </row>
    <row r="155">
      <c r="A155" s="3" t="inlineStr">
        <is>
          <t>Disclosure of financial assets [line items]</t>
        </is>
      </c>
    </row>
    <row r="156">
      <c r="A156" s="4" t="inlineStr">
        <is>
          <t>Financial assets</t>
        </is>
      </c>
      <c r="B156" s="6" t="n">
        <v>6244971</v>
      </c>
      <c r="C156" s="6" t="n">
        <v>5316753</v>
      </c>
    </row>
    <row r="157">
      <c r="A157" s="4" t="inlineStr">
        <is>
          <t>Financial assets percentage</t>
        </is>
      </c>
      <c r="B157" s="4" t="inlineStr">
        <is>
          <t>25.24%</t>
        </is>
      </c>
      <c r="C157" s="4" t="inlineStr">
        <is>
          <t>23.51%</t>
        </is>
      </c>
    </row>
    <row r="158">
      <c r="A158" s="4" t="inlineStr">
        <is>
          <t>Loans and receivables from customers, net [member] | Mortgages loans [member] | Local loans [member]</t>
        </is>
      </c>
    </row>
    <row r="159">
      <c r="A159" s="3" t="inlineStr">
        <is>
          <t>Disclosure of financial assets [line items]</t>
        </is>
      </c>
    </row>
    <row r="160">
      <c r="A160" s="4" t="inlineStr">
        <is>
          <t>Financial assets</t>
        </is>
      </c>
      <c r="B160" s="6" t="n">
        <v>5516510</v>
      </c>
      <c r="C160" s="6" t="n">
        <v>4684980</v>
      </c>
    </row>
    <row r="161">
      <c r="A161" s="4" t="inlineStr">
        <is>
          <t>Loans and receivables from customers, net [member] | Mortgages loans [member] | Foreign loans [member]</t>
        </is>
      </c>
    </row>
    <row r="162">
      <c r="A162" s="3" t="inlineStr">
        <is>
          <t>Disclosure of financial assets [line items]</t>
        </is>
      </c>
    </row>
    <row r="163">
      <c r="A163" s="4" t="inlineStr">
        <is>
          <t>Financial assets</t>
        </is>
      </c>
      <c r="B163" s="5" t="n">
        <v>728461</v>
      </c>
      <c r="C163" s="5" t="n">
        <v>631773</v>
      </c>
    </row>
    <row r="164">
      <c r="A164" s="4" t="inlineStr">
        <is>
          <t>Loans and receivables from customers, net [member] | Consumer loans [member]</t>
        </is>
      </c>
    </row>
    <row r="165">
      <c r="A165" s="3" t="inlineStr">
        <is>
          <t>Disclosure of financial assets [line items]</t>
        </is>
      </c>
    </row>
    <row r="166">
      <c r="A166" s="4" t="inlineStr">
        <is>
          <t>Financial assets</t>
        </is>
      </c>
      <c r="B166" s="6" t="n">
        <v>2825719</v>
      </c>
      <c r="C166" s="6" t="n">
        <v>2492429</v>
      </c>
    </row>
    <row r="167">
      <c r="A167" s="4" t="inlineStr">
        <is>
          <t>Financial assets percentage</t>
        </is>
      </c>
      <c r="B167" s="4" t="inlineStr">
        <is>
          <t>11.42%</t>
        </is>
      </c>
      <c r="C167" s="4" t="inlineStr">
        <is>
          <t>11.02%</t>
        </is>
      </c>
    </row>
    <row r="168">
      <c r="A168" s="4" t="inlineStr">
        <is>
          <t>Loans and receivables from customers, net [member] | Consumer loans [member] | Local loans [member]</t>
        </is>
      </c>
    </row>
    <row r="169">
      <c r="A169" s="3" t="inlineStr">
        <is>
          <t>Disclosure of financial assets [line items]</t>
        </is>
      </c>
    </row>
    <row r="170">
      <c r="A170" s="4" t="inlineStr">
        <is>
          <t>Financial assets</t>
        </is>
      </c>
      <c r="B170" s="6" t="n">
        <v>1857298</v>
      </c>
      <c r="C170" s="6" t="n">
        <v>1706234</v>
      </c>
    </row>
    <row r="171">
      <c r="A171" s="4" t="inlineStr">
        <is>
          <t>Loans and receivables from customers, net [member] | Consumer loans [member] | Foreign loans [member]</t>
        </is>
      </c>
    </row>
    <row r="172">
      <c r="A172" s="3" t="inlineStr">
        <is>
          <t>Disclosure of financial assets [line items]</t>
        </is>
      </c>
    </row>
    <row r="173">
      <c r="A173" s="4" t="inlineStr">
        <is>
          <t>Financial assets</t>
        </is>
      </c>
      <c r="B173" s="6" t="n">
        <v>968421</v>
      </c>
      <c r="C173" s="6" t="n">
        <v>786195</v>
      </c>
    </row>
  </sheetData>
  <mergeCells count="2">
    <mergeCell ref="A1:A2"/>
    <mergeCell ref="B1:C1"/>
  </mergeCells>
  <pageMargins left="0.75" right="0.75" top="1" bottom="1" header="0.5" footer="0.5"/>
</worksheet>
</file>

<file path=xl/worksheets/sheet118.xml><?xml version="1.0" encoding="utf-8"?>
<worksheet xmlns="http://schemas.openxmlformats.org/spreadsheetml/2006/main">
  <sheetPr>
    <outlinePr summaryBelow="1" summaryRight="1"/>
    <pageSetUpPr/>
  </sheetPr>
  <dimension ref="A1:C210"/>
  <sheetViews>
    <sheetView workbookViewId="0">
      <selection activeCell="A1" sqref="A1"/>
    </sheetView>
  </sheetViews>
  <sheetFormatPr baseColWidth="8" defaultRowHeight="15"/>
  <cols>
    <col width="80" customWidth="1" min="1" max="1"/>
    <col width="16" customWidth="1" min="2" max="2"/>
    <col width="14" customWidth="1" min="3" max="3"/>
  </cols>
  <sheetData>
    <row r="1">
      <c r="A1" s="1" t="inlineStr">
        <is>
          <t>Loans and Accounts Receivable From Customers - Movements in Loan Portfolio disaggregated by individually and grouped assessed loans - Commercial loans (Detail) - CLP ($) $ in Millions</t>
        </is>
      </c>
      <c r="B1" s="2" t="inlineStr">
        <is>
          <t>12 Months Ended</t>
        </is>
      </c>
    </row>
    <row r="2">
      <c r="B2" s="2" t="inlineStr">
        <is>
          <t>Dec. 31, 2021</t>
        </is>
      </c>
      <c r="C2" s="2" t="inlineStr">
        <is>
          <t>Dec. 31, 2020</t>
        </is>
      </c>
    </row>
    <row r="3">
      <c r="A3" s="4" t="inlineStr">
        <is>
          <t>Commercial loans [member]</t>
        </is>
      </c>
    </row>
    <row r="4">
      <c r="A4" s="3" t="inlineStr">
        <is>
          <t>Disclosure of financial assets [line items]</t>
        </is>
      </c>
    </row>
    <row r="5">
      <c r="A5" s="4" t="inlineStr">
        <is>
          <t>- Changes due to modifications that did not result in derecognition</t>
        </is>
      </c>
      <c r="B5" s="6" t="n">
        <v>-25936</v>
      </c>
      <c r="C5" s="6" t="n">
        <v>869</v>
      </c>
    </row>
    <row r="6">
      <c r="A6" s="4" t="inlineStr">
        <is>
          <t>New financial assets originated or purchased</t>
        </is>
      </c>
      <c r="B6" s="5" t="n">
        <v>210999</v>
      </c>
      <c r="C6" s="5" t="n">
        <v>291865</v>
      </c>
    </row>
    <row r="7">
      <c r="A7" s="4" t="inlineStr">
        <is>
          <t>Financial assets that have been derecognized</t>
        </is>
      </c>
      <c r="B7" s="5" t="n">
        <v>-290422</v>
      </c>
      <c r="C7" s="5" t="n">
        <v>-162519</v>
      </c>
    </row>
    <row r="8">
      <c r="A8" s="4" t="inlineStr">
        <is>
          <t>Foreign exchange and other movements</t>
        </is>
      </c>
      <c r="B8" s="5" t="n">
        <v>6599</v>
      </c>
      <c r="C8" s="5" t="n">
        <v>-4773</v>
      </c>
    </row>
    <row r="9">
      <c r="A9" s="4" t="inlineStr">
        <is>
          <t>Gross assets [member]</t>
        </is>
      </c>
    </row>
    <row r="10">
      <c r="A10" s="3" t="inlineStr">
        <is>
          <t>Disclosure of financial assets [line items]</t>
        </is>
      </c>
    </row>
    <row r="11">
      <c r="A11" s="4" t="inlineStr">
        <is>
          <t>Beginning balance</t>
        </is>
      </c>
      <c r="B11" s="5" t="n">
        <v>22617981</v>
      </c>
      <c r="C11" s="5" t="n">
        <v>23134814</v>
      </c>
    </row>
    <row r="12">
      <c r="A12" s="4" t="inlineStr">
        <is>
          <t>- Charge-offs</t>
        </is>
      </c>
      <c r="B12" s="5" t="n">
        <v>-292655</v>
      </c>
      <c r="C12" s="5" t="n">
        <v>-315765</v>
      </c>
    </row>
    <row r="13">
      <c r="A13" s="4" t="inlineStr">
        <is>
          <t>- Changes due to modifications that did not result in derecognition</t>
        </is>
      </c>
      <c r="B13" s="5" t="n">
        <v>-292108</v>
      </c>
      <c r="C13" s="5" t="n">
        <v>-265977</v>
      </c>
    </row>
    <row r="14">
      <c r="A14" s="4" t="inlineStr">
        <is>
          <t>New financial assets originated or purchased</t>
        </is>
      </c>
      <c r="B14" s="5" t="n">
        <v>12417491</v>
      </c>
      <c r="C14" s="5" t="n">
        <v>8916631</v>
      </c>
    </row>
    <row r="15">
      <c r="A15" s="4" t="inlineStr">
        <is>
          <t>Financial assets that have been derecognized</t>
        </is>
      </c>
      <c r="B15" s="5" t="n">
        <v>-9796913</v>
      </c>
      <c r="C15" s="5" t="n">
        <v>-8450587</v>
      </c>
    </row>
    <row r="16">
      <c r="A16" s="4" t="inlineStr">
        <is>
          <t>Foreign exchange and other movements</t>
        </is>
      </c>
      <c r="B16" s="5" t="n">
        <v>89564</v>
      </c>
      <c r="C16" s="5" t="n">
        <v>-401135</v>
      </c>
    </row>
    <row r="17">
      <c r="A17" s="4" t="inlineStr">
        <is>
          <t>Ending balance</t>
        </is>
      </c>
      <c r="B17" s="5" t="n">
        <v>24743360</v>
      </c>
      <c r="C17" s="5" t="n">
        <v>22617981</v>
      </c>
    </row>
    <row r="18">
      <c r="A18" s="4" t="inlineStr">
        <is>
          <t>Gross assets [member] | Commercial loans [member]</t>
        </is>
      </c>
    </row>
    <row r="19">
      <c r="A19" s="3" t="inlineStr">
        <is>
          <t>Disclosure of financial assets [line items]</t>
        </is>
      </c>
    </row>
    <row r="20">
      <c r="A20" s="4" t="inlineStr">
        <is>
          <t>Beginning balance</t>
        </is>
      </c>
      <c r="B20" s="5" t="n">
        <v>14808799</v>
      </c>
      <c r="C20" s="5" t="n">
        <v>15460544</v>
      </c>
    </row>
    <row r="21">
      <c r="A21" s="4" t="inlineStr">
        <is>
          <t>- Charge-offs</t>
        </is>
      </c>
      <c r="B21" s="5" t="n">
        <v>-148053</v>
      </c>
      <c r="C21" s="5" t="n">
        <v>-168662</v>
      </c>
    </row>
    <row r="22">
      <c r="A22" s="4" t="inlineStr">
        <is>
          <t>- Changes due to modifications that did not result in derecognition</t>
        </is>
      </c>
      <c r="B22" s="5" t="n">
        <v>-188049</v>
      </c>
      <c r="C22" s="5" t="n">
        <v>-174255</v>
      </c>
    </row>
    <row r="23">
      <c r="A23" s="4" t="inlineStr">
        <is>
          <t>New financial assets originated or purchased</t>
        </is>
      </c>
      <c r="B23" s="5" t="n">
        <v>8385696</v>
      </c>
      <c r="C23" s="5" t="n">
        <v>6663157</v>
      </c>
    </row>
    <row r="24">
      <c r="A24" s="4" t="inlineStr">
        <is>
          <t>Financial assets that have been derecognized</t>
        </is>
      </c>
      <c r="B24" s="5" t="n">
        <v>-7303407</v>
      </c>
      <c r="C24" s="5" t="n">
        <v>-6708654</v>
      </c>
    </row>
    <row r="25">
      <c r="A25" s="4" t="inlineStr">
        <is>
          <t>Foreign exchange and other movements</t>
        </is>
      </c>
      <c r="B25" s="5" t="n">
        <v>117684</v>
      </c>
      <c r="C25" s="5" t="n">
        <v>-263331</v>
      </c>
    </row>
    <row r="26">
      <c r="A26" s="4" t="inlineStr">
        <is>
          <t>Ending balance</t>
        </is>
      </c>
      <c r="B26" s="5" t="n">
        <v>15672670</v>
      </c>
      <c r="C26" s="5" t="n">
        <v>14808799</v>
      </c>
    </row>
    <row r="27">
      <c r="A27" s="4" t="inlineStr">
        <is>
          <t>Individually assessed for credit losses [member] | Gross assets [member]</t>
        </is>
      </c>
    </row>
    <row r="28">
      <c r="A28" s="3" t="inlineStr">
        <is>
          <t>Disclosure of financial assets [line items]</t>
        </is>
      </c>
    </row>
    <row r="29">
      <c r="A29" s="4" t="inlineStr">
        <is>
          <t>Beginning balance</t>
        </is>
      </c>
      <c r="B29" s="5" t="n">
        <v>1088954</v>
      </c>
      <c r="C29" s="5" t="n">
        <v>610506</v>
      </c>
    </row>
    <row r="30">
      <c r="A30" s="4" t="inlineStr">
        <is>
          <t>- Charge-offs</t>
        </is>
      </c>
      <c r="B30" s="5" t="n">
        <v>-538</v>
      </c>
      <c r="C30" s="5" t="n">
        <v>-198</v>
      </c>
    </row>
    <row r="31">
      <c r="A31" s="4" t="inlineStr">
        <is>
          <t>- Changes due to modifications that did not result in derecognition</t>
        </is>
      </c>
      <c r="B31" s="5" t="n">
        <v>2197</v>
      </c>
      <c r="C31" s="5" t="n">
        <v>-3089</v>
      </c>
    </row>
    <row r="32">
      <c r="A32" s="4" t="inlineStr">
        <is>
          <t>New financial assets originated or purchased</t>
        </is>
      </c>
      <c r="B32" s="5" t="n">
        <v>464664</v>
      </c>
      <c r="C32" s="5" t="n">
        <v>235149</v>
      </c>
    </row>
    <row r="33">
      <c r="A33" s="4" t="inlineStr">
        <is>
          <t>Financial assets that have been derecognized</t>
        </is>
      </c>
      <c r="B33" s="5" t="n">
        <v>-386106</v>
      </c>
      <c r="C33" s="5" t="n">
        <v>-191909</v>
      </c>
    </row>
    <row r="34">
      <c r="A34" s="4" t="inlineStr">
        <is>
          <t>Net transfer from (to) group assessed</t>
        </is>
      </c>
      <c r="C34" s="5" t="n">
        <v>371972</v>
      </c>
    </row>
    <row r="35">
      <c r="A35" s="4" t="inlineStr">
        <is>
          <t>Foreign exchange and other movements</t>
        </is>
      </c>
      <c r="B35" s="5" t="n">
        <v>27598</v>
      </c>
      <c r="C35" s="5" t="n">
        <v>66523</v>
      </c>
    </row>
    <row r="36">
      <c r="A36" s="4" t="inlineStr">
        <is>
          <t>Ending balance</t>
        </is>
      </c>
      <c r="B36" s="5" t="n">
        <v>1196769</v>
      </c>
      <c r="C36" s="5" t="n">
        <v>1088954</v>
      </c>
    </row>
    <row r="37">
      <c r="A37" s="4" t="inlineStr">
        <is>
          <t>Individually assessed for credit losses [member] | Gross assets [member] | Commercial loans [member]</t>
        </is>
      </c>
    </row>
    <row r="38">
      <c r="A38" s="3" t="inlineStr">
        <is>
          <t>Disclosure of financial assets [line items]</t>
        </is>
      </c>
    </row>
    <row r="39">
      <c r="A39" s="4" t="inlineStr">
        <is>
          <t>Beginning balance</t>
        </is>
      </c>
      <c r="B39" s="5" t="n">
        <v>1088954</v>
      </c>
      <c r="C39" s="5" t="n">
        <v>610506</v>
      </c>
    </row>
    <row r="40">
      <c r="A40" s="4" t="inlineStr">
        <is>
          <t>- Charge-offs</t>
        </is>
      </c>
      <c r="B40" s="5" t="n">
        <v>-538</v>
      </c>
      <c r="C40" s="5" t="n">
        <v>-198</v>
      </c>
    </row>
    <row r="41">
      <c r="A41" s="4" t="inlineStr">
        <is>
          <t>- Changes due to modifications that did not result in derecognition</t>
        </is>
      </c>
      <c r="B41" s="5" t="n">
        <v>2197</v>
      </c>
      <c r="C41" s="5" t="n">
        <v>-3089</v>
      </c>
    </row>
    <row r="42">
      <c r="A42" s="4" t="inlineStr">
        <is>
          <t>New financial assets originated or purchased</t>
        </is>
      </c>
      <c r="B42" s="5" t="n">
        <v>464664</v>
      </c>
      <c r="C42" s="5" t="n">
        <v>235149</v>
      </c>
    </row>
    <row r="43">
      <c r="A43" s="4" t="inlineStr">
        <is>
          <t>Financial assets that have been derecognized</t>
        </is>
      </c>
      <c r="B43" s="5" t="n">
        <v>-386106</v>
      </c>
      <c r="C43" s="5" t="n">
        <v>-191909</v>
      </c>
    </row>
    <row r="44">
      <c r="A44" s="4" t="inlineStr">
        <is>
          <t>Net transfer from (to) group assessed</t>
        </is>
      </c>
      <c r="C44" s="5" t="n">
        <v>371972</v>
      </c>
    </row>
    <row r="45">
      <c r="A45" s="4" t="inlineStr">
        <is>
          <t>Foreign exchange and other movements</t>
        </is>
      </c>
      <c r="B45" s="5" t="n">
        <v>27598</v>
      </c>
      <c r="C45" s="5" t="n">
        <v>66523</v>
      </c>
    </row>
    <row r="46">
      <c r="A46" s="4" t="inlineStr">
        <is>
          <t>Ending balance</t>
        </is>
      </c>
      <c r="B46" s="5" t="n">
        <v>1196769</v>
      </c>
      <c r="C46" s="5" t="n">
        <v>1088954</v>
      </c>
    </row>
    <row r="47">
      <c r="A47" s="4" t="inlineStr">
        <is>
          <t>Individually assessed for credit losses [member] | Stage1 [member] | 12-month expected credit losses [member] | Gross assets [member]</t>
        </is>
      </c>
    </row>
    <row r="48">
      <c r="A48" s="3" t="inlineStr">
        <is>
          <t>Disclosure of financial assets [line items]</t>
        </is>
      </c>
    </row>
    <row r="49">
      <c r="A49" s="4" t="inlineStr">
        <is>
          <t>Beginning balance</t>
        </is>
      </c>
      <c r="B49" s="5" t="n">
        <v>100922</v>
      </c>
      <c r="C49" s="5" t="n">
        <v>20807</v>
      </c>
    </row>
    <row r="50">
      <c r="A50" s="4" t="inlineStr">
        <is>
          <t>- Net Transfer to stage 2</t>
        </is>
      </c>
      <c r="B50" s="5" t="n">
        <v>-7725</v>
      </c>
      <c r="C50" s="5" t="n">
        <v>-7573</v>
      </c>
    </row>
    <row r="51">
      <c r="A51" s="4" t="inlineStr">
        <is>
          <t>- Net Transfer to stage 3</t>
        </is>
      </c>
      <c r="C51" s="5" t="n">
        <v>-5410</v>
      </c>
    </row>
    <row r="52">
      <c r="A52" s="4" t="inlineStr">
        <is>
          <t>New financial assets originated or purchased</t>
        </is>
      </c>
      <c r="B52" s="5" t="n">
        <v>63208</v>
      </c>
      <c r="C52" s="5" t="n">
        <v>32170</v>
      </c>
    </row>
    <row r="53">
      <c r="A53" s="4" t="inlineStr">
        <is>
          <t>Financial assets that have been derecognized</t>
        </is>
      </c>
      <c r="B53" s="5" t="n">
        <v>-18057</v>
      </c>
      <c r="C53" s="5" t="n">
        <v>-13399</v>
      </c>
    </row>
    <row r="54">
      <c r="A54" s="4" t="inlineStr">
        <is>
          <t>Net transfer from (to) group assessed</t>
        </is>
      </c>
      <c r="C54" s="5" t="n">
        <v>49231</v>
      </c>
    </row>
    <row r="55">
      <c r="A55" s="4" t="inlineStr">
        <is>
          <t>Foreign exchange and other movements</t>
        </is>
      </c>
      <c r="B55" s="5" t="n">
        <v>-41374</v>
      </c>
      <c r="C55" s="5" t="n">
        <v>25096</v>
      </c>
    </row>
    <row r="56">
      <c r="A56" s="4" t="inlineStr">
        <is>
          <t>Ending balance</t>
        </is>
      </c>
      <c r="B56" s="5" t="n">
        <v>96974</v>
      </c>
      <c r="C56" s="5" t="n">
        <v>100922</v>
      </c>
    </row>
    <row r="57">
      <c r="A57" s="4" t="inlineStr">
        <is>
          <t>Individually assessed for credit losses [member] | Stage1 [member] | 12-month expected credit losses [member] | Gross assets [member] | Commercial loans [member]</t>
        </is>
      </c>
    </row>
    <row r="58">
      <c r="A58" s="3" t="inlineStr">
        <is>
          <t>Disclosure of financial assets [line items]</t>
        </is>
      </c>
    </row>
    <row r="59">
      <c r="A59" s="4" t="inlineStr">
        <is>
          <t>Beginning balance</t>
        </is>
      </c>
      <c r="B59" s="5" t="n">
        <v>100922</v>
      </c>
      <c r="C59" s="5" t="n">
        <v>20807</v>
      </c>
    </row>
    <row r="60">
      <c r="A60" s="4" t="inlineStr">
        <is>
          <t>- Net Transfer to stage 2</t>
        </is>
      </c>
      <c r="B60" s="5" t="n">
        <v>-7725</v>
      </c>
      <c r="C60" s="5" t="n">
        <v>-7573</v>
      </c>
    </row>
    <row r="61">
      <c r="A61" s="4" t="inlineStr">
        <is>
          <t>- Net Transfer to stage 3</t>
        </is>
      </c>
      <c r="C61" s="5" t="n">
        <v>-5410</v>
      </c>
    </row>
    <row r="62">
      <c r="A62" s="4" t="inlineStr">
        <is>
          <t>New financial assets originated or purchased</t>
        </is>
      </c>
      <c r="B62" s="5" t="n">
        <v>63208</v>
      </c>
      <c r="C62" s="5" t="n">
        <v>32170</v>
      </c>
    </row>
    <row r="63">
      <c r="A63" s="4" t="inlineStr">
        <is>
          <t>Financial assets that have been derecognized</t>
        </is>
      </c>
      <c r="B63" s="5" t="n">
        <v>-18057</v>
      </c>
      <c r="C63" s="5" t="n">
        <v>-13399</v>
      </c>
    </row>
    <row r="64">
      <c r="A64" s="4" t="inlineStr">
        <is>
          <t>Net transfer from (to) group assessed</t>
        </is>
      </c>
      <c r="C64" s="5" t="n">
        <v>49231</v>
      </c>
    </row>
    <row r="65">
      <c r="A65" s="4" t="inlineStr">
        <is>
          <t>Foreign exchange and other movements</t>
        </is>
      </c>
      <c r="B65" s="5" t="n">
        <v>-41374</v>
      </c>
      <c r="C65" s="5" t="n">
        <v>25096</v>
      </c>
    </row>
    <row r="66">
      <c r="A66" s="4" t="inlineStr">
        <is>
          <t>Ending balance</t>
        </is>
      </c>
      <c r="B66" s="5" t="n">
        <v>96974</v>
      </c>
      <c r="C66" s="5" t="n">
        <v>100922</v>
      </c>
    </row>
    <row r="67">
      <c r="A67" s="4" t="inlineStr">
        <is>
          <t>Individually assessed for credit losses [member] | Stage 2 [member] | Lifetime expected credit losses [member] | Gross assets [member]</t>
        </is>
      </c>
    </row>
    <row r="68">
      <c r="A68" s="3" t="inlineStr">
        <is>
          <t>Disclosure of financial assets [line items]</t>
        </is>
      </c>
    </row>
    <row r="69">
      <c r="A69" s="4" t="inlineStr">
        <is>
          <t>Beginning balance</t>
        </is>
      </c>
      <c r="B69" s="5" t="n">
        <v>499537</v>
      </c>
      <c r="C69" s="5" t="n">
        <v>321488</v>
      </c>
    </row>
    <row r="70">
      <c r="A70" s="4" t="inlineStr">
        <is>
          <t>- Net Transfer to stage 2</t>
        </is>
      </c>
      <c r="B70" s="5" t="n">
        <v>8551</v>
      </c>
      <c r="C70" s="5" t="n">
        <v>7573</v>
      </c>
    </row>
    <row r="71">
      <c r="A71" s="4" t="inlineStr">
        <is>
          <t>- Net Transfer to stage 3</t>
        </is>
      </c>
      <c r="B71" s="5" t="n">
        <v>-129888</v>
      </c>
      <c r="C71" s="5" t="n">
        <v>-84512</v>
      </c>
    </row>
    <row r="72">
      <c r="A72" s="4" t="inlineStr">
        <is>
          <t>- Changes due to modifications that did not result in derecognition</t>
        </is>
      </c>
      <c r="B72" s="5" t="n">
        <v>-1306</v>
      </c>
      <c r="C72" s="5" t="n">
        <v>-1810</v>
      </c>
    </row>
    <row r="73">
      <c r="A73" s="4" t="inlineStr">
        <is>
          <t>New financial assets originated or purchased</t>
        </is>
      </c>
      <c r="B73" s="5" t="n">
        <v>216737</v>
      </c>
      <c r="C73" s="5" t="n">
        <v>80355</v>
      </c>
    </row>
    <row r="74">
      <c r="A74" s="4" t="inlineStr">
        <is>
          <t>Financial assets that have been derecognized</t>
        </is>
      </c>
      <c r="B74" s="5" t="n">
        <v>-174661</v>
      </c>
      <c r="C74" s="5" t="n">
        <v>-73546</v>
      </c>
    </row>
    <row r="75">
      <c r="A75" s="4" t="inlineStr">
        <is>
          <t>Net transfer from (to) group assessed</t>
        </is>
      </c>
      <c r="C75" s="5" t="n">
        <v>170722</v>
      </c>
    </row>
    <row r="76">
      <c r="A76" s="4" t="inlineStr">
        <is>
          <t>Foreign exchange and other movements</t>
        </is>
      </c>
      <c r="B76" s="5" t="n">
        <v>89013</v>
      </c>
      <c r="C76" s="5" t="n">
        <v>79267</v>
      </c>
    </row>
    <row r="77">
      <c r="A77" s="4" t="inlineStr">
        <is>
          <t>Ending balance</t>
        </is>
      </c>
      <c r="B77" s="5" t="n">
        <v>507983</v>
      </c>
      <c r="C77" s="5" t="n">
        <v>499537</v>
      </c>
    </row>
    <row r="78">
      <c r="A78" s="4" t="inlineStr">
        <is>
          <t>Individually assessed for credit losses [member] | Stage 2 [member] | Lifetime expected credit losses [member] | Gross assets [member] | Commercial loans [member]</t>
        </is>
      </c>
    </row>
    <row r="79">
      <c r="A79" s="3" t="inlineStr">
        <is>
          <t>Disclosure of financial assets [line items]</t>
        </is>
      </c>
    </row>
    <row r="80">
      <c r="A80" s="4" t="inlineStr">
        <is>
          <t>Beginning balance</t>
        </is>
      </c>
      <c r="B80" s="5" t="n">
        <v>499537</v>
      </c>
      <c r="C80" s="5" t="n">
        <v>321488</v>
      </c>
    </row>
    <row r="81">
      <c r="A81" s="4" t="inlineStr">
        <is>
          <t>- Net Transfer to stage 2</t>
        </is>
      </c>
      <c r="B81" s="5" t="n">
        <v>8551</v>
      </c>
      <c r="C81" s="5" t="n">
        <v>7573</v>
      </c>
    </row>
    <row r="82">
      <c r="A82" s="4" t="inlineStr">
        <is>
          <t>- Net Transfer to stage 3</t>
        </is>
      </c>
      <c r="B82" s="5" t="n">
        <v>-129888</v>
      </c>
      <c r="C82" s="5" t="n">
        <v>-84512</v>
      </c>
    </row>
    <row r="83">
      <c r="A83" s="4" t="inlineStr">
        <is>
          <t>- Changes due to modifications that did not result in derecognition</t>
        </is>
      </c>
      <c r="B83" s="5" t="n">
        <v>-1306</v>
      </c>
      <c r="C83" s="5" t="n">
        <v>-1810</v>
      </c>
    </row>
    <row r="84">
      <c r="A84" s="4" t="inlineStr">
        <is>
          <t>New financial assets originated or purchased</t>
        </is>
      </c>
      <c r="B84" s="5" t="n">
        <v>216737</v>
      </c>
      <c r="C84" s="5" t="n">
        <v>80355</v>
      </c>
    </row>
    <row r="85">
      <c r="A85" s="4" t="inlineStr">
        <is>
          <t>Financial assets that have been derecognized</t>
        </is>
      </c>
      <c r="B85" s="5" t="n">
        <v>-174661</v>
      </c>
      <c r="C85" s="5" t="n">
        <v>-73546</v>
      </c>
    </row>
    <row r="86">
      <c r="A86" s="4" t="inlineStr">
        <is>
          <t>Net transfer from (to) group assessed</t>
        </is>
      </c>
      <c r="C86" s="5" t="n">
        <v>170722</v>
      </c>
    </row>
    <row r="87">
      <c r="A87" s="4" t="inlineStr">
        <is>
          <t>Foreign exchange and other movements</t>
        </is>
      </c>
      <c r="B87" s="5" t="n">
        <v>89013</v>
      </c>
      <c r="C87" s="5" t="n">
        <v>79267</v>
      </c>
    </row>
    <row r="88">
      <c r="A88" s="4" t="inlineStr">
        <is>
          <t>Ending balance</t>
        </is>
      </c>
      <c r="B88" s="5" t="n">
        <v>507983</v>
      </c>
      <c r="C88" s="5" t="n">
        <v>499537</v>
      </c>
    </row>
    <row r="89">
      <c r="A89" s="4" t="inlineStr">
        <is>
          <t>Individually assessed for credit losses [member] | Stage 3 [member] | Lifetime expected credit losses [member] | Gross assets [member]</t>
        </is>
      </c>
    </row>
    <row r="90">
      <c r="A90" s="3" t="inlineStr">
        <is>
          <t>Disclosure of financial assets [line items]</t>
        </is>
      </c>
    </row>
    <row r="91">
      <c r="A91" s="4" t="inlineStr">
        <is>
          <t>Beginning balance</t>
        </is>
      </c>
      <c r="B91" s="5" t="n">
        <v>488495</v>
      </c>
      <c r="C91" s="5" t="n">
        <v>268211</v>
      </c>
    </row>
    <row r="92">
      <c r="A92" s="4" t="inlineStr">
        <is>
          <t>- Net Transfer to stage 2</t>
        </is>
      </c>
      <c r="B92" s="5" t="n">
        <v>-826</v>
      </c>
    </row>
    <row r="93">
      <c r="A93" s="4" t="inlineStr">
        <is>
          <t>- Net Transfer to stage 3</t>
        </is>
      </c>
      <c r="B93" s="5" t="n">
        <v>129888</v>
      </c>
      <c r="C93" s="5" t="n">
        <v>89922</v>
      </c>
    </row>
    <row r="94">
      <c r="A94" s="4" t="inlineStr">
        <is>
          <t>- Charge-offs</t>
        </is>
      </c>
      <c r="B94" s="5" t="n">
        <v>-538</v>
      </c>
      <c r="C94" s="5" t="n">
        <v>-198</v>
      </c>
    </row>
    <row r="95">
      <c r="A95" s="4" t="inlineStr">
        <is>
          <t>- Changes due to modifications that did not result in derecognition</t>
        </is>
      </c>
      <c r="B95" s="5" t="n">
        <v>3503</v>
      </c>
      <c r="C95" s="5" t="n">
        <v>-1279</v>
      </c>
    </row>
    <row r="96">
      <c r="A96" s="4" t="inlineStr">
        <is>
          <t>New financial assets originated or purchased</t>
        </is>
      </c>
      <c r="B96" s="5" t="n">
        <v>184719</v>
      </c>
      <c r="C96" s="5" t="n">
        <v>122624</v>
      </c>
    </row>
    <row r="97">
      <c r="A97" s="4" t="inlineStr">
        <is>
          <t>Financial assets that have been derecognized</t>
        </is>
      </c>
      <c r="B97" s="5" t="n">
        <v>-193388</v>
      </c>
      <c r="C97" s="5" t="n">
        <v>-104964</v>
      </c>
    </row>
    <row r="98">
      <c r="A98" s="4" t="inlineStr">
        <is>
          <t>Net transfer from (to) group assessed</t>
        </is>
      </c>
      <c r="C98" s="5" t="n">
        <v>152019</v>
      </c>
    </row>
    <row r="99">
      <c r="A99" s="4" t="inlineStr">
        <is>
          <t>Foreign exchange and other movements</t>
        </is>
      </c>
      <c r="B99" s="5" t="n">
        <v>-20041</v>
      </c>
      <c r="C99" s="5" t="n">
        <v>-37840</v>
      </c>
    </row>
    <row r="100">
      <c r="A100" s="4" t="inlineStr">
        <is>
          <t>Ending balance</t>
        </is>
      </c>
      <c r="B100" s="5" t="n">
        <v>591812</v>
      </c>
      <c r="C100" s="5" t="n">
        <v>488495</v>
      </c>
    </row>
    <row r="101">
      <c r="A101" s="4" t="inlineStr">
        <is>
          <t>Individually assessed for credit losses [member] | Stage 3 [member] | Lifetime expected credit losses [member] | Gross assets [member] | Commercial loans [member]</t>
        </is>
      </c>
    </row>
    <row r="102">
      <c r="A102" s="3" t="inlineStr">
        <is>
          <t>Disclosure of financial assets [line items]</t>
        </is>
      </c>
    </row>
    <row r="103">
      <c r="A103" s="4" t="inlineStr">
        <is>
          <t>Beginning balance</t>
        </is>
      </c>
      <c r="B103" s="5" t="n">
        <v>488495</v>
      </c>
      <c r="C103" s="5" t="n">
        <v>268211</v>
      </c>
    </row>
    <row r="104">
      <c r="A104" s="4" t="inlineStr">
        <is>
          <t>- Net Transfer to stage 2</t>
        </is>
      </c>
      <c r="B104" s="5" t="n">
        <v>-826</v>
      </c>
    </row>
    <row r="105">
      <c r="A105" s="4" t="inlineStr">
        <is>
          <t>- Net Transfer to stage 3</t>
        </is>
      </c>
      <c r="B105" s="5" t="n">
        <v>129888</v>
      </c>
      <c r="C105" s="5" t="n">
        <v>89922</v>
      </c>
    </row>
    <row r="106">
      <c r="A106" s="4" t="inlineStr">
        <is>
          <t>- Charge-offs</t>
        </is>
      </c>
      <c r="B106" s="5" t="n">
        <v>-538</v>
      </c>
      <c r="C106" s="5" t="n">
        <v>-198</v>
      </c>
    </row>
    <row r="107">
      <c r="A107" s="4" t="inlineStr">
        <is>
          <t>- Changes due to modifications that did not result in derecognition</t>
        </is>
      </c>
      <c r="B107" s="5" t="n">
        <v>3503</v>
      </c>
      <c r="C107" s="5" t="n">
        <v>-1279</v>
      </c>
    </row>
    <row r="108">
      <c r="A108" s="4" t="inlineStr">
        <is>
          <t>New financial assets originated or purchased</t>
        </is>
      </c>
      <c r="B108" s="5" t="n">
        <v>184719</v>
      </c>
      <c r="C108" s="5" t="n">
        <v>122624</v>
      </c>
    </row>
    <row r="109">
      <c r="A109" s="4" t="inlineStr">
        <is>
          <t>Financial assets that have been derecognized</t>
        </is>
      </c>
      <c r="B109" s="5" t="n">
        <v>-193388</v>
      </c>
      <c r="C109" s="5" t="n">
        <v>-104964</v>
      </c>
    </row>
    <row r="110">
      <c r="A110" s="4" t="inlineStr">
        <is>
          <t>Net transfer from (to) group assessed</t>
        </is>
      </c>
      <c r="C110" s="5" t="n">
        <v>152019</v>
      </c>
    </row>
    <row r="111">
      <c r="A111" s="4" t="inlineStr">
        <is>
          <t>Foreign exchange and other movements</t>
        </is>
      </c>
      <c r="B111" s="5" t="n">
        <v>-20041</v>
      </c>
      <c r="C111" s="5" t="n">
        <v>-37840</v>
      </c>
    </row>
    <row r="112">
      <c r="A112" s="4" t="inlineStr">
        <is>
          <t>Ending balance</t>
        </is>
      </c>
      <c r="B112" s="5" t="n">
        <v>591812</v>
      </c>
      <c r="C112" s="5" t="n">
        <v>488495</v>
      </c>
    </row>
    <row r="113">
      <c r="A113" s="4" t="inlineStr">
        <is>
          <t>Collectively assessed for credit losses [member] | Gross assets [member]</t>
        </is>
      </c>
    </row>
    <row r="114">
      <c r="A114" s="3" t="inlineStr">
        <is>
          <t>Disclosure of financial assets [line items]</t>
        </is>
      </c>
    </row>
    <row r="115">
      <c r="A115" s="4" t="inlineStr">
        <is>
          <t>Beginning balance</t>
        </is>
      </c>
      <c r="B115" s="5" t="n">
        <v>21529027</v>
      </c>
      <c r="C115" s="5" t="n">
        <v>22524308</v>
      </c>
    </row>
    <row r="116">
      <c r="A116" s="4" t="inlineStr">
        <is>
          <t>- Charge-offs</t>
        </is>
      </c>
      <c r="B116" s="5" t="n">
        <v>-292117</v>
      </c>
      <c r="C116" s="5" t="n">
        <v>-315567</v>
      </c>
    </row>
    <row r="117">
      <c r="A117" s="4" t="inlineStr">
        <is>
          <t>- Changes due to modifications that did not result in derecognition</t>
        </is>
      </c>
      <c r="B117" s="5" t="n">
        <v>-294305</v>
      </c>
      <c r="C117" s="5" t="n">
        <v>-262888</v>
      </c>
    </row>
    <row r="118">
      <c r="A118" s="4" t="inlineStr">
        <is>
          <t>New financial assets originated or purchased</t>
        </is>
      </c>
      <c r="B118" s="5" t="n">
        <v>11952827</v>
      </c>
      <c r="C118" s="5" t="n">
        <v>8681482</v>
      </c>
    </row>
    <row r="119">
      <c r="A119" s="4" t="inlineStr">
        <is>
          <t>Financial assets that have been derecognized</t>
        </is>
      </c>
      <c r="B119" s="5" t="n">
        <v>-9410807</v>
      </c>
      <c r="C119" s="5" t="n">
        <v>-8258678</v>
      </c>
    </row>
    <row r="120">
      <c r="A120" s="4" t="inlineStr">
        <is>
          <t>Net transfer from (to) group assessed</t>
        </is>
      </c>
      <c r="C120" s="5" t="n">
        <v>-371972</v>
      </c>
    </row>
    <row r="121">
      <c r="A121" s="4" t="inlineStr">
        <is>
          <t>Foreign exchange and other movements</t>
        </is>
      </c>
      <c r="B121" s="5" t="n">
        <v>61966</v>
      </c>
      <c r="C121" s="5" t="n">
        <v>-467658</v>
      </c>
    </row>
    <row r="122">
      <c r="A122" s="4" t="inlineStr">
        <is>
          <t>Ending balance</t>
        </is>
      </c>
      <c r="B122" s="5" t="n">
        <v>23546591</v>
      </c>
      <c r="C122" s="5" t="n">
        <v>21529027</v>
      </c>
    </row>
    <row r="123">
      <c r="A123" s="4" t="inlineStr">
        <is>
          <t>Collectively assessed for credit losses [member] | Gross assets [member] | Commercial loans [member]</t>
        </is>
      </c>
    </row>
    <row r="124">
      <c r="A124" s="3" t="inlineStr">
        <is>
          <t>Disclosure of financial assets [line items]</t>
        </is>
      </c>
    </row>
    <row r="125">
      <c r="A125" s="4" t="inlineStr">
        <is>
          <t>Beginning balance</t>
        </is>
      </c>
      <c r="B125" s="5" t="n">
        <v>13719845</v>
      </c>
      <c r="C125" s="5" t="n">
        <v>14850038</v>
      </c>
    </row>
    <row r="126">
      <c r="A126" s="4" t="inlineStr">
        <is>
          <t>- Charge-offs</t>
        </is>
      </c>
      <c r="B126" s="5" t="n">
        <v>-147515</v>
      </c>
      <c r="C126" s="5" t="n">
        <v>-168464</v>
      </c>
    </row>
    <row r="127">
      <c r="A127" s="4" t="inlineStr">
        <is>
          <t>- Changes due to modifications that did not result in derecognition</t>
        </is>
      </c>
      <c r="B127" s="5" t="n">
        <v>-190246</v>
      </c>
      <c r="C127" s="5" t="n">
        <v>-171166</v>
      </c>
    </row>
    <row r="128">
      <c r="A128" s="4" t="inlineStr">
        <is>
          <t>New financial assets originated or purchased</t>
        </is>
      </c>
      <c r="B128" s="5" t="n">
        <v>7921032</v>
      </c>
      <c r="C128" s="5" t="n">
        <v>6428008</v>
      </c>
    </row>
    <row r="129">
      <c r="A129" s="4" t="inlineStr">
        <is>
          <t>Financial assets that have been derecognized</t>
        </is>
      </c>
      <c r="B129" s="5" t="n">
        <v>-6917301</v>
      </c>
      <c r="C129" s="5" t="n">
        <v>-6516745</v>
      </c>
    </row>
    <row r="130">
      <c r="A130" s="4" t="inlineStr">
        <is>
          <t>Net transfer from (to) group assessed</t>
        </is>
      </c>
      <c r="C130" s="5" t="n">
        <v>-371972</v>
      </c>
    </row>
    <row r="131">
      <c r="A131" s="4" t="inlineStr">
        <is>
          <t>Foreign exchange and other movements</t>
        </is>
      </c>
      <c r="B131" s="5" t="n">
        <v>90086</v>
      </c>
      <c r="C131" s="5" t="n">
        <v>-329854</v>
      </c>
    </row>
    <row r="132">
      <c r="A132" s="4" t="inlineStr">
        <is>
          <t>Ending balance</t>
        </is>
      </c>
      <c r="B132" s="5" t="n">
        <v>14475901</v>
      </c>
      <c r="C132" s="5" t="n">
        <v>13719845</v>
      </c>
    </row>
    <row r="133">
      <c r="A133" s="4" t="inlineStr">
        <is>
          <t>Collectively assessed for credit losses [member] | Stage1 [member] | 12-month expected credit losses [member] | Gross assets [member]</t>
        </is>
      </c>
    </row>
    <row r="134">
      <c r="A134" s="3" t="inlineStr">
        <is>
          <t>Disclosure of financial assets [line items]</t>
        </is>
      </c>
    </row>
    <row r="135">
      <c r="A135" s="4" t="inlineStr">
        <is>
          <t>Beginning balance</t>
        </is>
      </c>
      <c r="B135" s="5" t="n">
        <v>16327018</v>
      </c>
      <c r="C135" s="5" t="n">
        <v>18691115</v>
      </c>
    </row>
    <row r="136">
      <c r="A136" s="4" t="inlineStr">
        <is>
          <t>Changes in the allowances - Net Transfer to stage 1</t>
        </is>
      </c>
      <c r="B136" s="5" t="n">
        <v>1184076</v>
      </c>
      <c r="C136" s="5" t="n">
        <v>627546</v>
      </c>
    </row>
    <row r="137">
      <c r="A137" s="4" t="inlineStr">
        <is>
          <t>- Net Transfer to stage 2</t>
        </is>
      </c>
      <c r="B137" s="5" t="n">
        <v>-554440</v>
      </c>
      <c r="C137" s="5" t="n">
        <v>-1791800</v>
      </c>
    </row>
    <row r="138">
      <c r="A138" s="4" t="inlineStr">
        <is>
          <t>- Net Transfer to stage 3</t>
        </is>
      </c>
      <c r="B138" s="5" t="n">
        <v>-73679</v>
      </c>
      <c r="C138" s="5" t="n">
        <v>-69979</v>
      </c>
    </row>
    <row r="139">
      <c r="A139" s="4" t="inlineStr">
        <is>
          <t>- Charge-offs</t>
        </is>
      </c>
      <c r="B139" s="5" t="n">
        <v>-18776</v>
      </c>
      <c r="C139" s="5" t="n">
        <v>-15705</v>
      </c>
    </row>
    <row r="140">
      <c r="A140" s="4" t="inlineStr">
        <is>
          <t>- Changes due to modifications that did not result in derecognition</t>
        </is>
      </c>
      <c r="B140" s="5" t="n">
        <v>-270726</v>
      </c>
      <c r="C140" s="5" t="n">
        <v>-235650</v>
      </c>
    </row>
    <row r="141">
      <c r="A141" s="4" t="inlineStr">
        <is>
          <t>New financial assets originated or purchased</t>
        </is>
      </c>
      <c r="B141" s="5" t="n">
        <v>10860705</v>
      </c>
      <c r="C141" s="5" t="n">
        <v>6798612</v>
      </c>
    </row>
    <row r="142">
      <c r="A142" s="4" t="inlineStr">
        <is>
          <t>Financial assets that have been derecognized</t>
        </is>
      </c>
      <c r="B142" s="5" t="n">
        <v>-7562147</v>
      </c>
      <c r="C142" s="5" t="n">
        <v>-7224940</v>
      </c>
    </row>
    <row r="143">
      <c r="A143" s="4" t="inlineStr">
        <is>
          <t>Net transfer from (to) group assessed</t>
        </is>
      </c>
      <c r="C143" s="5" t="n">
        <v>-49231</v>
      </c>
    </row>
    <row r="144">
      <c r="A144" s="4" t="inlineStr">
        <is>
          <t>Foreign exchange and other movements</t>
        </is>
      </c>
      <c r="B144" s="5" t="n">
        <v>63692</v>
      </c>
      <c r="C144" s="5" t="n">
        <v>-402950</v>
      </c>
    </row>
    <row r="145">
      <c r="A145" s="4" t="inlineStr">
        <is>
          <t>Ending balance</t>
        </is>
      </c>
      <c r="B145" s="5" t="n">
        <v>19955723</v>
      </c>
      <c r="C145" s="5" t="n">
        <v>16327018</v>
      </c>
    </row>
    <row r="146">
      <c r="A146" s="4" t="inlineStr">
        <is>
          <t>Collectively assessed for credit losses [member] | Stage1 [member] | 12-month expected credit losses [member] | Gross assets [member] | Commercial loans [member]</t>
        </is>
      </c>
    </row>
    <row r="147">
      <c r="A147" s="3" t="inlineStr">
        <is>
          <t>Disclosure of financial assets [line items]</t>
        </is>
      </c>
    </row>
    <row r="148">
      <c r="A148" s="4" t="inlineStr">
        <is>
          <t>Beginning balance</t>
        </is>
      </c>
      <c r="B148" s="5" t="n">
        <v>10427978</v>
      </c>
      <c r="C148" s="5" t="n">
        <v>12445411</v>
      </c>
    </row>
    <row r="149">
      <c r="A149" s="4" t="inlineStr">
        <is>
          <t>Changes in the allowances - Net Transfer to stage 1</t>
        </is>
      </c>
      <c r="B149" s="5" t="n">
        <v>362152</v>
      </c>
      <c r="C149" s="5" t="n">
        <v>196395</v>
      </c>
    </row>
    <row r="150">
      <c r="A150" s="4" t="inlineStr">
        <is>
          <t>- Net Transfer to stage 2</t>
        </is>
      </c>
      <c r="B150" s="5" t="n">
        <v>-401663</v>
      </c>
      <c r="C150" s="5" t="n">
        <v>-829499</v>
      </c>
    </row>
    <row r="151">
      <c r="A151" s="4" t="inlineStr">
        <is>
          <t>- Net Transfer to stage 3</t>
        </is>
      </c>
      <c r="B151" s="5" t="n">
        <v>-50688</v>
      </c>
      <c r="C151" s="5" t="n">
        <v>-37142</v>
      </c>
    </row>
    <row r="152">
      <c r="A152" s="4" t="inlineStr">
        <is>
          <t>- Charge-offs</t>
        </is>
      </c>
      <c r="B152" s="5" t="n">
        <v>-4209</v>
      </c>
      <c r="C152" s="5" t="n">
        <v>-443</v>
      </c>
    </row>
    <row r="153">
      <c r="A153" s="4" t="inlineStr">
        <is>
          <t>- Changes due to modifications that did not result in derecognition</t>
        </is>
      </c>
      <c r="B153" s="5" t="n">
        <v>-176687</v>
      </c>
      <c r="C153" s="5" t="n">
        <v>-156731</v>
      </c>
    </row>
    <row r="154">
      <c r="A154" s="4" t="inlineStr">
        <is>
          <t>New financial assets originated or purchased</t>
        </is>
      </c>
      <c r="B154" s="5" t="n">
        <v>7101166</v>
      </c>
      <c r="C154" s="5" t="n">
        <v>5000040</v>
      </c>
    </row>
    <row r="155">
      <c r="A155" s="4" t="inlineStr">
        <is>
          <t>Financial assets that have been derecognized</t>
        </is>
      </c>
      <c r="B155" s="5" t="n">
        <v>-5643512</v>
      </c>
      <c r="C155" s="5" t="n">
        <v>-5865418</v>
      </c>
    </row>
    <row r="156">
      <c r="A156" s="4" t="inlineStr">
        <is>
          <t>Net transfer from (to) group assessed</t>
        </is>
      </c>
      <c r="C156" s="5" t="n">
        <v>-49231</v>
      </c>
    </row>
    <row r="157">
      <c r="A157" s="4" t="inlineStr">
        <is>
          <t>Foreign exchange and other movements</t>
        </is>
      </c>
      <c r="B157" s="5" t="n">
        <v>100762</v>
      </c>
      <c r="C157" s="5" t="n">
        <v>-275404</v>
      </c>
    </row>
    <row r="158">
      <c r="A158" s="4" t="inlineStr">
        <is>
          <t>Ending balance</t>
        </is>
      </c>
      <c r="B158" s="5" t="n">
        <v>11715299</v>
      </c>
      <c r="C158" s="5" t="n">
        <v>10427978</v>
      </c>
    </row>
    <row r="159">
      <c r="A159" s="4" t="inlineStr">
        <is>
          <t>Collectively assessed for credit losses [member] | Stage 2 [member] | Lifetime expected credit losses [member] | Gross assets [member]</t>
        </is>
      </c>
    </row>
    <row r="160">
      <c r="A160" s="3" t="inlineStr">
        <is>
          <t>Disclosure of financial assets [line items]</t>
        </is>
      </c>
    </row>
    <row r="161">
      <c r="A161" s="4" t="inlineStr">
        <is>
          <t>Beginning balance</t>
        </is>
      </c>
      <c r="B161" s="5" t="n">
        <v>4277136</v>
      </c>
      <c r="C161" s="5" t="n">
        <v>2864199</v>
      </c>
    </row>
    <row r="162">
      <c r="A162" s="4" t="inlineStr">
        <is>
          <t>Changes in the allowances - Net Transfer to stage 1</t>
        </is>
      </c>
      <c r="B162" s="5" t="n">
        <v>-1171376</v>
      </c>
      <c r="C162" s="5" t="n">
        <v>-601963</v>
      </c>
    </row>
    <row r="163">
      <c r="A163" s="4" t="inlineStr">
        <is>
          <t>- Net Transfer to stage 2</t>
        </is>
      </c>
      <c r="B163" s="5" t="n">
        <v>599608</v>
      </c>
      <c r="C163" s="5" t="n">
        <v>1876532</v>
      </c>
    </row>
    <row r="164">
      <c r="A164" s="4" t="inlineStr">
        <is>
          <t>- Net Transfer to stage 3</t>
        </is>
      </c>
      <c r="B164" s="5" t="n">
        <v>-137518</v>
      </c>
      <c r="C164" s="5" t="n">
        <v>-153174</v>
      </c>
    </row>
    <row r="165">
      <c r="A165" s="4" t="inlineStr">
        <is>
          <t>- Charge-offs</t>
        </is>
      </c>
      <c r="B165" s="5" t="n">
        <v>-44191</v>
      </c>
      <c r="C165" s="5" t="n">
        <v>-38228</v>
      </c>
    </row>
    <row r="166">
      <c r="A166" s="4" t="inlineStr">
        <is>
          <t>- Changes due to modifications that did not result in derecognition</t>
        </is>
      </c>
      <c r="B166" s="5" t="n">
        <v>-21168</v>
      </c>
      <c r="C166" s="5" t="n">
        <v>-25330</v>
      </c>
    </row>
    <row r="167">
      <c r="A167" s="4" t="inlineStr">
        <is>
          <t>New financial assets originated or purchased</t>
        </is>
      </c>
      <c r="B167" s="5" t="n">
        <v>869602</v>
      </c>
      <c r="C167" s="5" t="n">
        <v>1474294</v>
      </c>
    </row>
    <row r="168">
      <c r="A168" s="4" t="inlineStr">
        <is>
          <t>Financial assets that have been derecognized</t>
        </is>
      </c>
      <c r="B168" s="5" t="n">
        <v>-1608876</v>
      </c>
      <c r="C168" s="5" t="n">
        <v>-837836</v>
      </c>
    </row>
    <row r="169">
      <c r="A169" s="4" t="inlineStr">
        <is>
          <t>Net transfer from (to) group assessed</t>
        </is>
      </c>
      <c r="C169" s="5" t="n">
        <v>-170722</v>
      </c>
    </row>
    <row r="170">
      <c r="A170" s="4" t="inlineStr">
        <is>
          <t>Foreign exchange and other movements</t>
        </is>
      </c>
      <c r="B170" s="5" t="n">
        <v>-29682</v>
      </c>
      <c r="C170" s="5" t="n">
        <v>-110636</v>
      </c>
    </row>
    <row r="171">
      <c r="A171" s="4" t="inlineStr">
        <is>
          <t>Ending balance</t>
        </is>
      </c>
      <c r="B171" s="5" t="n">
        <v>2733535</v>
      </c>
      <c r="C171" s="5" t="n">
        <v>4277136</v>
      </c>
    </row>
    <row r="172">
      <c r="A172" s="4" t="inlineStr">
        <is>
          <t>Collectively assessed for credit losses [member] | Stage 2 [member] | Lifetime expected credit losses [member] | Gross assets [member] | Commercial loans [member]</t>
        </is>
      </c>
    </row>
    <row r="173">
      <c r="A173" s="3" t="inlineStr">
        <is>
          <t>Disclosure of financial assets [line items]</t>
        </is>
      </c>
    </row>
    <row r="174">
      <c r="A174" s="4" t="inlineStr">
        <is>
          <t>Beginning balance</t>
        </is>
      </c>
      <c r="B174" s="5" t="n">
        <v>2564516</v>
      </c>
      <c r="C174" s="5" t="n">
        <v>1725817</v>
      </c>
    </row>
    <row r="175">
      <c r="A175" s="4" t="inlineStr">
        <is>
          <t>Changes in the allowances - Net Transfer to stage 1</t>
        </is>
      </c>
      <c r="B175" s="5" t="n">
        <v>-358832</v>
      </c>
      <c r="C175" s="5" t="n">
        <v>-188266</v>
      </c>
    </row>
    <row r="176">
      <c r="A176" s="4" t="inlineStr">
        <is>
          <t>- Net Transfer to stage 2</t>
        </is>
      </c>
      <c r="B176" s="5" t="n">
        <v>425316</v>
      </c>
      <c r="C176" s="5" t="n">
        <v>848497</v>
      </c>
    </row>
    <row r="177">
      <c r="A177" s="4" t="inlineStr">
        <is>
          <t>- Net Transfer to stage 3</t>
        </is>
      </c>
      <c r="B177" s="5" t="n">
        <v>-71184</v>
      </c>
      <c r="C177" s="5" t="n">
        <v>-95739</v>
      </c>
    </row>
    <row r="178">
      <c r="A178" s="4" t="inlineStr">
        <is>
          <t>- Charge-offs</t>
        </is>
      </c>
      <c r="B178" s="5" t="n">
        <v>-11082</v>
      </c>
      <c r="C178" s="5" t="n">
        <v>-2370</v>
      </c>
    </row>
    <row r="179">
      <c r="A179" s="4" t="inlineStr">
        <is>
          <t>- Changes due to modifications that did not result in derecognition</t>
        </is>
      </c>
      <c r="B179" s="5" t="n">
        <v>-10277</v>
      </c>
      <c r="C179" s="5" t="n">
        <v>-11529</v>
      </c>
    </row>
    <row r="180">
      <c r="A180" s="4" t="inlineStr">
        <is>
          <t>New financial assets originated or purchased</t>
        </is>
      </c>
      <c r="B180" s="5" t="n">
        <v>665143</v>
      </c>
      <c r="C180" s="5" t="n">
        <v>1070353</v>
      </c>
    </row>
    <row r="181">
      <c r="A181" s="4" t="inlineStr">
        <is>
          <t>Financial assets that have been derecognized</t>
        </is>
      </c>
      <c r="B181" s="5" t="n">
        <v>-1088960</v>
      </c>
      <c r="C181" s="5" t="n">
        <v>-508072</v>
      </c>
    </row>
    <row r="182">
      <c r="A182" s="4" t="inlineStr">
        <is>
          <t>Net transfer from (to) group assessed</t>
        </is>
      </c>
      <c r="C182" s="5" t="n">
        <v>-170722</v>
      </c>
    </row>
    <row r="183">
      <c r="A183" s="4" t="inlineStr">
        <is>
          <t>Foreign exchange and other movements</t>
        </is>
      </c>
      <c r="B183" s="5" t="n">
        <v>-33964</v>
      </c>
      <c r="C183" s="5" t="n">
        <v>-103453</v>
      </c>
    </row>
    <row r="184">
      <c r="A184" s="4" t="inlineStr">
        <is>
          <t>Ending balance</t>
        </is>
      </c>
      <c r="B184" s="5" t="n">
        <v>2080676</v>
      </c>
      <c r="C184" s="5" t="n">
        <v>2564516</v>
      </c>
    </row>
    <row r="185">
      <c r="A185" s="4" t="inlineStr">
        <is>
          <t>Collectively assessed for credit losses [member] | Stage 3 [member] | Lifetime expected credit losses [member] | Gross assets [member]</t>
        </is>
      </c>
    </row>
    <row r="186">
      <c r="A186" s="3" t="inlineStr">
        <is>
          <t>Disclosure of financial assets [line items]</t>
        </is>
      </c>
    </row>
    <row r="187">
      <c r="A187" s="4" t="inlineStr">
        <is>
          <t>Beginning balance</t>
        </is>
      </c>
      <c r="B187" s="5" t="n">
        <v>924873</v>
      </c>
      <c r="C187" s="5" t="n">
        <v>968994</v>
      </c>
    </row>
    <row r="188">
      <c r="A188" s="4" t="inlineStr">
        <is>
          <t>Changes in the allowances - Net Transfer to stage 1</t>
        </is>
      </c>
      <c r="B188" s="5" t="n">
        <v>-12700</v>
      </c>
      <c r="C188" s="5" t="n">
        <v>-25583</v>
      </c>
    </row>
    <row r="189">
      <c r="A189" s="4" t="inlineStr">
        <is>
          <t>- Net Transfer to stage 2</t>
        </is>
      </c>
      <c r="B189" s="5" t="n">
        <v>-45168</v>
      </c>
      <c r="C189" s="5" t="n">
        <v>-84732</v>
      </c>
    </row>
    <row r="190">
      <c r="A190" s="4" t="inlineStr">
        <is>
          <t>- Net Transfer to stage 3</t>
        </is>
      </c>
      <c r="B190" s="5" t="n">
        <v>211197</v>
      </c>
      <c r="C190" s="5" t="n">
        <v>223153</v>
      </c>
    </row>
    <row r="191">
      <c r="A191" s="4" t="inlineStr">
        <is>
          <t>- Charge-offs</t>
        </is>
      </c>
      <c r="B191" s="5" t="n">
        <v>-229150</v>
      </c>
      <c r="C191" s="5" t="n">
        <v>-261634</v>
      </c>
    </row>
    <row r="192">
      <c r="A192" s="4" t="inlineStr">
        <is>
          <t>- Changes due to modifications that did not result in derecognition</t>
        </is>
      </c>
      <c r="B192" s="5" t="n">
        <v>-2411</v>
      </c>
      <c r="C192" s="5" t="n">
        <v>-1908</v>
      </c>
    </row>
    <row r="193">
      <c r="A193" s="4" t="inlineStr">
        <is>
          <t>New financial assets originated or purchased</t>
        </is>
      </c>
      <c r="B193" s="5" t="n">
        <v>222520</v>
      </c>
      <c r="C193" s="5" t="n">
        <v>408576</v>
      </c>
    </row>
    <row r="194">
      <c r="A194" s="4" t="inlineStr">
        <is>
          <t>Financial assets that have been derecognized</t>
        </is>
      </c>
      <c r="B194" s="5" t="n">
        <v>-239784</v>
      </c>
      <c r="C194" s="5" t="n">
        <v>-195902</v>
      </c>
    </row>
    <row r="195">
      <c r="A195" s="4" t="inlineStr">
        <is>
          <t>Net transfer from (to) group assessed</t>
        </is>
      </c>
      <c r="C195" s="5" t="n">
        <v>-152019</v>
      </c>
    </row>
    <row r="196">
      <c r="A196" s="4" t="inlineStr">
        <is>
          <t>Foreign exchange and other movements</t>
        </is>
      </c>
      <c r="B196" s="5" t="n">
        <v>27956</v>
      </c>
      <c r="C196" s="5" t="n">
        <v>45928</v>
      </c>
    </row>
    <row r="197">
      <c r="A197" s="4" t="inlineStr">
        <is>
          <t>Ending balance</t>
        </is>
      </c>
      <c r="B197" s="5" t="n">
        <v>857333</v>
      </c>
      <c r="C197" s="5" t="n">
        <v>924873</v>
      </c>
    </row>
    <row r="198">
      <c r="A198" s="4" t="inlineStr">
        <is>
          <t>Collectively assessed for credit losses [member] | Stage 3 [member] | Lifetime expected credit losses [member] | Gross assets [member] | Commercial loans [member]</t>
        </is>
      </c>
    </row>
    <row r="199">
      <c r="A199" s="3" t="inlineStr">
        <is>
          <t>Disclosure of financial assets [line items]</t>
        </is>
      </c>
    </row>
    <row r="200">
      <c r="A200" s="4" t="inlineStr">
        <is>
          <t>Beginning balance</t>
        </is>
      </c>
      <c r="B200" s="5" t="n">
        <v>727351</v>
      </c>
      <c r="C200" s="5" t="n">
        <v>678810</v>
      </c>
    </row>
    <row r="201">
      <c r="A201" s="4" t="inlineStr">
        <is>
          <t>Changes in the allowances - Net Transfer to stage 1</t>
        </is>
      </c>
      <c r="B201" s="5" t="n">
        <v>-3320</v>
      </c>
      <c r="C201" s="5" t="n">
        <v>-8129</v>
      </c>
    </row>
    <row r="202">
      <c r="A202" s="4" t="inlineStr">
        <is>
          <t>- Net Transfer to stage 2</t>
        </is>
      </c>
      <c r="B202" s="5" t="n">
        <v>-23653</v>
      </c>
      <c r="C202" s="5" t="n">
        <v>-18998</v>
      </c>
    </row>
    <row r="203">
      <c r="A203" s="4" t="inlineStr">
        <is>
          <t>- Net Transfer to stage 3</t>
        </is>
      </c>
      <c r="B203" s="5" t="n">
        <v>121872</v>
      </c>
      <c r="C203" s="5" t="n">
        <v>132881</v>
      </c>
    </row>
    <row r="204">
      <c r="A204" s="4" t="inlineStr">
        <is>
          <t>- Charge-offs</t>
        </is>
      </c>
      <c r="B204" s="5" t="n">
        <v>-132224</v>
      </c>
      <c r="C204" s="5" t="n">
        <v>-165651</v>
      </c>
    </row>
    <row r="205">
      <c r="A205" s="4" t="inlineStr">
        <is>
          <t>- Changes due to modifications that did not result in derecognition</t>
        </is>
      </c>
      <c r="B205" s="5" t="n">
        <v>-3282</v>
      </c>
      <c r="C205" s="5" t="n">
        <v>-2906</v>
      </c>
    </row>
    <row r="206">
      <c r="A206" s="4" t="inlineStr">
        <is>
          <t>New financial assets originated or purchased</t>
        </is>
      </c>
      <c r="B206" s="5" t="n">
        <v>154723</v>
      </c>
      <c r="C206" s="5" t="n">
        <v>357615</v>
      </c>
    </row>
    <row r="207">
      <c r="A207" s="4" t="inlineStr">
        <is>
          <t>Financial assets that have been derecognized</t>
        </is>
      </c>
      <c r="B207" s="5" t="n">
        <v>-184829</v>
      </c>
      <c r="C207" s="5" t="n">
        <v>-143255</v>
      </c>
    </row>
    <row r="208">
      <c r="A208" s="4" t="inlineStr">
        <is>
          <t>Net transfer from (to) group assessed</t>
        </is>
      </c>
      <c r="C208" s="5" t="n">
        <v>-152019</v>
      </c>
    </row>
    <row r="209">
      <c r="A209" s="4" t="inlineStr">
        <is>
          <t>Foreign exchange and other movements</t>
        </is>
      </c>
      <c r="B209" s="5" t="n">
        <v>23288</v>
      </c>
      <c r="C209" s="5" t="n">
        <v>49003</v>
      </c>
    </row>
    <row r="210">
      <c r="A210" s="4" t="inlineStr">
        <is>
          <t>Ending balance</t>
        </is>
      </c>
      <c r="B210" s="6" t="n">
        <v>679926</v>
      </c>
      <c r="C210" s="6" t="n">
        <v>727351</v>
      </c>
    </row>
  </sheetData>
  <mergeCells count="2">
    <mergeCell ref="A1:A2"/>
    <mergeCell ref="B1:C1"/>
  </mergeCells>
  <pageMargins left="0.75" right="0.75" top="1" bottom="1" header="0.5" footer="0.5"/>
</worksheet>
</file>

<file path=xl/worksheets/sheet119.xml><?xml version="1.0" encoding="utf-8"?>
<worksheet xmlns="http://schemas.openxmlformats.org/spreadsheetml/2006/main">
  <sheetPr>
    <outlinePr summaryBelow="1" summaryRight="1"/>
    <pageSetUpPr/>
  </sheetPr>
  <dimension ref="A1:D114"/>
  <sheetViews>
    <sheetView workbookViewId="0">
      <selection activeCell="A1" sqref="A1"/>
    </sheetView>
  </sheetViews>
  <sheetFormatPr baseColWidth="8" defaultRowHeight="15"/>
  <cols>
    <col width="80" customWidth="1" min="1" max="1"/>
    <col width="16" customWidth="1" min="2" max="2"/>
    <col width="14" customWidth="1" min="3" max="3"/>
    <col width="14" customWidth="1" min="4" max="4"/>
  </cols>
  <sheetData>
    <row r="1">
      <c r="A1" s="1" t="inlineStr">
        <is>
          <t>Loans and Accounts Receivable From Customers - Movements in Loan Portfolio disaggregated by individually and grouped assessed loans - Mortgage loans (Detail) - CLP ($) $ in Millions</t>
        </is>
      </c>
      <c r="B1" s="2" t="inlineStr">
        <is>
          <t>12 Months Ended</t>
        </is>
      </c>
    </row>
    <row r="2">
      <c r="B2" s="2" t="inlineStr">
        <is>
          <t>Dec. 31, 2021</t>
        </is>
      </c>
      <c r="C2" s="2" t="inlineStr">
        <is>
          <t>Dec. 31, 2020</t>
        </is>
      </c>
      <c r="D2" s="2" t="inlineStr">
        <is>
          <t>Dec. 31, 2019</t>
        </is>
      </c>
    </row>
    <row r="3">
      <c r="A3" s="3" t="inlineStr">
        <is>
          <t>Disclosure of financial assets [line items]</t>
        </is>
      </c>
    </row>
    <row r="4">
      <c r="A4" s="4" t="inlineStr">
        <is>
          <t>Allowance for loan losses</t>
        </is>
      </c>
      <c r="B4" s="6" t="n">
        <v>978754</v>
      </c>
      <c r="C4" s="6" t="n">
        <v>1081658</v>
      </c>
    </row>
    <row r="5">
      <c r="A5" s="4" t="inlineStr">
        <is>
          <t>Net carrying amount</t>
        </is>
      </c>
      <c r="B5" s="5" t="n">
        <v>23795548</v>
      </c>
      <c r="C5" s="5" t="n">
        <v>21576108</v>
      </c>
    </row>
    <row r="6">
      <c r="A6" s="4" t="inlineStr">
        <is>
          <t>Mortgages loans [member]</t>
        </is>
      </c>
    </row>
    <row r="7">
      <c r="A7" s="3" t="inlineStr">
        <is>
          <t>Disclosure of financial assets [line items]</t>
        </is>
      </c>
    </row>
    <row r="8">
      <c r="A8" s="4" t="inlineStr">
        <is>
          <t>- Changes due to modifications that did not result in derecognition</t>
        </is>
      </c>
      <c r="B8" s="5" t="n">
        <v>84</v>
      </c>
      <c r="C8" s="5" t="n">
        <v>1344</v>
      </c>
    </row>
    <row r="9">
      <c r="A9" s="4" t="inlineStr">
        <is>
          <t>Financial assets that have been derecognized</t>
        </is>
      </c>
      <c r="B9" s="5" t="n">
        <v>20708</v>
      </c>
      <c r="C9" s="5" t="n">
        <v>5316</v>
      </c>
    </row>
    <row r="10">
      <c r="A10" s="4" t="inlineStr">
        <is>
          <t>Foreign exchange and other movements</t>
        </is>
      </c>
      <c r="B10" s="5" t="n">
        <v>-89</v>
      </c>
      <c r="C10" s="5" t="n">
        <v>-5845</v>
      </c>
    </row>
    <row r="11">
      <c r="A11" s="4" t="inlineStr">
        <is>
          <t>Allowance for loan losses</t>
        </is>
      </c>
      <c r="B11" s="5" t="n">
        <v>77298</v>
      </c>
      <c r="C11" s="5" t="n">
        <v>73465</v>
      </c>
      <c r="D11" s="6" t="n">
        <v>78501</v>
      </c>
    </row>
    <row r="12">
      <c r="A12" s="4" t="inlineStr">
        <is>
          <t>Net carrying amount</t>
        </is>
      </c>
      <c r="B12" s="5" t="n">
        <v>6167673</v>
      </c>
      <c r="C12" s="5" t="n">
        <v>5243288</v>
      </c>
    </row>
    <row r="13">
      <c r="A13" s="4" t="inlineStr">
        <is>
          <t>Gross assets [member]</t>
        </is>
      </c>
    </row>
    <row r="14">
      <c r="A14" s="3" t="inlineStr">
        <is>
          <t>Disclosure of financial assets [line items]</t>
        </is>
      </c>
    </row>
    <row r="15">
      <c r="A15" s="4" t="inlineStr">
        <is>
          <t>Beginning balance</t>
        </is>
      </c>
      <c r="B15" s="5" t="n">
        <v>-22617981</v>
      </c>
      <c r="C15" s="5" t="n">
        <v>-23134814</v>
      </c>
    </row>
    <row r="16">
      <c r="A16" s="4" t="inlineStr">
        <is>
          <t>- Charge-offs</t>
        </is>
      </c>
      <c r="B16" s="5" t="n">
        <v>292655</v>
      </c>
      <c r="C16" s="5" t="n">
        <v>315765</v>
      </c>
    </row>
    <row r="17">
      <c r="A17" s="4" t="inlineStr">
        <is>
          <t>- Changes due to modifications that did not result in derecognition</t>
        </is>
      </c>
      <c r="B17" s="5" t="n">
        <v>292108</v>
      </c>
      <c r="C17" s="5" t="n">
        <v>265977</v>
      </c>
    </row>
    <row r="18">
      <c r="A18" s="4" t="inlineStr">
        <is>
          <t>New financial assets originated or purchased</t>
        </is>
      </c>
      <c r="B18" s="5" t="n">
        <v>-12417491</v>
      </c>
      <c r="C18" s="5" t="n">
        <v>-8916631</v>
      </c>
    </row>
    <row r="19">
      <c r="A19" s="4" t="inlineStr">
        <is>
          <t>Financial assets that have been derecognized</t>
        </is>
      </c>
      <c r="B19" s="5" t="n">
        <v>9796913</v>
      </c>
      <c r="C19" s="5" t="n">
        <v>8450587</v>
      </c>
    </row>
    <row r="20">
      <c r="A20" s="4" t="inlineStr">
        <is>
          <t>Foreign exchange and other movements</t>
        </is>
      </c>
      <c r="B20" s="5" t="n">
        <v>-89564</v>
      </c>
      <c r="C20" s="5" t="n">
        <v>401135</v>
      </c>
    </row>
    <row r="21">
      <c r="A21" s="4" t="inlineStr">
        <is>
          <t>Ending balance</t>
        </is>
      </c>
      <c r="B21" s="5" t="n">
        <v>-24743360</v>
      </c>
      <c r="C21" s="5" t="n">
        <v>-22617981</v>
      </c>
    </row>
    <row r="22">
      <c r="A22" s="4" t="inlineStr">
        <is>
          <t>Gross assets [member] | Mortgages loans [member]</t>
        </is>
      </c>
    </row>
    <row r="23">
      <c r="A23" s="3" t="inlineStr">
        <is>
          <t>Disclosure of financial assets [line items]</t>
        </is>
      </c>
    </row>
    <row r="24">
      <c r="A24" s="4" t="inlineStr">
        <is>
          <t>Beginning balance</t>
        </is>
      </c>
      <c r="B24" s="5" t="n">
        <v>-5316753</v>
      </c>
    </row>
    <row r="25">
      <c r="A25" s="4" t="inlineStr">
        <is>
          <t>Ending balance</t>
        </is>
      </c>
      <c r="B25" s="5" t="n">
        <v>-6244971</v>
      </c>
      <c r="C25" s="5" t="n">
        <v>-5316753</v>
      </c>
    </row>
    <row r="26">
      <c r="A26" s="4" t="inlineStr">
        <is>
          <t>Collectively assessed for credit losses [member] | Gross assets [member]</t>
        </is>
      </c>
    </row>
    <row r="27">
      <c r="A27" s="3" t="inlineStr">
        <is>
          <t>Disclosure of financial assets [line items]</t>
        </is>
      </c>
    </row>
    <row r="28">
      <c r="A28" s="4" t="inlineStr">
        <is>
          <t>Beginning balance</t>
        </is>
      </c>
      <c r="B28" s="5" t="n">
        <v>-21529027</v>
      </c>
      <c r="C28" s="5" t="n">
        <v>-22524308</v>
      </c>
    </row>
    <row r="29">
      <c r="A29" s="4" t="inlineStr">
        <is>
          <t>- Charge-offs</t>
        </is>
      </c>
      <c r="B29" s="5" t="n">
        <v>292117</v>
      </c>
      <c r="C29" s="5" t="n">
        <v>315567</v>
      </c>
    </row>
    <row r="30">
      <c r="A30" s="4" t="inlineStr">
        <is>
          <t>- Changes due to modifications that did not result in derecognition</t>
        </is>
      </c>
      <c r="B30" s="5" t="n">
        <v>294305</v>
      </c>
      <c r="C30" s="5" t="n">
        <v>262888</v>
      </c>
    </row>
    <row r="31">
      <c r="A31" s="4" t="inlineStr">
        <is>
          <t>New financial assets originated or purchased</t>
        </is>
      </c>
      <c r="B31" s="5" t="n">
        <v>-11952827</v>
      </c>
      <c r="C31" s="5" t="n">
        <v>-8681482</v>
      </c>
    </row>
    <row r="32">
      <c r="A32" s="4" t="inlineStr">
        <is>
          <t>Financial assets that have been derecognized</t>
        </is>
      </c>
      <c r="B32" s="5" t="n">
        <v>9410807</v>
      </c>
      <c r="C32" s="5" t="n">
        <v>8258678</v>
      </c>
    </row>
    <row r="33">
      <c r="A33" s="4" t="inlineStr">
        <is>
          <t>Foreign exchange and other movements</t>
        </is>
      </c>
      <c r="B33" s="5" t="n">
        <v>-61966</v>
      </c>
      <c r="C33" s="5" t="n">
        <v>467658</v>
      </c>
    </row>
    <row r="34">
      <c r="A34" s="4" t="inlineStr">
        <is>
          <t>Ending balance</t>
        </is>
      </c>
      <c r="B34" s="5" t="n">
        <v>-23546591</v>
      </c>
      <c r="C34" s="5" t="n">
        <v>-21529027</v>
      </c>
    </row>
    <row r="35">
      <c r="A35" s="4" t="inlineStr">
        <is>
          <t>Collectively assessed for credit losses [member] | Gross assets [member] | Mortgages loans [member]</t>
        </is>
      </c>
    </row>
    <row r="36">
      <c r="A36" s="3" t="inlineStr">
        <is>
          <t>Disclosure of financial assets [line items]</t>
        </is>
      </c>
    </row>
    <row r="37">
      <c r="A37" s="4" t="inlineStr">
        <is>
          <t>Beginning balance</t>
        </is>
      </c>
      <c r="B37" s="5" t="n">
        <v>-5316753</v>
      </c>
      <c r="C37" s="5" t="n">
        <v>-4876041</v>
      </c>
    </row>
    <row r="38">
      <c r="A38" s="4" t="inlineStr">
        <is>
          <t>- Charge-offs</t>
        </is>
      </c>
      <c r="B38" s="5" t="n">
        <v>11402</v>
      </c>
      <c r="C38" s="5" t="n">
        <v>12491</v>
      </c>
    </row>
    <row r="39">
      <c r="A39" s="4" t="inlineStr">
        <is>
          <t>- Changes due to modifications that did not result in derecognition</t>
        </is>
      </c>
      <c r="B39" s="5" t="n">
        <v>46338</v>
      </c>
      <c r="C39" s="5" t="n">
        <v>33592</v>
      </c>
    </row>
    <row r="40">
      <c r="A40" s="4" t="inlineStr">
        <is>
          <t>New financial assets originated or purchased</t>
        </is>
      </c>
      <c r="B40" s="5" t="n">
        <v>-2453883</v>
      </c>
      <c r="C40" s="5" t="n">
        <v>-1050291</v>
      </c>
    </row>
    <row r="41">
      <c r="A41" s="4" t="inlineStr">
        <is>
          <t>Financial assets that have been derecognized</t>
        </is>
      </c>
      <c r="B41" s="5" t="n">
        <v>1431188</v>
      </c>
      <c r="C41" s="5" t="n">
        <v>504911</v>
      </c>
    </row>
    <row r="42">
      <c r="A42" s="4" t="inlineStr">
        <is>
          <t>Foreign exchange and other movements</t>
        </is>
      </c>
      <c r="B42" s="5" t="n">
        <v>36737</v>
      </c>
      <c r="C42" s="5" t="n">
        <v>58585</v>
      </c>
    </row>
    <row r="43">
      <c r="A43" s="4" t="inlineStr">
        <is>
          <t>Ending balance</t>
        </is>
      </c>
      <c r="B43" s="5" t="n">
        <v>-6244971</v>
      </c>
      <c r="C43" s="5" t="n">
        <v>-5316753</v>
      </c>
    </row>
    <row r="44">
      <c r="A44" s="4" t="inlineStr">
        <is>
          <t>Collectively assessed for credit losses [member] | Stage1 [member] | 12-month expected credit losses [member] | Gross assets [member]</t>
        </is>
      </c>
    </row>
    <row r="45">
      <c r="A45" s="3" t="inlineStr">
        <is>
          <t>Disclosure of financial assets [line items]</t>
        </is>
      </c>
    </row>
    <row r="46">
      <c r="A46" s="4" t="inlineStr">
        <is>
          <t>Beginning balance</t>
        </is>
      </c>
      <c r="B46" s="5" t="n">
        <v>-16327018</v>
      </c>
      <c r="C46" s="5" t="n">
        <v>-18691115</v>
      </c>
    </row>
    <row r="47">
      <c r="A47" s="4" t="inlineStr">
        <is>
          <t>Changes in the allowances - Net Transfer to stage 1</t>
        </is>
      </c>
      <c r="B47" s="5" t="n">
        <v>-1184076</v>
      </c>
      <c r="C47" s="5" t="n">
        <v>-627546</v>
      </c>
    </row>
    <row r="48">
      <c r="A48" s="4" t="inlineStr">
        <is>
          <t>- Net Transfer to stage 2</t>
        </is>
      </c>
      <c r="B48" s="5" t="n">
        <v>554440</v>
      </c>
      <c r="C48" s="5" t="n">
        <v>1791800</v>
      </c>
    </row>
    <row r="49">
      <c r="A49" s="4" t="inlineStr">
        <is>
          <t>- Net Transfer to stage 3</t>
        </is>
      </c>
      <c r="B49" s="5" t="n">
        <v>73679</v>
      </c>
      <c r="C49" s="5" t="n">
        <v>69979</v>
      </c>
    </row>
    <row r="50">
      <c r="A50" s="4" t="inlineStr">
        <is>
          <t>- Charge-offs</t>
        </is>
      </c>
      <c r="B50" s="5" t="n">
        <v>18776</v>
      </c>
      <c r="C50" s="5" t="n">
        <v>15705</v>
      </c>
    </row>
    <row r="51">
      <c r="A51" s="4" t="inlineStr">
        <is>
          <t>- Changes due to modifications that did not result in derecognition</t>
        </is>
      </c>
      <c r="B51" s="5" t="n">
        <v>270726</v>
      </c>
      <c r="C51" s="5" t="n">
        <v>235650</v>
      </c>
    </row>
    <row r="52">
      <c r="A52" s="4" t="inlineStr">
        <is>
          <t>New financial assets originated or purchased</t>
        </is>
      </c>
      <c r="B52" s="5" t="n">
        <v>-10860705</v>
      </c>
      <c r="C52" s="5" t="n">
        <v>-6798612</v>
      </c>
    </row>
    <row r="53">
      <c r="A53" s="4" t="inlineStr">
        <is>
          <t>Financial assets that have been derecognized</t>
        </is>
      </c>
      <c r="B53" s="5" t="n">
        <v>7562147</v>
      </c>
      <c r="C53" s="5" t="n">
        <v>7224940</v>
      </c>
    </row>
    <row r="54">
      <c r="A54" s="4" t="inlineStr">
        <is>
          <t>Foreign exchange and other movements</t>
        </is>
      </c>
      <c r="B54" s="5" t="n">
        <v>-63692</v>
      </c>
      <c r="C54" s="5" t="n">
        <v>402950</v>
      </c>
    </row>
    <row r="55">
      <c r="A55" s="4" t="inlineStr">
        <is>
          <t>Ending balance</t>
        </is>
      </c>
      <c r="B55" s="5" t="n">
        <v>-19955723</v>
      </c>
      <c r="C55" s="5" t="n">
        <v>-16327018</v>
      </c>
    </row>
    <row r="56">
      <c r="A56" s="4" t="inlineStr">
        <is>
          <t>Collectively assessed for credit losses [member] | Stage1 [member] | 12-month expected credit losses [member] | Gross assets [member] | Mortgages loans [member]</t>
        </is>
      </c>
    </row>
    <row r="57">
      <c r="A57" s="3" t="inlineStr">
        <is>
          <t>Disclosure of financial assets [line items]</t>
        </is>
      </c>
    </row>
    <row r="58">
      <c r="A58" s="4" t="inlineStr">
        <is>
          <t>Beginning balance</t>
        </is>
      </c>
      <c r="B58" s="5" t="n">
        <v>-4166515</v>
      </c>
      <c r="C58" s="5" t="n">
        <v>-4043765</v>
      </c>
    </row>
    <row r="59">
      <c r="A59" s="4" t="inlineStr">
        <is>
          <t>Changes in the allowances - Net Transfer to stage 1</t>
        </is>
      </c>
      <c r="B59" s="5" t="n">
        <v>-527946</v>
      </c>
      <c r="C59" s="5" t="n">
        <v>-265412</v>
      </c>
    </row>
    <row r="60">
      <c r="A60" s="4" t="inlineStr">
        <is>
          <t>- Net Transfer to stage 2</t>
        </is>
      </c>
      <c r="B60" s="5" t="n">
        <v>47731</v>
      </c>
      <c r="C60" s="5" t="n">
        <v>613181</v>
      </c>
    </row>
    <row r="61">
      <c r="A61" s="4" t="inlineStr">
        <is>
          <t>- Net Transfer to stage 3</t>
        </is>
      </c>
      <c r="B61" s="5" t="n">
        <v>4862</v>
      </c>
      <c r="C61" s="5" t="n">
        <v>7706</v>
      </c>
    </row>
    <row r="62">
      <c r="A62" s="4" t="inlineStr">
        <is>
          <t>- Changes due to modifications that did not result in derecognition</t>
        </is>
      </c>
      <c r="B62" s="5" t="n">
        <v>43602</v>
      </c>
      <c r="C62" s="5" t="n">
        <v>27511</v>
      </c>
    </row>
    <row r="63">
      <c r="A63" s="4" t="inlineStr">
        <is>
          <t>New financial assets originated or purchased</t>
        </is>
      </c>
      <c r="B63" s="5" t="n">
        <v>-2342992</v>
      </c>
      <c r="C63" s="5" t="n">
        <v>-971616</v>
      </c>
    </row>
    <row r="64">
      <c r="A64" s="4" t="inlineStr">
        <is>
          <t>Financial assets that have been derecognized</t>
        </is>
      </c>
      <c r="B64" s="5" t="n">
        <v>1081369</v>
      </c>
      <c r="C64" s="5" t="n">
        <v>411059</v>
      </c>
    </row>
    <row r="65">
      <c r="A65" s="4" t="inlineStr">
        <is>
          <t>Foreign exchange and other movements</t>
        </is>
      </c>
      <c r="B65" s="5" t="n">
        <v>44005</v>
      </c>
      <c r="C65" s="5" t="n">
        <v>54821</v>
      </c>
    </row>
    <row r="66">
      <c r="A66" s="4" t="inlineStr">
        <is>
          <t>Ending balance</t>
        </is>
      </c>
      <c r="B66" s="5" t="n">
        <v>-5815884</v>
      </c>
      <c r="C66" s="5" t="n">
        <v>-4166515</v>
      </c>
    </row>
    <row r="67">
      <c r="A67" s="4" t="inlineStr">
        <is>
          <t>Collectively assessed for credit losses [member] | Stage 2 [member] | Lifetime expected credit losses [member] | Gross assets [member]</t>
        </is>
      </c>
    </row>
    <row r="68">
      <c r="A68" s="3" t="inlineStr">
        <is>
          <t>Disclosure of financial assets [line items]</t>
        </is>
      </c>
    </row>
    <row r="69">
      <c r="A69" s="4" t="inlineStr">
        <is>
          <t>Beginning balance</t>
        </is>
      </c>
      <c r="B69" s="5" t="n">
        <v>-4277136</v>
      </c>
      <c r="C69" s="5" t="n">
        <v>-2864199</v>
      </c>
    </row>
    <row r="70">
      <c r="A70" s="4" t="inlineStr">
        <is>
          <t>Changes in the allowances - Net Transfer to stage 1</t>
        </is>
      </c>
      <c r="B70" s="5" t="n">
        <v>1171376</v>
      </c>
      <c r="C70" s="5" t="n">
        <v>601963</v>
      </c>
    </row>
    <row r="71">
      <c r="A71" s="4" t="inlineStr">
        <is>
          <t>- Net Transfer to stage 2</t>
        </is>
      </c>
      <c r="B71" s="5" t="n">
        <v>-599608</v>
      </c>
      <c r="C71" s="5" t="n">
        <v>-1876532</v>
      </c>
    </row>
    <row r="72">
      <c r="A72" s="4" t="inlineStr">
        <is>
          <t>- Net Transfer to stage 3</t>
        </is>
      </c>
      <c r="B72" s="5" t="n">
        <v>137518</v>
      </c>
      <c r="C72" s="5" t="n">
        <v>153174</v>
      </c>
    </row>
    <row r="73">
      <c r="A73" s="4" t="inlineStr">
        <is>
          <t>- Charge-offs</t>
        </is>
      </c>
      <c r="B73" s="5" t="n">
        <v>44191</v>
      </c>
      <c r="C73" s="5" t="n">
        <v>38228</v>
      </c>
    </row>
    <row r="74">
      <c r="A74" s="4" t="inlineStr">
        <is>
          <t>- Changes due to modifications that did not result in derecognition</t>
        </is>
      </c>
      <c r="B74" s="5" t="n">
        <v>21168</v>
      </c>
      <c r="C74" s="5" t="n">
        <v>25330</v>
      </c>
    </row>
    <row r="75">
      <c r="A75" s="4" t="inlineStr">
        <is>
          <t>New financial assets originated or purchased</t>
        </is>
      </c>
      <c r="B75" s="5" t="n">
        <v>-869602</v>
      </c>
      <c r="C75" s="5" t="n">
        <v>-1474294</v>
      </c>
    </row>
    <row r="76">
      <c r="A76" s="4" t="inlineStr">
        <is>
          <t>Financial assets that have been derecognized</t>
        </is>
      </c>
      <c r="B76" s="5" t="n">
        <v>1608876</v>
      </c>
      <c r="C76" s="5" t="n">
        <v>837836</v>
      </c>
    </row>
    <row r="77">
      <c r="A77" s="4" t="inlineStr">
        <is>
          <t>Foreign exchange and other movements</t>
        </is>
      </c>
      <c r="B77" s="5" t="n">
        <v>29682</v>
      </c>
      <c r="C77" s="5" t="n">
        <v>110636</v>
      </c>
    </row>
    <row r="78">
      <c r="A78" s="4" t="inlineStr">
        <is>
          <t>Ending balance</t>
        </is>
      </c>
      <c r="B78" s="5" t="n">
        <v>-2733535</v>
      </c>
      <c r="C78" s="5" t="n">
        <v>-4277136</v>
      </c>
    </row>
    <row r="79">
      <c r="A79" s="4" t="inlineStr">
        <is>
          <t>Collectively assessed for credit losses [member] | Stage 2 [member] | Lifetime expected credit losses [member] | Gross assets [member] | Mortgages loans [member]</t>
        </is>
      </c>
    </row>
    <row r="80">
      <c r="A80" s="3" t="inlineStr">
        <is>
          <t>Disclosure of financial assets [line items]</t>
        </is>
      </c>
    </row>
    <row r="81">
      <c r="A81" s="4" t="inlineStr">
        <is>
          <t>Beginning balance</t>
        </is>
      </c>
      <c r="B81" s="5" t="n">
        <v>-1025921</v>
      </c>
      <c r="C81" s="5" t="n">
        <v>-656010</v>
      </c>
    </row>
    <row r="82">
      <c r="A82" s="4" t="inlineStr">
        <is>
          <t>Changes in the allowances - Net Transfer to stage 1</t>
        </is>
      </c>
      <c r="B82" s="5" t="n">
        <v>525493</v>
      </c>
      <c r="C82" s="5" t="n">
        <v>259632</v>
      </c>
    </row>
    <row r="83">
      <c r="A83" s="4" t="inlineStr">
        <is>
          <t>- Net Transfer to stage 2</t>
        </is>
      </c>
      <c r="B83" s="5" t="n">
        <v>-62549</v>
      </c>
      <c r="C83" s="5" t="n">
        <v>-669912</v>
      </c>
    </row>
    <row r="84">
      <c r="A84" s="4" t="inlineStr">
        <is>
          <t>- Net Transfer to stage 3</t>
        </is>
      </c>
      <c r="B84" s="5" t="n">
        <v>26414</v>
      </c>
      <c r="C84" s="5" t="n">
        <v>36114</v>
      </c>
    </row>
    <row r="85">
      <c r="A85" s="4" t="inlineStr">
        <is>
          <t>- Charge-offs</t>
        </is>
      </c>
      <c r="B85" s="5" t="n">
        <v>84</v>
      </c>
      <c r="C85" s="5" t="n">
        <v>63</v>
      </c>
    </row>
    <row r="86">
      <c r="A86" s="4" t="inlineStr">
        <is>
          <t>- Changes due to modifications that did not result in derecognition</t>
        </is>
      </c>
      <c r="B86" s="5" t="n">
        <v>2804</v>
      </c>
      <c r="C86" s="5" t="n">
        <v>6693</v>
      </c>
    </row>
    <row r="87">
      <c r="A87" s="4" t="inlineStr">
        <is>
          <t>New financial assets originated or purchased</t>
        </is>
      </c>
      <c r="B87" s="5" t="n">
        <v>-83827</v>
      </c>
      <c r="C87" s="5" t="n">
        <v>-76558</v>
      </c>
    </row>
    <row r="88">
      <c r="A88" s="4" t="inlineStr">
        <is>
          <t>Financial assets that have been derecognized</t>
        </is>
      </c>
      <c r="B88" s="5" t="n">
        <v>305420</v>
      </c>
      <c r="C88" s="5" t="n">
        <v>71328</v>
      </c>
    </row>
    <row r="89">
      <c r="A89" s="4" t="inlineStr">
        <is>
          <t>Foreign exchange and other movements</t>
        </is>
      </c>
      <c r="B89" s="5" t="n">
        <v>-1978</v>
      </c>
      <c r="C89" s="5" t="n">
        <v>2729</v>
      </c>
    </row>
    <row r="90">
      <c r="A90" s="4" t="inlineStr">
        <is>
          <t>Ending balance</t>
        </is>
      </c>
      <c r="B90" s="5" t="n">
        <v>-314060</v>
      </c>
      <c r="C90" s="5" t="n">
        <v>-1025921</v>
      </c>
    </row>
    <row r="91">
      <c r="A91" s="4" t="inlineStr">
        <is>
          <t>Collectively assessed for credit losses [member] | Stage 3 [member] | Lifetime expected credit losses [member] | Gross assets [member]</t>
        </is>
      </c>
    </row>
    <row r="92">
      <c r="A92" s="3" t="inlineStr">
        <is>
          <t>Disclosure of financial assets [line items]</t>
        </is>
      </c>
    </row>
    <row r="93">
      <c r="A93" s="4" t="inlineStr">
        <is>
          <t>Beginning balance</t>
        </is>
      </c>
      <c r="B93" s="5" t="n">
        <v>-924873</v>
      </c>
      <c r="C93" s="5" t="n">
        <v>-968994</v>
      </c>
    </row>
    <row r="94">
      <c r="A94" s="4" t="inlineStr">
        <is>
          <t>Changes in the allowances - Net Transfer to stage 1</t>
        </is>
      </c>
      <c r="B94" s="5" t="n">
        <v>12700</v>
      </c>
      <c r="C94" s="5" t="n">
        <v>25583</v>
      </c>
    </row>
    <row r="95">
      <c r="A95" s="4" t="inlineStr">
        <is>
          <t>- Net Transfer to stage 2</t>
        </is>
      </c>
      <c r="B95" s="5" t="n">
        <v>45168</v>
      </c>
      <c r="C95" s="5" t="n">
        <v>84732</v>
      </c>
    </row>
    <row r="96">
      <c r="A96" s="4" t="inlineStr">
        <is>
          <t>- Net Transfer to stage 3</t>
        </is>
      </c>
      <c r="B96" s="5" t="n">
        <v>-211197</v>
      </c>
      <c r="C96" s="5" t="n">
        <v>-223153</v>
      </c>
    </row>
    <row r="97">
      <c r="A97" s="4" t="inlineStr">
        <is>
          <t>- Charge-offs</t>
        </is>
      </c>
      <c r="B97" s="5" t="n">
        <v>229150</v>
      </c>
      <c r="C97" s="5" t="n">
        <v>261634</v>
      </c>
    </row>
    <row r="98">
      <c r="A98" s="4" t="inlineStr">
        <is>
          <t>- Changes due to modifications that did not result in derecognition</t>
        </is>
      </c>
      <c r="B98" s="5" t="n">
        <v>2411</v>
      </c>
      <c r="C98" s="5" t="n">
        <v>1908</v>
      </c>
    </row>
    <row r="99">
      <c r="A99" s="4" t="inlineStr">
        <is>
          <t>New financial assets originated or purchased</t>
        </is>
      </c>
      <c r="B99" s="5" t="n">
        <v>-222520</v>
      </c>
      <c r="C99" s="5" t="n">
        <v>-408576</v>
      </c>
    </row>
    <row r="100">
      <c r="A100" s="4" t="inlineStr">
        <is>
          <t>Financial assets that have been derecognized</t>
        </is>
      </c>
      <c r="B100" s="5" t="n">
        <v>239784</v>
      </c>
      <c r="C100" s="5" t="n">
        <v>195902</v>
      </c>
    </row>
    <row r="101">
      <c r="A101" s="4" t="inlineStr">
        <is>
          <t>Foreign exchange and other movements</t>
        </is>
      </c>
      <c r="B101" s="5" t="n">
        <v>-27956</v>
      </c>
      <c r="C101" s="5" t="n">
        <v>-45928</v>
      </c>
    </row>
    <row r="102">
      <c r="A102" s="4" t="inlineStr">
        <is>
          <t>Ending balance</t>
        </is>
      </c>
      <c r="B102" s="5" t="n">
        <v>-857333</v>
      </c>
      <c r="C102" s="5" t="n">
        <v>-924873</v>
      </c>
    </row>
    <row r="103">
      <c r="A103" s="4" t="inlineStr">
        <is>
          <t>Collectively assessed for credit losses [member] | Stage 3 [member] | Lifetime expected credit losses [member] | Gross assets [member] | Mortgages loans [member]</t>
        </is>
      </c>
    </row>
    <row r="104">
      <c r="A104" s="3" t="inlineStr">
        <is>
          <t>Disclosure of financial assets [line items]</t>
        </is>
      </c>
    </row>
    <row r="105">
      <c r="A105" s="4" t="inlineStr">
        <is>
          <t>Beginning balance</t>
        </is>
      </c>
      <c r="B105" s="5" t="n">
        <v>-124317</v>
      </c>
      <c r="C105" s="5" t="n">
        <v>-176266</v>
      </c>
    </row>
    <row r="106">
      <c r="A106" s="4" t="inlineStr">
        <is>
          <t>Changes in the allowances - Net Transfer to stage 1</t>
        </is>
      </c>
      <c r="B106" s="5" t="n">
        <v>2453</v>
      </c>
      <c r="C106" s="5" t="n">
        <v>5780</v>
      </c>
    </row>
    <row r="107">
      <c r="A107" s="4" t="inlineStr">
        <is>
          <t>- Net Transfer to stage 2</t>
        </is>
      </c>
      <c r="B107" s="5" t="n">
        <v>14818</v>
      </c>
      <c r="C107" s="5" t="n">
        <v>56731</v>
      </c>
    </row>
    <row r="108">
      <c r="A108" s="4" t="inlineStr">
        <is>
          <t>- Net Transfer to stage 3</t>
        </is>
      </c>
      <c r="B108" s="5" t="n">
        <v>-31276</v>
      </c>
      <c r="C108" s="5" t="n">
        <v>-43820</v>
      </c>
    </row>
    <row r="109">
      <c r="A109" s="4" t="inlineStr">
        <is>
          <t>- Charge-offs</t>
        </is>
      </c>
      <c r="B109" s="5" t="n">
        <v>11318</v>
      </c>
      <c r="C109" s="5" t="n">
        <v>12428</v>
      </c>
    </row>
    <row r="110">
      <c r="A110" s="4" t="inlineStr">
        <is>
          <t>- Changes due to modifications that did not result in derecognition</t>
        </is>
      </c>
      <c r="B110" s="5" t="n">
        <v>-68</v>
      </c>
      <c r="C110" s="5" t="n">
        <v>-612</v>
      </c>
    </row>
    <row r="111">
      <c r="A111" s="4" t="inlineStr">
        <is>
          <t>New financial assets originated or purchased</t>
        </is>
      </c>
      <c r="B111" s="5" t="n">
        <v>-27064</v>
      </c>
      <c r="C111" s="5" t="n">
        <v>-2117</v>
      </c>
    </row>
    <row r="112">
      <c r="A112" s="4" t="inlineStr">
        <is>
          <t>Financial assets that have been derecognized</t>
        </is>
      </c>
      <c r="B112" s="5" t="n">
        <v>44399</v>
      </c>
      <c r="C112" s="5" t="n">
        <v>22524</v>
      </c>
    </row>
    <row r="113">
      <c r="A113" s="4" t="inlineStr">
        <is>
          <t>Foreign exchange and other movements</t>
        </is>
      </c>
      <c r="B113" s="5" t="n">
        <v>-5290</v>
      </c>
      <c r="C113" s="5" t="n">
        <v>1035</v>
      </c>
    </row>
    <row r="114">
      <c r="A114" s="4" t="inlineStr">
        <is>
          <t>Ending balance</t>
        </is>
      </c>
      <c r="B114" s="6" t="n">
        <v>-115027</v>
      </c>
      <c r="C114" s="6" t="n">
        <v>-124317</v>
      </c>
    </row>
  </sheetData>
  <mergeCells count="2">
    <mergeCell ref="A1:A2"/>
    <mergeCell ref="B1:C1"/>
  </mergeCells>
  <pageMargins left="0.75" right="0.75" top="1" bottom="1" header="0.5" footer="0.5"/>
</worksheet>
</file>

<file path=xl/worksheets/sheet12.xml><?xml version="1.0" encoding="utf-8"?>
<worksheet xmlns="http://schemas.openxmlformats.org/spreadsheetml/2006/main">
  <sheetPr>
    <outlinePr summaryBelow="1" summaryRight="1"/>
    <pageSetUpPr/>
  </sheetPr>
  <dimension ref="A1:B4"/>
  <sheetViews>
    <sheetView workbookViewId="0">
      <selection activeCell="A1" sqref="A1"/>
    </sheetView>
  </sheetViews>
  <sheetFormatPr baseColWidth="8" defaultRowHeight="15"/>
  <cols>
    <col width="26" customWidth="1" min="1" max="1"/>
    <col width="80" customWidth="1" min="2" max="2"/>
  </cols>
  <sheetData>
    <row r="1">
      <c r="A1" s="1" t="inlineStr">
        <is>
          <t>Cash and Cash Equivalents</t>
        </is>
      </c>
      <c r="B1" s="2" t="inlineStr">
        <is>
          <t>12 Months Ended</t>
        </is>
      </c>
    </row>
    <row r="2">
      <c r="B2" s="2" t="inlineStr">
        <is>
          <t>Dec. 31, 2021</t>
        </is>
      </c>
    </row>
    <row r="3">
      <c r="A3" s="3" t="inlineStr">
        <is>
          <t>Text block [Abstract]</t>
        </is>
      </c>
    </row>
    <row r="4">
      <c r="A4" s="4" t="inlineStr">
        <is>
          <t>Cash and Cash Equivalents</t>
        </is>
      </c>
      <c r="B4" s="4" t="inlineStr">
        <is>
          <t>Note 5 - Cash and Cash Equivalents a) Detail of cash and cash equivalents The detail of balances included under cash and cash equivalents is as follows: ​ ​ ​ ​ ​ ​ ​ ​ As of December 31, ​ ​ 2021 ​ 2020 ​ MCh$ MCh$ Cash and deposits in banks ​ ​ ​ ​ Cash 294,474 254,200 Deposits in the Central Bank of Chile 1,173,548 1,067,421 Deposits in local banks 12,942 27,017 Deposits in foreign banks 1,992,428 1,740,434 Subtotals cash and deposits in banks 3,473,392 3,089,072 Cash items in process of collection, net (1) 14,138 18,960 Highly liquid financial instruments (2) 1,347,463 1,337,754 Investments under resale agreements (3) 539,227 60,470 Totals cash and cash equivalents 5,374,220 4,506,256 (1) See letter b. “Cash in process of collection and in process of being cleared” on the next page. (2) Highly liquid financial instruments: Corresponds to financial instruments at fair value through profit and loss and financial instrument at fair value through other comprehensive income with maturities that do not exceed three months from the acquisition date and the detail is as follows: ​ ​ ​ ​ ​ ​ ​ ​ ​ ​ ​ ​ As of December 31, ​ Notes 2021 2020 ​ ​ ​ ​ MCh$ ​ MCh$ Highly liquid financial instruments ​ ​ ​ ​ ​ ​ Financial instruments at fair value through profit or loss 6 ​ 130,421 132,043 Financial instruments at fair value through other comprehensive income 11 ​ 1,217,042 1,205,711 Totals ​ ​ 1,347,463 1,337,754 (3) Investments under resale agreements: Corresponds to resale agreements with maturities that do not exceed three months from the acquisition date, which are presented under the item "Investments under resale agreements" in the Consolidated Statement of Financial Position. The detail is as follows: ​ ​ ​ ​ ​ ​ ​ ​ ​ ​ ​ ​ As of December 31, ​ Notes 2021 2020 ​ ​ MCh$ MCh$ Investment under resale agreements 7a) 539,227 60,470 ​ ​ Note 5 - Cash and Cash Equivalents, continued b) Cash in the process of collection and in process of being cleared Cash items in process of collection and in process of being cleared represent domestic transactions, which have not been processed through the central domestic clearinghouse, or international transactions that may be delayed in settlement due to timing differences. The detail of these balances is as follows: ​ ​ ​ ​ ​ ​ ​ ​ As of December 31, ​ 2021 2020 ​ MCh$ MCh$ Assets ​ ​ ​ ​ Documents held by other banks (documents to be cleared) 40,302 ​ 37,030 Funds receivable 398,194 136,162 Subtotals assets 438,496 173,192 Liabilities ​ ​ Funds payable 424,358 154,232 Subtotals liabilities 424,358 154,232 Cash items in process of collection, net 14,138 18,960 ​ c) Other operating cash flows Based on the nature of its activities, the Bank considers that its funding has a direct relationship with its loan and investing portfolio; for such purpose all those activities are taken into consideration to determine, approve and monitor the financial strategies that guide the Bank with respect to the composition of its assets and liabilities, cash inflows and outflows and transactions with financial instruments. Finally, the Bank, based on its overall business strategy, considers that gains and losses derived from these transactions are part of the main revenue generating activities and core business, and that the presentation of the cash flows from those items under operating activities consequently shows consistency between our Consolidated Statement of Income (Loss) and our Consolidated Statement of Cash Flows. Examples of cash flows from operating activities are: i. Investments under resale agreements and obligations under repurchase agreements . These items represent the cash flows (collections and payments) corresponding to the purchase and sale of obligations and securities lending associated with financial intermediation activities (see Note 7). ii. Investments portfolio. This item represents the cash flows (collections and payments) of our trading and investment portfolios (see Notes 6 and 11). iii. Foreign borrowings and repayment of foreign borrowings. These items represent the cash flows (collections and payments) of obligations with foreign banks (see Note 19) for the financing of foreign trade loans, which are included as part of the following items: “Loans and receivables from banks” (see Note 9) and “Loans and receivables from customers” (see Note 10). iv. Increase and repayment of other borrowings. These items represent the cash flows (collections and payments) arising from the obligations corresponding to financing or operations specific to the business (see Note 20). ​</t>
        </is>
      </c>
    </row>
  </sheetData>
  <mergeCells count="1">
    <mergeCell ref="A1:A2"/>
  </mergeCells>
  <pageMargins left="0.75" right="0.75" top="1" bottom="1" header="0.5" footer="0.5"/>
</worksheet>
</file>

<file path=xl/worksheets/sheet120.xml><?xml version="1.0" encoding="utf-8"?>
<worksheet xmlns="http://schemas.openxmlformats.org/spreadsheetml/2006/main">
  <sheetPr>
    <outlinePr summaryBelow="1" summaryRight="1"/>
    <pageSetUpPr/>
  </sheetPr>
  <dimension ref="A1:C128"/>
  <sheetViews>
    <sheetView workbookViewId="0">
      <selection activeCell="A1" sqref="A1"/>
    </sheetView>
  </sheetViews>
  <sheetFormatPr baseColWidth="8" defaultRowHeight="15"/>
  <cols>
    <col width="80" customWidth="1" min="1" max="1"/>
    <col width="16" customWidth="1" min="2" max="2"/>
    <col width="14" customWidth="1" min="3" max="3"/>
  </cols>
  <sheetData>
    <row r="1">
      <c r="A1" s="1" t="inlineStr">
        <is>
          <t>Loans and Accounts Receivable From Customers - Movements in Loan Portfolio disaggregated by individually and grouped assessed loans - Consumer loans (Detail) - CLP ($) $ in Millions</t>
        </is>
      </c>
      <c r="B1" s="2" t="inlineStr">
        <is>
          <t>12 Months Ended</t>
        </is>
      </c>
    </row>
    <row r="2">
      <c r="B2" s="2" t="inlineStr">
        <is>
          <t>Dec. 31, 2021</t>
        </is>
      </c>
      <c r="C2" s="2" t="inlineStr">
        <is>
          <t>Dec. 31, 2020</t>
        </is>
      </c>
    </row>
    <row r="3">
      <c r="A3" s="3" t="inlineStr">
        <is>
          <t>Disclosure of financial assets [line items]</t>
        </is>
      </c>
    </row>
    <row r="4">
      <c r="A4" s="4" t="inlineStr">
        <is>
          <t>Allowance for loan losses</t>
        </is>
      </c>
      <c r="B4" s="6" t="n">
        <v>978754</v>
      </c>
      <c r="C4" s="6" t="n">
        <v>1081658</v>
      </c>
    </row>
    <row r="5">
      <c r="A5" s="4" t="inlineStr">
        <is>
          <t>Loans and receivables from customers</t>
        </is>
      </c>
      <c r="B5" s="5" t="n">
        <v>23795548</v>
      </c>
      <c r="C5" s="5" t="n">
        <v>21576108</v>
      </c>
    </row>
    <row r="6">
      <c r="A6" s="4" t="inlineStr">
        <is>
          <t>Consumer loans [member]</t>
        </is>
      </c>
    </row>
    <row r="7">
      <c r="A7" s="3" t="inlineStr">
        <is>
          <t>Disclosure of financial assets [line items]</t>
        </is>
      </c>
    </row>
    <row r="8">
      <c r="A8" s="4" t="inlineStr">
        <is>
          <t>- Changes due to modifications that did not result in derecognition</t>
        </is>
      </c>
      <c r="B8" s="5" t="n">
        <v>822</v>
      </c>
    </row>
    <row r="9">
      <c r="A9" s="4" t="inlineStr">
        <is>
          <t>New financial assets originated or purchased</t>
        </is>
      </c>
      <c r="B9" s="5" t="n">
        <v>-96197</v>
      </c>
    </row>
    <row r="10">
      <c r="A10" s="4" t="inlineStr">
        <is>
          <t>Financial assets that have been derecognized</t>
        </is>
      </c>
      <c r="B10" s="5" t="n">
        <v>46744</v>
      </c>
    </row>
    <row r="11">
      <c r="A11" s="4" t="inlineStr">
        <is>
          <t>Foreign exchange and other movements</t>
        </is>
      </c>
      <c r="B11" s="5" t="n">
        <v>-908</v>
      </c>
    </row>
    <row r="12">
      <c r="A12" s="4" t="inlineStr">
        <is>
          <t>Allowance for loan losses</t>
        </is>
      </c>
      <c r="B12" s="5" t="n">
        <v>189485</v>
      </c>
      <c r="C12" s="5" t="n">
        <v>220791</v>
      </c>
    </row>
    <row r="13">
      <c r="A13" s="4" t="inlineStr">
        <is>
          <t>Loans and receivables from customers</t>
        </is>
      </c>
      <c r="B13" s="5" t="n">
        <v>2636234</v>
      </c>
      <c r="C13" s="5" t="n">
        <v>2271638</v>
      </c>
    </row>
    <row r="14">
      <c r="A14" s="4" t="inlineStr">
        <is>
          <t>Gross assets [member]</t>
        </is>
      </c>
    </row>
    <row r="15">
      <c r="A15" s="3" t="inlineStr">
        <is>
          <t>Disclosure of financial assets [line items]</t>
        </is>
      </c>
    </row>
    <row r="16">
      <c r="A16" s="4" t="inlineStr">
        <is>
          <t>Beginning balance</t>
        </is>
      </c>
      <c r="B16" s="5" t="n">
        <v>-22617981</v>
      </c>
      <c r="C16" s="5" t="n">
        <v>-23134814</v>
      </c>
    </row>
    <row r="17">
      <c r="A17" s="4" t="inlineStr">
        <is>
          <t>- Charge-offs</t>
        </is>
      </c>
      <c r="B17" s="5" t="n">
        <v>292655</v>
      </c>
      <c r="C17" s="5" t="n">
        <v>315765</v>
      </c>
    </row>
    <row r="18">
      <c r="A18" s="4" t="inlineStr">
        <is>
          <t>- Changes due to modifications that did not result in derecognition</t>
        </is>
      </c>
      <c r="B18" s="5" t="n">
        <v>292108</v>
      </c>
      <c r="C18" s="5" t="n">
        <v>265977</v>
      </c>
    </row>
    <row r="19">
      <c r="A19" s="4" t="inlineStr">
        <is>
          <t>New financial assets originated or purchased</t>
        </is>
      </c>
      <c r="B19" s="5" t="n">
        <v>-12417491</v>
      </c>
      <c r="C19" s="5" t="n">
        <v>-8916631</v>
      </c>
    </row>
    <row r="20">
      <c r="A20" s="4" t="inlineStr">
        <is>
          <t>Financial assets that have been derecognized</t>
        </is>
      </c>
      <c r="B20" s="5" t="n">
        <v>9796913</v>
      </c>
      <c r="C20" s="5" t="n">
        <v>8450587</v>
      </c>
    </row>
    <row r="21">
      <c r="A21" s="4" t="inlineStr">
        <is>
          <t>Foreign exchange and other movements</t>
        </is>
      </c>
      <c r="B21" s="5" t="n">
        <v>-89564</v>
      </c>
      <c r="C21" s="5" t="n">
        <v>401135</v>
      </c>
    </row>
    <row r="22">
      <c r="A22" s="4" t="inlineStr">
        <is>
          <t>Ending balance</t>
        </is>
      </c>
      <c r="B22" s="5" t="n">
        <v>-24743360</v>
      </c>
      <c r="C22" s="5" t="n">
        <v>-22617981</v>
      </c>
    </row>
    <row r="23">
      <c r="A23" s="4" t="inlineStr">
        <is>
          <t>Gross assets [member] | Consumer loans [member]</t>
        </is>
      </c>
    </row>
    <row r="24">
      <c r="A24" s="3" t="inlineStr">
        <is>
          <t>Disclosure of financial assets [line items]</t>
        </is>
      </c>
    </row>
    <row r="25">
      <c r="A25" s="4" t="inlineStr">
        <is>
          <t>Beginning balance</t>
        </is>
      </c>
      <c r="B25" s="5" t="n">
        <v>-2492429</v>
      </c>
    </row>
    <row r="26">
      <c r="A26" s="4" t="inlineStr">
        <is>
          <t>Ending balance</t>
        </is>
      </c>
      <c r="B26" s="5" t="n">
        <v>-2825719</v>
      </c>
      <c r="C26" s="5" t="n">
        <v>-2492429</v>
      </c>
    </row>
    <row r="27">
      <c r="A27" s="4" t="inlineStr">
        <is>
          <t>Allowances for loan losses [member]</t>
        </is>
      </c>
    </row>
    <row r="28">
      <c r="A28" s="3" t="inlineStr">
        <is>
          <t>Disclosure of financial assets [line items]</t>
        </is>
      </c>
    </row>
    <row r="29">
      <c r="A29" s="4" t="inlineStr">
        <is>
          <t>Allowance for loan losses</t>
        </is>
      </c>
      <c r="B29" s="5" t="n">
        <v>947812</v>
      </c>
      <c r="C29" s="5" t="n">
        <v>1041873</v>
      </c>
    </row>
    <row r="30">
      <c r="A30" s="4" t="inlineStr">
        <is>
          <t>Allowances for loan losses [member] | Consumer loans [member]</t>
        </is>
      </c>
    </row>
    <row r="31">
      <c r="A31" s="3" t="inlineStr">
        <is>
          <t>Disclosure of financial assets [line items]</t>
        </is>
      </c>
    </row>
    <row r="32">
      <c r="A32" s="4" t="inlineStr">
        <is>
          <t>Allowance for loan losses</t>
        </is>
      </c>
      <c r="B32" s="5" t="n">
        <v>189485</v>
      </c>
      <c r="C32" s="5" t="n">
        <v>220791</v>
      </c>
    </row>
    <row r="33">
      <c r="A33" s="4" t="inlineStr">
        <is>
          <t>Collectively assessed for credit losses [member] | Gross assets [member]</t>
        </is>
      </c>
    </row>
    <row r="34">
      <c r="A34" s="3" t="inlineStr">
        <is>
          <t>Disclosure of financial assets [line items]</t>
        </is>
      </c>
    </row>
    <row r="35">
      <c r="A35" s="4" t="inlineStr">
        <is>
          <t>Beginning balance</t>
        </is>
      </c>
      <c r="B35" s="5" t="n">
        <v>-21529027</v>
      </c>
      <c r="C35" s="5" t="n">
        <v>-22524308</v>
      </c>
    </row>
    <row r="36">
      <c r="A36" s="4" t="inlineStr">
        <is>
          <t>- Charge-offs</t>
        </is>
      </c>
      <c r="B36" s="5" t="n">
        <v>292117</v>
      </c>
      <c r="C36" s="5" t="n">
        <v>315567</v>
      </c>
    </row>
    <row r="37">
      <c r="A37" s="4" t="inlineStr">
        <is>
          <t>- Changes due to modifications that did not result in derecognition</t>
        </is>
      </c>
      <c r="B37" s="5" t="n">
        <v>294305</v>
      </c>
      <c r="C37" s="5" t="n">
        <v>262888</v>
      </c>
    </row>
    <row r="38">
      <c r="A38" s="4" t="inlineStr">
        <is>
          <t>New financial assets originated or purchased</t>
        </is>
      </c>
      <c r="B38" s="5" t="n">
        <v>-11952827</v>
      </c>
      <c r="C38" s="5" t="n">
        <v>-8681482</v>
      </c>
    </row>
    <row r="39">
      <c r="A39" s="4" t="inlineStr">
        <is>
          <t>Financial assets that have been derecognized</t>
        </is>
      </c>
      <c r="B39" s="5" t="n">
        <v>9410807</v>
      </c>
      <c r="C39" s="5" t="n">
        <v>8258678</v>
      </c>
    </row>
    <row r="40">
      <c r="A40" s="4" t="inlineStr">
        <is>
          <t>Foreign exchange and other movements</t>
        </is>
      </c>
      <c r="B40" s="5" t="n">
        <v>-61966</v>
      </c>
      <c r="C40" s="5" t="n">
        <v>467658</v>
      </c>
    </row>
    <row r="41">
      <c r="A41" s="4" t="inlineStr">
        <is>
          <t>Ending balance</t>
        </is>
      </c>
      <c r="B41" s="5" t="n">
        <v>-23546591</v>
      </c>
      <c r="C41" s="5" t="n">
        <v>-21529027</v>
      </c>
    </row>
    <row r="42">
      <c r="A42" s="4" t="inlineStr">
        <is>
          <t>Collectively assessed for credit losses [member] | Gross assets [member] | Consumer loans [member]</t>
        </is>
      </c>
    </row>
    <row r="43">
      <c r="A43" s="3" t="inlineStr">
        <is>
          <t>Disclosure of financial assets [line items]</t>
        </is>
      </c>
    </row>
    <row r="44">
      <c r="A44" s="4" t="inlineStr">
        <is>
          <t>Beginning balance</t>
        </is>
      </c>
      <c r="B44" s="5" t="n">
        <v>-2492429</v>
      </c>
      <c r="C44" s="5" t="n">
        <v>-2798229</v>
      </c>
    </row>
    <row r="45">
      <c r="A45" s="4" t="inlineStr">
        <is>
          <t>- Charge-offs</t>
        </is>
      </c>
      <c r="B45" s="5" t="n">
        <v>133200</v>
      </c>
      <c r="C45" s="5" t="n">
        <v>134612</v>
      </c>
    </row>
    <row r="46">
      <c r="A46" s="4" t="inlineStr">
        <is>
          <t>- Changes due to modifications that did not result in derecognition</t>
        </is>
      </c>
      <c r="B46" s="5" t="n">
        <v>57721</v>
      </c>
      <c r="C46" s="5" t="n">
        <v>58130</v>
      </c>
    </row>
    <row r="47">
      <c r="A47" s="4" t="inlineStr">
        <is>
          <t>New financial assets originated or purchased</t>
        </is>
      </c>
      <c r="B47" s="5" t="n">
        <v>-1577912</v>
      </c>
      <c r="C47" s="5" t="n">
        <v>-1203183</v>
      </c>
    </row>
    <row r="48">
      <c r="A48" s="4" t="inlineStr">
        <is>
          <t>Financial assets that have been derecognized</t>
        </is>
      </c>
      <c r="B48" s="5" t="n">
        <v>1062318</v>
      </c>
      <c r="C48" s="5" t="n">
        <v>1237022</v>
      </c>
    </row>
    <row r="49">
      <c r="A49" s="4" t="inlineStr">
        <is>
          <t>Foreign exchange and other movements</t>
        </is>
      </c>
      <c r="B49" s="5" t="n">
        <v>-8617</v>
      </c>
      <c r="C49" s="5" t="n">
        <v>79219</v>
      </c>
    </row>
    <row r="50">
      <c r="A50" s="4" t="inlineStr">
        <is>
          <t>Ending balance</t>
        </is>
      </c>
      <c r="B50" s="5" t="n">
        <v>-2825719</v>
      </c>
      <c r="C50" s="5" t="n">
        <v>-2492429</v>
      </c>
    </row>
    <row r="51">
      <c r="A51" s="4" t="inlineStr">
        <is>
          <t>Collectively assessed for credit losses [member] | Allowances for loan losses [member]</t>
        </is>
      </c>
    </row>
    <row r="52">
      <c r="A52" s="3" t="inlineStr">
        <is>
          <t>Disclosure of financial assets [line items]</t>
        </is>
      </c>
    </row>
    <row r="53">
      <c r="A53" s="4" t="inlineStr">
        <is>
          <t>Allowance for loan losses</t>
        </is>
      </c>
      <c r="B53" s="5" t="n">
        <v>691721</v>
      </c>
      <c r="C53" s="5" t="n">
        <v>720429</v>
      </c>
    </row>
    <row r="54">
      <c r="A54" s="4" t="inlineStr">
        <is>
          <t>Collectively assessed for credit losses [member] | Allowances for loan losses [member] | Consumer loans [member]</t>
        </is>
      </c>
    </row>
    <row r="55">
      <c r="A55" s="3" t="inlineStr">
        <is>
          <t>Disclosure of financial assets [line items]</t>
        </is>
      </c>
    </row>
    <row r="56">
      <c r="A56" s="4" t="inlineStr">
        <is>
          <t>Allowance for loan losses</t>
        </is>
      </c>
      <c r="B56" s="5" t="n">
        <v>189485</v>
      </c>
      <c r="C56" s="5" t="n">
        <v>220791</v>
      </c>
    </row>
    <row r="57">
      <c r="A57" s="4" t="inlineStr">
        <is>
          <t>Collectively assessed for credit losses [member] | Stage1 [member] | 12-month expected credit losses [member] | Gross assets [member]</t>
        </is>
      </c>
    </row>
    <row r="58">
      <c r="A58" s="3" t="inlineStr">
        <is>
          <t>Disclosure of financial assets [line items]</t>
        </is>
      </c>
    </row>
    <row r="59">
      <c r="A59" s="4" t="inlineStr">
        <is>
          <t>Beginning balance</t>
        </is>
      </c>
      <c r="B59" s="5" t="n">
        <v>-16327018</v>
      </c>
      <c r="C59" s="5" t="n">
        <v>-18691115</v>
      </c>
    </row>
    <row r="60">
      <c r="A60" s="4" t="inlineStr">
        <is>
          <t>Changes in the allowances - Net Transfer to stage 1</t>
        </is>
      </c>
      <c r="B60" s="5" t="n">
        <v>-1184076</v>
      </c>
      <c r="C60" s="5" t="n">
        <v>-627546</v>
      </c>
    </row>
    <row r="61">
      <c r="A61" s="4" t="inlineStr">
        <is>
          <t>- Net Transfer to stage 2</t>
        </is>
      </c>
      <c r="B61" s="5" t="n">
        <v>554440</v>
      </c>
      <c r="C61" s="5" t="n">
        <v>1791800</v>
      </c>
    </row>
    <row r="62">
      <c r="A62" s="4" t="inlineStr">
        <is>
          <t>- Net Transfer to stage 3</t>
        </is>
      </c>
      <c r="B62" s="5" t="n">
        <v>73679</v>
      </c>
      <c r="C62" s="5" t="n">
        <v>69979</v>
      </c>
    </row>
    <row r="63">
      <c r="A63" s="4" t="inlineStr">
        <is>
          <t>- Charge-offs</t>
        </is>
      </c>
      <c r="B63" s="5" t="n">
        <v>18776</v>
      </c>
      <c r="C63" s="5" t="n">
        <v>15705</v>
      </c>
    </row>
    <row r="64">
      <c r="A64" s="4" t="inlineStr">
        <is>
          <t>- Changes due to modifications that did not result in derecognition</t>
        </is>
      </c>
      <c r="B64" s="5" t="n">
        <v>270726</v>
      </c>
      <c r="C64" s="5" t="n">
        <v>235650</v>
      </c>
    </row>
    <row r="65">
      <c r="A65" s="4" t="inlineStr">
        <is>
          <t>New financial assets originated or purchased</t>
        </is>
      </c>
      <c r="B65" s="5" t="n">
        <v>-10860705</v>
      </c>
      <c r="C65" s="5" t="n">
        <v>-6798612</v>
      </c>
    </row>
    <row r="66">
      <c r="A66" s="4" t="inlineStr">
        <is>
          <t>Financial assets that have been derecognized</t>
        </is>
      </c>
      <c r="B66" s="5" t="n">
        <v>7562147</v>
      </c>
      <c r="C66" s="5" t="n">
        <v>7224940</v>
      </c>
    </row>
    <row r="67">
      <c r="A67" s="4" t="inlineStr">
        <is>
          <t>Foreign exchange and other movements</t>
        </is>
      </c>
      <c r="B67" s="5" t="n">
        <v>-63692</v>
      </c>
      <c r="C67" s="5" t="n">
        <v>402950</v>
      </c>
    </row>
    <row r="68">
      <c r="A68" s="4" t="inlineStr">
        <is>
          <t>Ending balance</t>
        </is>
      </c>
      <c r="B68" s="5" t="n">
        <v>-19955723</v>
      </c>
      <c r="C68" s="5" t="n">
        <v>-16327018</v>
      </c>
    </row>
    <row r="69">
      <c r="A69" s="4" t="inlineStr">
        <is>
          <t>Collectively assessed for credit losses [member] | Stage1 [member] | 12-month expected credit losses [member] | Gross assets [member] | Consumer loans [member]</t>
        </is>
      </c>
    </row>
    <row r="70">
      <c r="A70" s="3" t="inlineStr">
        <is>
          <t>Disclosure of financial assets [line items]</t>
        </is>
      </c>
    </row>
    <row r="71">
      <c r="A71" s="4" t="inlineStr">
        <is>
          <t>Beginning balance</t>
        </is>
      </c>
      <c r="B71" s="5" t="n">
        <v>-1732525</v>
      </c>
      <c r="C71" s="5" t="n">
        <v>-2201939</v>
      </c>
    </row>
    <row r="72">
      <c r="A72" s="4" t="inlineStr">
        <is>
          <t>Changes in the allowances - Net Transfer to stage 1</t>
        </is>
      </c>
      <c r="B72" s="5" t="n">
        <v>-293979</v>
      </c>
      <c r="C72" s="5" t="n">
        <v>-165739</v>
      </c>
    </row>
    <row r="73">
      <c r="A73" s="4" t="inlineStr">
        <is>
          <t>- Net Transfer to stage 2</t>
        </is>
      </c>
      <c r="B73" s="5" t="n">
        <v>105046</v>
      </c>
      <c r="C73" s="5" t="n">
        <v>349120</v>
      </c>
    </row>
    <row r="74">
      <c r="A74" s="4" t="inlineStr">
        <is>
          <t>- Net Transfer to stage 3</t>
        </is>
      </c>
      <c r="B74" s="5" t="n">
        <v>18129</v>
      </c>
      <c r="C74" s="5" t="n">
        <v>25131</v>
      </c>
    </row>
    <row r="75">
      <c r="A75" s="4" t="inlineStr">
        <is>
          <t>- Charge-offs</t>
        </is>
      </c>
      <c r="B75" s="5" t="n">
        <v>14567</v>
      </c>
      <c r="C75" s="5" t="n">
        <v>15262</v>
      </c>
    </row>
    <row r="76">
      <c r="A76" s="4" t="inlineStr">
        <is>
          <t>- Changes due to modifications that did not result in derecognition</t>
        </is>
      </c>
      <c r="B76" s="5" t="n">
        <v>50437</v>
      </c>
      <c r="C76" s="5" t="n">
        <v>51408</v>
      </c>
    </row>
    <row r="77">
      <c r="A77" s="4" t="inlineStr">
        <is>
          <t>New financial assets originated or purchased</t>
        </is>
      </c>
      <c r="B77" s="5" t="n">
        <v>-1416547</v>
      </c>
      <c r="C77" s="5" t="n">
        <v>-826956</v>
      </c>
    </row>
    <row r="78">
      <c r="A78" s="4" t="inlineStr">
        <is>
          <t>Financial assets that have been derecognized</t>
        </is>
      </c>
      <c r="B78" s="5" t="n">
        <v>837266</v>
      </c>
      <c r="C78" s="5" t="n">
        <v>948463</v>
      </c>
    </row>
    <row r="79">
      <c r="A79" s="4" t="inlineStr">
        <is>
          <t>Foreign exchange and other movements</t>
        </is>
      </c>
      <c r="B79" s="5" t="n">
        <v>-6934</v>
      </c>
      <c r="C79" s="5" t="n">
        <v>72725</v>
      </c>
    </row>
    <row r="80">
      <c r="A80" s="4" t="inlineStr">
        <is>
          <t>Ending balance</t>
        </is>
      </c>
      <c r="B80" s="5" t="n">
        <v>-2424540</v>
      </c>
      <c r="C80" s="5" t="n">
        <v>-1732525</v>
      </c>
    </row>
    <row r="81">
      <c r="A81" s="4" t="inlineStr">
        <is>
          <t>Collectively assessed for credit losses [member] | Stage 2 [member] | Lifetime expected credit losses [member] | Gross assets [member]</t>
        </is>
      </c>
    </row>
    <row r="82">
      <c r="A82" s="3" t="inlineStr">
        <is>
          <t>Disclosure of financial assets [line items]</t>
        </is>
      </c>
    </row>
    <row r="83">
      <c r="A83" s="4" t="inlineStr">
        <is>
          <t>Beginning balance</t>
        </is>
      </c>
      <c r="B83" s="5" t="n">
        <v>-4277136</v>
      </c>
      <c r="C83" s="5" t="n">
        <v>-2864199</v>
      </c>
    </row>
    <row r="84">
      <c r="A84" s="4" t="inlineStr">
        <is>
          <t>Changes in the allowances - Net Transfer to stage 1</t>
        </is>
      </c>
      <c r="B84" s="5" t="n">
        <v>1171376</v>
      </c>
      <c r="C84" s="5" t="n">
        <v>601963</v>
      </c>
    </row>
    <row r="85">
      <c r="A85" s="4" t="inlineStr">
        <is>
          <t>- Net Transfer to stage 2</t>
        </is>
      </c>
      <c r="B85" s="5" t="n">
        <v>-599608</v>
      </c>
      <c r="C85" s="5" t="n">
        <v>-1876532</v>
      </c>
    </row>
    <row r="86">
      <c r="A86" s="4" t="inlineStr">
        <is>
          <t>- Net Transfer to stage 3</t>
        </is>
      </c>
      <c r="B86" s="5" t="n">
        <v>137518</v>
      </c>
      <c r="C86" s="5" t="n">
        <v>153174</v>
      </c>
    </row>
    <row r="87">
      <c r="A87" s="4" t="inlineStr">
        <is>
          <t>- Charge-offs</t>
        </is>
      </c>
      <c r="B87" s="5" t="n">
        <v>44191</v>
      </c>
      <c r="C87" s="5" t="n">
        <v>38228</v>
      </c>
    </row>
    <row r="88">
      <c r="A88" s="4" t="inlineStr">
        <is>
          <t>- Changes due to modifications that did not result in derecognition</t>
        </is>
      </c>
      <c r="B88" s="5" t="n">
        <v>21168</v>
      </c>
      <c r="C88" s="5" t="n">
        <v>25330</v>
      </c>
    </row>
    <row r="89">
      <c r="A89" s="4" t="inlineStr">
        <is>
          <t>New financial assets originated or purchased</t>
        </is>
      </c>
      <c r="B89" s="5" t="n">
        <v>-869602</v>
      </c>
      <c r="C89" s="5" t="n">
        <v>-1474294</v>
      </c>
    </row>
    <row r="90">
      <c r="A90" s="4" t="inlineStr">
        <is>
          <t>Financial assets that have been derecognized</t>
        </is>
      </c>
      <c r="B90" s="5" t="n">
        <v>1608876</v>
      </c>
      <c r="C90" s="5" t="n">
        <v>837836</v>
      </c>
    </row>
    <row r="91">
      <c r="A91" s="4" t="inlineStr">
        <is>
          <t>Foreign exchange and other movements</t>
        </is>
      </c>
      <c r="B91" s="5" t="n">
        <v>29682</v>
      </c>
      <c r="C91" s="5" t="n">
        <v>110636</v>
      </c>
    </row>
    <row r="92">
      <c r="A92" s="4" t="inlineStr">
        <is>
          <t>Ending balance</t>
        </is>
      </c>
      <c r="B92" s="5" t="n">
        <v>-2733535</v>
      </c>
      <c r="C92" s="5" t="n">
        <v>-4277136</v>
      </c>
    </row>
    <row r="93">
      <c r="A93" s="4" t="inlineStr">
        <is>
          <t>Collectively assessed for credit losses [member] | Stage 2 [member] | Lifetime expected credit losses [member] | Gross assets [member] | Consumer loans [member]</t>
        </is>
      </c>
    </row>
    <row r="94">
      <c r="A94" s="3" t="inlineStr">
        <is>
          <t>Disclosure of financial assets [line items]</t>
        </is>
      </c>
    </row>
    <row r="95">
      <c r="A95" s="4" t="inlineStr">
        <is>
          <t>Beginning balance</t>
        </is>
      </c>
      <c r="B95" s="5" t="n">
        <v>-686699</v>
      </c>
      <c r="C95" s="5" t="n">
        <v>-482372</v>
      </c>
    </row>
    <row r="96">
      <c r="A96" s="4" t="inlineStr">
        <is>
          <t>Changes in the allowances - Net Transfer to stage 1</t>
        </is>
      </c>
      <c r="B96" s="5" t="n">
        <v>287052</v>
      </c>
      <c r="C96" s="5" t="n">
        <v>154065</v>
      </c>
    </row>
    <row r="97">
      <c r="A97" s="4" t="inlineStr">
        <is>
          <t>- Net Transfer to stage 2</t>
        </is>
      </c>
      <c r="B97" s="5" t="n">
        <v>-111742</v>
      </c>
      <c r="C97" s="5" t="n">
        <v>-358123</v>
      </c>
    </row>
    <row r="98">
      <c r="A98" s="4" t="inlineStr">
        <is>
          <t>- Net Transfer to stage 3</t>
        </is>
      </c>
      <c r="B98" s="5" t="n">
        <v>39920</v>
      </c>
      <c r="C98" s="5" t="n">
        <v>21321</v>
      </c>
    </row>
    <row r="99">
      <c r="A99" s="4" t="inlineStr">
        <is>
          <t>- Charge-offs</t>
        </is>
      </c>
      <c r="B99" s="5" t="n">
        <v>33025</v>
      </c>
      <c r="C99" s="5" t="n">
        <v>35795</v>
      </c>
    </row>
    <row r="100">
      <c r="A100" s="4" t="inlineStr">
        <is>
          <t>- Changes due to modifications that did not result in derecognition</t>
        </is>
      </c>
      <c r="B100" s="5" t="n">
        <v>8087</v>
      </c>
      <c r="C100" s="5" t="n">
        <v>7108</v>
      </c>
    </row>
    <row r="101">
      <c r="A101" s="4" t="inlineStr">
        <is>
          <t>New financial assets originated or purchased</t>
        </is>
      </c>
      <c r="B101" s="5" t="n">
        <v>-120632</v>
      </c>
      <c r="C101" s="5" t="n">
        <v>-327383</v>
      </c>
    </row>
    <row r="102">
      <c r="A102" s="4" t="inlineStr">
        <is>
          <t>Financial assets that have been derecognized</t>
        </is>
      </c>
      <c r="B102" s="5" t="n">
        <v>214496</v>
      </c>
      <c r="C102" s="5" t="n">
        <v>258436</v>
      </c>
    </row>
    <row r="103">
      <c r="A103" s="4" t="inlineStr">
        <is>
          <t>Foreign exchange and other movements</t>
        </is>
      </c>
      <c r="B103" s="5" t="n">
        <v>-2306</v>
      </c>
      <c r="C103" s="5" t="n">
        <v>4454</v>
      </c>
    </row>
    <row r="104">
      <c r="A104" s="4" t="inlineStr">
        <is>
          <t>Ending balance</t>
        </is>
      </c>
      <c r="B104" s="5" t="n">
        <v>-338799</v>
      </c>
      <c r="C104" s="5" t="n">
        <v>-686699</v>
      </c>
    </row>
    <row r="105">
      <c r="A105" s="4" t="inlineStr">
        <is>
          <t>Collectively assessed for credit losses [member] | Stage 3 [member] | Lifetime expected credit losses [member] | Gross assets [member]</t>
        </is>
      </c>
    </row>
    <row r="106">
      <c r="A106" s="3" t="inlineStr">
        <is>
          <t>Disclosure of financial assets [line items]</t>
        </is>
      </c>
    </row>
    <row r="107">
      <c r="A107" s="4" t="inlineStr">
        <is>
          <t>Beginning balance</t>
        </is>
      </c>
      <c r="B107" s="5" t="n">
        <v>-924873</v>
      </c>
      <c r="C107" s="5" t="n">
        <v>-968994</v>
      </c>
    </row>
    <row r="108">
      <c r="A108" s="4" t="inlineStr">
        <is>
          <t>Changes in the allowances - Net Transfer to stage 1</t>
        </is>
      </c>
      <c r="B108" s="5" t="n">
        <v>12700</v>
      </c>
      <c r="C108" s="5" t="n">
        <v>25583</v>
      </c>
    </row>
    <row r="109">
      <c r="A109" s="4" t="inlineStr">
        <is>
          <t>- Net Transfer to stage 2</t>
        </is>
      </c>
      <c r="B109" s="5" t="n">
        <v>45168</v>
      </c>
      <c r="C109" s="5" t="n">
        <v>84732</v>
      </c>
    </row>
    <row r="110">
      <c r="A110" s="4" t="inlineStr">
        <is>
          <t>- Net Transfer to stage 3</t>
        </is>
      </c>
      <c r="B110" s="5" t="n">
        <v>-211197</v>
      </c>
      <c r="C110" s="5" t="n">
        <v>-223153</v>
      </c>
    </row>
    <row r="111">
      <c r="A111" s="4" t="inlineStr">
        <is>
          <t>- Charge-offs</t>
        </is>
      </c>
      <c r="B111" s="5" t="n">
        <v>229150</v>
      </c>
      <c r="C111" s="5" t="n">
        <v>261634</v>
      </c>
    </row>
    <row r="112">
      <c r="A112" s="4" t="inlineStr">
        <is>
          <t>- Changes due to modifications that did not result in derecognition</t>
        </is>
      </c>
      <c r="B112" s="5" t="n">
        <v>2411</v>
      </c>
      <c r="C112" s="5" t="n">
        <v>1908</v>
      </c>
    </row>
    <row r="113">
      <c r="A113" s="4" t="inlineStr">
        <is>
          <t>New financial assets originated or purchased</t>
        </is>
      </c>
      <c r="B113" s="5" t="n">
        <v>-222520</v>
      </c>
      <c r="C113" s="5" t="n">
        <v>-408576</v>
      </c>
    </row>
    <row r="114">
      <c r="A114" s="4" t="inlineStr">
        <is>
          <t>Financial assets that have been derecognized</t>
        </is>
      </c>
      <c r="B114" s="5" t="n">
        <v>239784</v>
      </c>
      <c r="C114" s="5" t="n">
        <v>195902</v>
      </c>
    </row>
    <row r="115">
      <c r="A115" s="4" t="inlineStr">
        <is>
          <t>Foreign exchange and other movements</t>
        </is>
      </c>
      <c r="B115" s="5" t="n">
        <v>-27956</v>
      </c>
      <c r="C115" s="5" t="n">
        <v>-45928</v>
      </c>
    </row>
    <row r="116">
      <c r="A116" s="4" t="inlineStr">
        <is>
          <t>Ending balance</t>
        </is>
      </c>
      <c r="B116" s="5" t="n">
        <v>-857333</v>
      </c>
      <c r="C116" s="5" t="n">
        <v>-924873</v>
      </c>
    </row>
    <row r="117">
      <c r="A117" s="4" t="inlineStr">
        <is>
          <t>Collectively assessed for credit losses [member] | Stage 3 [member] | Lifetime expected credit losses [member] | Gross assets [member] | Consumer loans [member]</t>
        </is>
      </c>
    </row>
    <row r="118">
      <c r="A118" s="3" t="inlineStr">
        <is>
          <t>Disclosure of financial assets [line items]</t>
        </is>
      </c>
    </row>
    <row r="119">
      <c r="A119" s="4" t="inlineStr">
        <is>
          <t>Beginning balance</t>
        </is>
      </c>
      <c r="B119" s="5" t="n">
        <v>-73205</v>
      </c>
      <c r="C119" s="5" t="n">
        <v>-113918</v>
      </c>
    </row>
    <row r="120">
      <c r="A120" s="4" t="inlineStr">
        <is>
          <t>Changes in the allowances - Net Transfer to stage 1</t>
        </is>
      </c>
      <c r="B120" s="5" t="n">
        <v>6927</v>
      </c>
      <c r="C120" s="5" t="n">
        <v>11674</v>
      </c>
    </row>
    <row r="121">
      <c r="A121" s="4" t="inlineStr">
        <is>
          <t>- Net Transfer to stage 2</t>
        </is>
      </c>
      <c r="B121" s="5" t="n">
        <v>6696</v>
      </c>
      <c r="C121" s="5" t="n">
        <v>9003</v>
      </c>
    </row>
    <row r="122">
      <c r="A122" s="4" t="inlineStr">
        <is>
          <t>- Net Transfer to stage 3</t>
        </is>
      </c>
      <c r="B122" s="5" t="n">
        <v>-58049</v>
      </c>
      <c r="C122" s="5" t="n">
        <v>-46452</v>
      </c>
    </row>
    <row r="123">
      <c r="A123" s="4" t="inlineStr">
        <is>
          <t>- Charge-offs</t>
        </is>
      </c>
      <c r="B123" s="5" t="n">
        <v>85608</v>
      </c>
      <c r="C123" s="5" t="n">
        <v>83555</v>
      </c>
    </row>
    <row r="124">
      <c r="A124" s="4" t="inlineStr">
        <is>
          <t>- Changes due to modifications that did not result in derecognition</t>
        </is>
      </c>
      <c r="B124" s="5" t="n">
        <v>-803</v>
      </c>
      <c r="C124" s="5" t="n">
        <v>-386</v>
      </c>
    </row>
    <row r="125">
      <c r="A125" s="4" t="inlineStr">
        <is>
          <t>New financial assets originated or purchased</t>
        </is>
      </c>
      <c r="B125" s="5" t="n">
        <v>-40733</v>
      </c>
      <c r="C125" s="5" t="n">
        <v>-48844</v>
      </c>
    </row>
    <row r="126">
      <c r="A126" s="4" t="inlineStr">
        <is>
          <t>Financial assets that have been derecognized</t>
        </is>
      </c>
      <c r="B126" s="5" t="n">
        <v>10556</v>
      </c>
      <c r="C126" s="5" t="n">
        <v>30123</v>
      </c>
    </row>
    <row r="127">
      <c r="A127" s="4" t="inlineStr">
        <is>
          <t>Foreign exchange and other movements</t>
        </is>
      </c>
      <c r="B127" s="5" t="n">
        <v>623</v>
      </c>
      <c r="C127" s="5" t="n">
        <v>2040</v>
      </c>
    </row>
    <row r="128">
      <c r="A128" s="4" t="inlineStr">
        <is>
          <t>Ending balance</t>
        </is>
      </c>
      <c r="B128" s="6" t="n">
        <v>-62380</v>
      </c>
      <c r="C128" s="6" t="n">
        <v>-73205</v>
      </c>
    </row>
  </sheetData>
  <mergeCells count="2">
    <mergeCell ref="A1:A2"/>
    <mergeCell ref="B1:C1"/>
  </mergeCells>
  <pageMargins left="0.75" right="0.75" top="1" bottom="1" header="0.5" footer="0.5"/>
</worksheet>
</file>

<file path=xl/worksheets/sheet121.xml><?xml version="1.0" encoding="utf-8"?>
<worksheet xmlns="http://schemas.openxmlformats.org/spreadsheetml/2006/main">
  <sheetPr>
    <outlinePr summaryBelow="1" summaryRight="1"/>
    <pageSetUpPr/>
  </sheetPr>
  <dimension ref="A1:C408"/>
  <sheetViews>
    <sheetView workbookViewId="0">
      <selection activeCell="A1" sqref="A1"/>
    </sheetView>
  </sheetViews>
  <sheetFormatPr baseColWidth="8" defaultRowHeight="15"/>
  <cols>
    <col width="80" customWidth="1" min="1" max="1"/>
    <col width="16" customWidth="1" min="2" max="2"/>
    <col width="14" customWidth="1" min="3" max="3"/>
  </cols>
  <sheetData>
    <row r="1">
      <c r="A1" s="1" t="inlineStr">
        <is>
          <t>Loans and Accounts Receivable From Customers - Movements in Credit Risk Provisions (Detail) - CLP ($) $ in Millions</t>
        </is>
      </c>
      <c r="B1" s="2" t="inlineStr">
        <is>
          <t>12 Months Ended</t>
        </is>
      </c>
    </row>
    <row r="2">
      <c r="B2" s="2" t="inlineStr">
        <is>
          <t>Dec. 31, 2021</t>
        </is>
      </c>
      <c r="C2" s="2" t="inlineStr">
        <is>
          <t>Dec. 31, 2020</t>
        </is>
      </c>
    </row>
    <row r="3">
      <c r="A3" s="3" t="inlineStr">
        <is>
          <t>Disclosure of reconciliation of changes in loss allowance and explanation of changes in gross carrying amount for financial instruments [line items]</t>
        </is>
      </c>
    </row>
    <row r="4">
      <c r="A4" s="4" t="inlineStr">
        <is>
          <t>Opening balance</t>
        </is>
      </c>
      <c r="B4" s="6" t="n">
        <v>-1081658</v>
      </c>
    </row>
    <row r="5">
      <c r="A5" s="4" t="inlineStr">
        <is>
          <t>Ending balance</t>
        </is>
      </c>
      <c r="B5" s="5" t="n">
        <v>-978754</v>
      </c>
      <c r="C5" s="6" t="n">
        <v>-1081658</v>
      </c>
    </row>
    <row r="6">
      <c r="A6" s="4" t="inlineStr">
        <is>
          <t>Commercial loans [member]</t>
        </is>
      </c>
    </row>
    <row r="7">
      <c r="A7" s="3" t="inlineStr">
        <is>
          <t>Disclosure of reconciliation of changes in loss allowance and explanation of changes in gross carrying amount for financial instruments [line items]</t>
        </is>
      </c>
    </row>
    <row r="8">
      <c r="A8" s="4" t="inlineStr">
        <is>
          <t>Opening balance</t>
        </is>
      </c>
      <c r="B8" s="5" t="n">
        <v>-747617</v>
      </c>
      <c r="C8" s="5" t="n">
        <v>-545199</v>
      </c>
    </row>
    <row r="9">
      <c r="A9" s="4" t="inlineStr">
        <is>
          <t>- Increases due to change in credit risk</t>
        </is>
      </c>
      <c r="B9" s="5" t="n">
        <v>-146676</v>
      </c>
      <c r="C9" s="5" t="n">
        <v>-207540</v>
      </c>
    </row>
    <row r="10">
      <c r="A10" s="4" t="inlineStr">
        <is>
          <t>Decreases due to change in credit risk</t>
        </is>
      </c>
      <c r="B10" s="5" t="n">
        <v>52968</v>
      </c>
      <c r="C10" s="5" t="n">
        <v>43482</v>
      </c>
    </row>
    <row r="11">
      <c r="A11" s="4" t="inlineStr">
        <is>
          <t>- Charge-offs</t>
        </is>
      </c>
      <c r="B11" s="5" t="n">
        <v>61536</v>
      </c>
      <c r="C11" s="5" t="n">
        <v>87082</v>
      </c>
    </row>
    <row r="12">
      <c r="A12" s="4" t="inlineStr">
        <is>
          <t>- Changes due to modifications that did not result in derecognition</t>
        </is>
      </c>
      <c r="B12" s="5" t="n">
        <v>25936</v>
      </c>
      <c r="C12" s="5" t="n">
        <v>-869</v>
      </c>
    </row>
    <row r="13">
      <c r="A13" s="4" t="inlineStr">
        <is>
          <t>New financial assets originated or purchased</t>
        </is>
      </c>
      <c r="B13" s="5" t="n">
        <v>-210999</v>
      </c>
      <c r="C13" s="5" t="n">
        <v>-291865</v>
      </c>
    </row>
    <row r="14">
      <c r="A14" s="4" t="inlineStr">
        <is>
          <t>Financial assets that have been derecognized</t>
        </is>
      </c>
      <c r="B14" s="5" t="n">
        <v>290422</v>
      </c>
      <c r="C14" s="5" t="n">
        <v>162519</v>
      </c>
    </row>
    <row r="15">
      <c r="A15" s="4" t="inlineStr">
        <is>
          <t>Foreign exchange and other movements</t>
        </is>
      </c>
      <c r="B15" s="5" t="n">
        <v>-6599</v>
      </c>
      <c r="C15" s="5" t="n">
        <v>4773</v>
      </c>
    </row>
    <row r="16">
      <c r="A16" s="4" t="inlineStr">
        <is>
          <t>Ending balance</t>
        </is>
      </c>
      <c r="B16" s="5" t="n">
        <v>-681029</v>
      </c>
      <c r="C16" s="5" t="n">
        <v>-747617</v>
      </c>
    </row>
    <row r="17">
      <c r="A17" s="4" t="inlineStr">
        <is>
          <t>Mortgages loans [member]</t>
        </is>
      </c>
    </row>
    <row r="18">
      <c r="A18" s="3" t="inlineStr">
        <is>
          <t>Disclosure of reconciliation of changes in loss allowance and explanation of changes in gross carrying amount for financial instruments [line items]</t>
        </is>
      </c>
    </row>
    <row r="19">
      <c r="A19" s="4" t="inlineStr">
        <is>
          <t>Opening balance</t>
        </is>
      </c>
      <c r="B19" s="5" t="n">
        <v>-73465</v>
      </c>
      <c r="C19" s="5" t="n">
        <v>-78501</v>
      </c>
    </row>
    <row r="20">
      <c r="A20" s="4" t="inlineStr">
        <is>
          <t>- Increases due to change in credit risk</t>
        </is>
      </c>
      <c r="B20" s="5" t="n">
        <v>-23189</v>
      </c>
      <c r="C20" s="5" t="n">
        <v>-14741</v>
      </c>
    </row>
    <row r="21">
      <c r="A21" s="4" t="inlineStr">
        <is>
          <t>Decreases due to change in credit risk</t>
        </is>
      </c>
      <c r="B21" s="5" t="n">
        <v>15587</v>
      </c>
      <c r="C21" s="5" t="n">
        <v>13941</v>
      </c>
    </row>
    <row r="22">
      <c r="A22" s="4" t="inlineStr">
        <is>
          <t>- Charge-offs</t>
        </is>
      </c>
      <c r="B22" s="5" t="n">
        <v>3994</v>
      </c>
      <c r="C22" s="5" t="n">
        <v>2709</v>
      </c>
    </row>
    <row r="23">
      <c r="A23" s="4" t="inlineStr">
        <is>
          <t>- Changes due to modifications that did not result in derecognition</t>
        </is>
      </c>
      <c r="B23" s="5" t="n">
        <v>84</v>
      </c>
      <c r="C23" s="5" t="n">
        <v>1344</v>
      </c>
    </row>
    <row r="24">
      <c r="A24" s="4" t="inlineStr">
        <is>
          <t>New financial assets originated or purchased</t>
        </is>
      </c>
      <c r="B24" s="5" t="n">
        <v>-20928</v>
      </c>
      <c r="C24" s="5" t="n">
        <v>2312</v>
      </c>
    </row>
    <row r="25">
      <c r="A25" s="4" t="inlineStr">
        <is>
          <t>Financial assets that have been derecognized</t>
        </is>
      </c>
      <c r="B25" s="5" t="n">
        <v>20708</v>
      </c>
      <c r="C25" s="5" t="n">
        <v>5316</v>
      </c>
    </row>
    <row r="26">
      <c r="A26" s="4" t="inlineStr">
        <is>
          <t>Foreign exchange and other movements</t>
        </is>
      </c>
      <c r="B26" s="5" t="n">
        <v>-89</v>
      </c>
      <c r="C26" s="5" t="n">
        <v>-5845</v>
      </c>
    </row>
    <row r="27">
      <c r="A27" s="4" t="inlineStr">
        <is>
          <t>Ending balance</t>
        </is>
      </c>
      <c r="B27" s="5" t="n">
        <v>-77298</v>
      </c>
      <c r="C27" s="5" t="n">
        <v>-73465</v>
      </c>
    </row>
    <row r="28">
      <c r="A28" s="4" t="inlineStr">
        <is>
          <t>Consumer loans [member]</t>
        </is>
      </c>
    </row>
    <row r="29">
      <c r="A29" s="3" t="inlineStr">
        <is>
          <t>Disclosure of reconciliation of changes in loss allowance and explanation of changes in gross carrying amount for financial instruments [line items]</t>
        </is>
      </c>
    </row>
    <row r="30">
      <c r="A30" s="4" t="inlineStr">
        <is>
          <t>Opening balance</t>
        </is>
      </c>
      <c r="B30" s="5" t="n">
        <v>-220791</v>
      </c>
    </row>
    <row r="31">
      <c r="A31" s="4" t="inlineStr">
        <is>
          <t>- Increases due to change in credit risk</t>
        </is>
      </c>
      <c r="B31" s="5" t="n">
        <v>-64758</v>
      </c>
    </row>
    <row r="32">
      <c r="A32" s="4" t="inlineStr">
        <is>
          <t>Decreases due to change in credit risk</t>
        </is>
      </c>
      <c r="B32" s="5" t="n">
        <v>57431</v>
      </c>
    </row>
    <row r="33">
      <c r="A33" s="4" t="inlineStr">
        <is>
          <t>- Charge-offs</t>
        </is>
      </c>
      <c r="B33" s="5" t="n">
        <v>88172</v>
      </c>
    </row>
    <row r="34">
      <c r="A34" s="4" t="inlineStr">
        <is>
          <t>- Changes due to modifications that did not result in derecognition</t>
        </is>
      </c>
      <c r="B34" s="5" t="n">
        <v>822</v>
      </c>
    </row>
    <row r="35">
      <c r="A35" s="4" t="inlineStr">
        <is>
          <t>New financial assets originated or purchased</t>
        </is>
      </c>
      <c r="B35" s="5" t="n">
        <v>-96197</v>
      </c>
    </row>
    <row r="36">
      <c r="A36" s="4" t="inlineStr">
        <is>
          <t>Financial assets that have been derecognized</t>
        </is>
      </c>
      <c r="B36" s="5" t="n">
        <v>46744</v>
      </c>
    </row>
    <row r="37">
      <c r="A37" s="4" t="inlineStr">
        <is>
          <t>Foreign exchange and other movements</t>
        </is>
      </c>
      <c r="B37" s="5" t="n">
        <v>-908</v>
      </c>
    </row>
    <row r="38">
      <c r="A38" s="4" t="inlineStr">
        <is>
          <t>Ending balance</t>
        </is>
      </c>
      <c r="B38" s="5" t="n">
        <v>-189485</v>
      </c>
      <c r="C38" s="5" t="n">
        <v>-220791</v>
      </c>
    </row>
    <row r="39">
      <c r="A39" s="4" t="inlineStr">
        <is>
          <t>Individually Evaluated [Member]</t>
        </is>
      </c>
    </row>
    <row r="40">
      <c r="A40" s="3" t="inlineStr">
        <is>
          <t>Disclosure of reconciliation of changes in loss allowance and explanation of changes in gross carrying amount for financial instruments [line items]</t>
        </is>
      </c>
    </row>
    <row r="41">
      <c r="A41" s="4" t="inlineStr">
        <is>
          <t>Opening balance</t>
        </is>
      </c>
      <c r="B41" s="5" t="n">
        <v>-321444</v>
      </c>
      <c r="C41" s="5" t="n">
        <v>-193135</v>
      </c>
    </row>
    <row r="42">
      <c r="A42" s="4" t="inlineStr">
        <is>
          <t>- Increases due to change in credit risk</t>
        </is>
      </c>
      <c r="B42" s="5" t="n">
        <v>-44610</v>
      </c>
      <c r="C42" s="5" t="n">
        <v>-52321</v>
      </c>
    </row>
    <row r="43">
      <c r="A43" s="4" t="inlineStr">
        <is>
          <t>Decreases due to change in credit risk</t>
        </is>
      </c>
      <c r="B43" s="5" t="n">
        <v>1285</v>
      </c>
      <c r="C43" s="5" t="n">
        <v>6849</v>
      </c>
    </row>
    <row r="44">
      <c r="A44" s="4" t="inlineStr">
        <is>
          <t>- Charge-offs</t>
        </is>
      </c>
      <c r="B44" s="5" t="n">
        <v>538</v>
      </c>
      <c r="C44" s="5" t="n">
        <v>198</v>
      </c>
    </row>
    <row r="45">
      <c r="A45" s="4" t="inlineStr">
        <is>
          <t>- Changes due to modifications that did not result in derecognition</t>
        </is>
      </c>
      <c r="B45" s="5" t="n">
        <v>0</v>
      </c>
      <c r="C45" s="5" t="n">
        <v>0</v>
      </c>
    </row>
    <row r="46">
      <c r="A46" s="4" t="inlineStr">
        <is>
          <t>New financial assets originated or purchased</t>
        </is>
      </c>
      <c r="B46" s="5" t="n">
        <v>-67474</v>
      </c>
      <c r="C46" s="5" t="n">
        <v>-116657</v>
      </c>
    </row>
    <row r="47">
      <c r="A47" s="4" t="inlineStr">
        <is>
          <t>Financial assets that have been derecognized</t>
        </is>
      </c>
      <c r="B47" s="5" t="n">
        <v>151856</v>
      </c>
      <c r="C47" s="5" t="n">
        <v>66395</v>
      </c>
    </row>
    <row r="48">
      <c r="A48" s="4" t="inlineStr">
        <is>
          <t>Changes in models/risk parameters</t>
        </is>
      </c>
      <c r="C48" s="5" t="n">
        <v>-43689</v>
      </c>
    </row>
    <row r="49">
      <c r="A49" s="4" t="inlineStr">
        <is>
          <t>Foreign exchange and other movements</t>
        </is>
      </c>
      <c r="B49" s="5" t="n">
        <v>23758</v>
      </c>
      <c r="C49" s="5" t="n">
        <v>10916</v>
      </c>
    </row>
    <row r="50">
      <c r="A50" s="4" t="inlineStr">
        <is>
          <t>Ending balance</t>
        </is>
      </c>
      <c r="B50" s="5" t="n">
        <v>-256091</v>
      </c>
      <c r="C50" s="5" t="n">
        <v>-321444</v>
      </c>
    </row>
    <row r="51">
      <c r="A51" s="4" t="inlineStr">
        <is>
          <t>Individually Evaluated [Member] | Commercial loans [member]</t>
        </is>
      </c>
    </row>
    <row r="52">
      <c r="A52" s="3" t="inlineStr">
        <is>
          <t>Disclosure of reconciliation of changes in loss allowance and explanation of changes in gross carrying amount for financial instruments [line items]</t>
        </is>
      </c>
    </row>
    <row r="53">
      <c r="A53" s="4" t="inlineStr">
        <is>
          <t>Opening balance</t>
        </is>
      </c>
      <c r="B53" s="5" t="n">
        <v>-321444</v>
      </c>
      <c r="C53" s="5" t="n">
        <v>-193135</v>
      </c>
    </row>
    <row r="54">
      <c r="A54" s="4" t="inlineStr">
        <is>
          <t>- Increases due to change in credit risk</t>
        </is>
      </c>
      <c r="B54" s="5" t="n">
        <v>-44610</v>
      </c>
      <c r="C54" s="5" t="n">
        <v>-52321</v>
      </c>
    </row>
    <row r="55">
      <c r="A55" s="4" t="inlineStr">
        <is>
          <t>Decreases due to change in credit risk</t>
        </is>
      </c>
      <c r="B55" s="5" t="n">
        <v>1285</v>
      </c>
      <c r="C55" s="5" t="n">
        <v>6849</v>
      </c>
    </row>
    <row r="56">
      <c r="A56" s="4" t="inlineStr">
        <is>
          <t>- Charge-offs</t>
        </is>
      </c>
      <c r="B56" s="5" t="n">
        <v>538</v>
      </c>
      <c r="C56" s="5" t="n">
        <v>198</v>
      </c>
    </row>
    <row r="57">
      <c r="A57" s="4" t="inlineStr">
        <is>
          <t>- Changes due to modifications that did not result in derecognition</t>
        </is>
      </c>
      <c r="B57" s="5" t="n">
        <v>0</v>
      </c>
      <c r="C57" s="5" t="n">
        <v>0</v>
      </c>
    </row>
    <row r="58">
      <c r="A58" s="4" t="inlineStr">
        <is>
          <t>New financial assets originated or purchased</t>
        </is>
      </c>
      <c r="B58" s="5" t="n">
        <v>-67474</v>
      </c>
      <c r="C58" s="5" t="n">
        <v>-116657</v>
      </c>
    </row>
    <row r="59">
      <c r="A59" s="4" t="inlineStr">
        <is>
          <t>Financial assets that have been derecognized</t>
        </is>
      </c>
      <c r="B59" s="5" t="n">
        <v>151856</v>
      </c>
      <c r="C59" s="5" t="n">
        <v>66395</v>
      </c>
    </row>
    <row r="60">
      <c r="A60" s="4" t="inlineStr">
        <is>
          <t>Changes in models/risk parameters</t>
        </is>
      </c>
      <c r="C60" s="5" t="n">
        <v>-43689</v>
      </c>
    </row>
    <row r="61">
      <c r="A61" s="4" t="inlineStr">
        <is>
          <t>Foreign exchange and other movements</t>
        </is>
      </c>
      <c r="B61" s="5" t="n">
        <v>23758</v>
      </c>
      <c r="C61" s="5" t="n">
        <v>10916</v>
      </c>
    </row>
    <row r="62">
      <c r="A62" s="4" t="inlineStr">
        <is>
          <t>Ending balance</t>
        </is>
      </c>
      <c r="B62" s="5" t="n">
        <v>-256091</v>
      </c>
      <c r="C62" s="5" t="n">
        <v>-321444</v>
      </c>
    </row>
    <row r="63">
      <c r="A63" s="4" t="inlineStr">
        <is>
          <t>Individually Evaluated [Member] | Mortgages loans [member]</t>
        </is>
      </c>
    </row>
    <row r="64">
      <c r="A64" s="3" t="inlineStr">
        <is>
          <t>Disclosure of reconciliation of changes in loss allowance and explanation of changes in gross carrying amount for financial instruments [line items]</t>
        </is>
      </c>
    </row>
    <row r="65">
      <c r="A65" s="4" t="inlineStr">
        <is>
          <t>Opening balance</t>
        </is>
      </c>
      <c r="B65" s="5" t="n">
        <v>-73465</v>
      </c>
      <c r="C65" s="5" t="n">
        <v>-78501</v>
      </c>
    </row>
    <row r="66">
      <c r="A66" s="4" t="inlineStr">
        <is>
          <t>- Increases due to change in credit risk</t>
        </is>
      </c>
      <c r="B66" s="5" t="n">
        <v>-23189</v>
      </c>
      <c r="C66" s="5" t="n">
        <v>-14741</v>
      </c>
    </row>
    <row r="67">
      <c r="A67" s="4" t="inlineStr">
        <is>
          <t>Decreases due to change in credit risk</t>
        </is>
      </c>
      <c r="B67" s="5" t="n">
        <v>15587</v>
      </c>
      <c r="C67" s="5" t="n">
        <v>13941</v>
      </c>
    </row>
    <row r="68">
      <c r="A68" s="4" t="inlineStr">
        <is>
          <t>- Charge-offs</t>
        </is>
      </c>
      <c r="B68" s="5" t="n">
        <v>3994</v>
      </c>
      <c r="C68" s="5" t="n">
        <v>2709</v>
      </c>
    </row>
    <row r="69">
      <c r="A69" s="4" t="inlineStr">
        <is>
          <t>- Changes due to modifications that did not result in derecognition</t>
        </is>
      </c>
      <c r="B69" s="5" t="n">
        <v>84</v>
      </c>
      <c r="C69" s="5" t="n">
        <v>1344</v>
      </c>
    </row>
    <row r="70">
      <c r="A70" s="4" t="inlineStr">
        <is>
          <t>New financial assets originated or purchased</t>
        </is>
      </c>
      <c r="B70" s="5" t="n">
        <v>-20928</v>
      </c>
      <c r="C70" s="5" t="n">
        <v>2312</v>
      </c>
    </row>
    <row r="71">
      <c r="A71" s="4" t="inlineStr">
        <is>
          <t>Financial assets that have been derecognized</t>
        </is>
      </c>
      <c r="B71" s="5" t="n">
        <v>20708</v>
      </c>
      <c r="C71" s="5" t="n">
        <v>5316</v>
      </c>
    </row>
    <row r="72">
      <c r="A72" s="4" t="inlineStr">
        <is>
          <t>Foreign exchange and other movements</t>
        </is>
      </c>
      <c r="B72" s="5" t="n">
        <v>-89</v>
      </c>
      <c r="C72" s="5" t="n">
        <v>-5845</v>
      </c>
    </row>
    <row r="73">
      <c r="A73" s="4" t="inlineStr">
        <is>
          <t>Ending balance</t>
        </is>
      </c>
      <c r="B73" s="5" t="n">
        <v>-77298</v>
      </c>
      <c r="C73" s="5" t="n">
        <v>-73465</v>
      </c>
    </row>
    <row r="74">
      <c r="A74" s="4" t="inlineStr">
        <is>
          <t>Individually Evaluated [Member] | Consumer loans [member]</t>
        </is>
      </c>
    </row>
    <row r="75">
      <c r="A75" s="3" t="inlineStr">
        <is>
          <t>Disclosure of reconciliation of changes in loss allowance and explanation of changes in gross carrying amount for financial instruments [line items]</t>
        </is>
      </c>
    </row>
    <row r="76">
      <c r="A76" s="4" t="inlineStr">
        <is>
          <t>Opening balance</t>
        </is>
      </c>
      <c r="B76" s="5" t="n">
        <v>-220791</v>
      </c>
    </row>
    <row r="77">
      <c r="A77" s="4" t="inlineStr">
        <is>
          <t>- Increases due to change in credit risk</t>
        </is>
      </c>
      <c r="B77" s="5" t="n">
        <v>-64758</v>
      </c>
    </row>
    <row r="78">
      <c r="A78" s="4" t="inlineStr">
        <is>
          <t>Decreases due to change in credit risk</t>
        </is>
      </c>
      <c r="B78" s="5" t="n">
        <v>57431</v>
      </c>
    </row>
    <row r="79">
      <c r="A79" s="4" t="inlineStr">
        <is>
          <t>- Charge-offs</t>
        </is>
      </c>
      <c r="B79" s="5" t="n">
        <v>88172</v>
      </c>
    </row>
    <row r="80">
      <c r="A80" s="4" t="inlineStr">
        <is>
          <t>- Changes due to modifications that did not result in derecognition</t>
        </is>
      </c>
      <c r="B80" s="5" t="n">
        <v>822</v>
      </c>
    </row>
    <row r="81">
      <c r="A81" s="4" t="inlineStr">
        <is>
          <t>New financial assets originated or purchased</t>
        </is>
      </c>
      <c r="B81" s="5" t="n">
        <v>-96197</v>
      </c>
    </row>
    <row r="82">
      <c r="A82" s="4" t="inlineStr">
        <is>
          <t>Financial assets that have been derecognized</t>
        </is>
      </c>
      <c r="B82" s="5" t="n">
        <v>46744</v>
      </c>
    </row>
    <row r="83">
      <c r="A83" s="4" t="inlineStr">
        <is>
          <t>Foreign exchange and other movements</t>
        </is>
      </c>
      <c r="B83" s="5" t="n">
        <v>-908</v>
      </c>
    </row>
    <row r="84">
      <c r="A84" s="4" t="inlineStr">
        <is>
          <t>Ending balance</t>
        </is>
      </c>
      <c r="B84" s="5" t="n">
        <v>-189485</v>
      </c>
      <c r="C84" s="5" t="n">
        <v>-220791</v>
      </c>
    </row>
    <row r="85">
      <c r="A85" s="4" t="inlineStr">
        <is>
          <t>Individually Evaluated [Member] | Stage1 [member] | 12-month expected credit losses [member]</t>
        </is>
      </c>
    </row>
    <row r="86">
      <c r="A86" s="3" t="inlineStr">
        <is>
          <t>Disclosure of reconciliation of changes in loss allowance and explanation of changes in gross carrying amount for financial instruments [line items]</t>
        </is>
      </c>
    </row>
    <row r="87">
      <c r="A87" s="4" t="inlineStr">
        <is>
          <t>Opening balance</t>
        </is>
      </c>
      <c r="B87" s="5" t="n">
        <v>-46</v>
      </c>
    </row>
    <row r="88">
      <c r="A88" s="4" t="inlineStr">
        <is>
          <t>- Transfers to stage 2</t>
        </is>
      </c>
      <c r="B88" s="5" t="n">
        <v>434</v>
      </c>
      <c r="C88" s="5" t="n">
        <v>82</v>
      </c>
    </row>
    <row r="89">
      <c r="A89" s="4" t="inlineStr">
        <is>
          <t>- Transfers to stage 3</t>
        </is>
      </c>
      <c r="C89" s="5" t="n">
        <v>63</v>
      </c>
    </row>
    <row r="90">
      <c r="A90" s="4" t="inlineStr">
        <is>
          <t>- Increases due to change in credit risk</t>
        </is>
      </c>
      <c r="B90" s="5" t="n">
        <v>-551</v>
      </c>
    </row>
    <row r="91">
      <c r="A91" s="4" t="inlineStr">
        <is>
          <t>- Changes due to modifications that did not result in derecognition</t>
        </is>
      </c>
      <c r="B91" s="5" t="n">
        <v>0</v>
      </c>
      <c r="C91" s="5" t="n">
        <v>0</v>
      </c>
    </row>
    <row r="92">
      <c r="A92" s="4" t="inlineStr">
        <is>
          <t>New financial assets originated or purchased</t>
        </is>
      </c>
      <c r="B92" s="5" t="n">
        <v>-923</v>
      </c>
      <c r="C92" s="5" t="n">
        <v>-46</v>
      </c>
    </row>
    <row r="93">
      <c r="A93" s="4" t="inlineStr">
        <is>
          <t>Financial assets that have been derecognized</t>
        </is>
      </c>
      <c r="B93" s="5" t="n">
        <v>54</v>
      </c>
      <c r="C93" s="5" t="n">
        <v>500</v>
      </c>
    </row>
    <row r="94">
      <c r="A94" s="4" t="inlineStr">
        <is>
          <t>Foreign exchange and other movements</t>
        </is>
      </c>
      <c r="B94" s="5" t="n">
        <v>-441</v>
      </c>
      <c r="C94" s="5" t="n">
        <v>-645</v>
      </c>
    </row>
    <row r="95">
      <c r="A95" s="4" t="inlineStr">
        <is>
          <t>Ending balance</t>
        </is>
      </c>
      <c r="B95" s="5" t="n">
        <v>-1473</v>
      </c>
      <c r="C95" s="5" t="n">
        <v>-46</v>
      </c>
    </row>
    <row r="96">
      <c r="A96" s="4" t="inlineStr">
        <is>
          <t>Individually Evaluated [Member] | Stage1 [member] | Commercial loans [member] | 12-month expected credit losses [member]</t>
        </is>
      </c>
    </row>
    <row r="97">
      <c r="A97" s="3" t="inlineStr">
        <is>
          <t>Disclosure of reconciliation of changes in loss allowance and explanation of changes in gross carrying amount for financial instruments [line items]</t>
        </is>
      </c>
    </row>
    <row r="98">
      <c r="A98" s="4" t="inlineStr">
        <is>
          <t>Opening balance</t>
        </is>
      </c>
      <c r="B98" s="5" t="n">
        <v>-46</v>
      </c>
    </row>
    <row r="99">
      <c r="A99" s="4" t="inlineStr">
        <is>
          <t>- Transfers to stage 2</t>
        </is>
      </c>
      <c r="B99" s="5" t="n">
        <v>434</v>
      </c>
      <c r="C99" s="5" t="n">
        <v>82</v>
      </c>
    </row>
    <row r="100">
      <c r="A100" s="4" t="inlineStr">
        <is>
          <t>- Transfers to stage 3</t>
        </is>
      </c>
      <c r="C100" s="5" t="n">
        <v>63</v>
      </c>
    </row>
    <row r="101">
      <c r="A101" s="4" t="inlineStr">
        <is>
          <t>- Increases due to change in credit risk</t>
        </is>
      </c>
      <c r="B101" s="5" t="n">
        <v>-551</v>
      </c>
    </row>
    <row r="102">
      <c r="A102" s="4" t="inlineStr">
        <is>
          <t>- Changes due to modifications that did not result in derecognition</t>
        </is>
      </c>
      <c r="B102" s="5" t="n">
        <v>0</v>
      </c>
      <c r="C102" s="5" t="n">
        <v>0</v>
      </c>
    </row>
    <row r="103">
      <c r="A103" s="4" t="inlineStr">
        <is>
          <t>New financial assets originated or purchased</t>
        </is>
      </c>
      <c r="B103" s="5" t="n">
        <v>-923</v>
      </c>
      <c r="C103" s="5" t="n">
        <v>-46</v>
      </c>
    </row>
    <row r="104">
      <c r="A104" s="4" t="inlineStr">
        <is>
          <t>Financial assets that have been derecognized</t>
        </is>
      </c>
      <c r="B104" s="5" t="n">
        <v>54</v>
      </c>
      <c r="C104" s="5" t="n">
        <v>500</v>
      </c>
    </row>
    <row r="105">
      <c r="A105" s="4" t="inlineStr">
        <is>
          <t>Foreign exchange and other movements</t>
        </is>
      </c>
      <c r="B105" s="5" t="n">
        <v>-441</v>
      </c>
      <c r="C105" s="5" t="n">
        <v>-645</v>
      </c>
    </row>
    <row r="106">
      <c r="A106" s="4" t="inlineStr">
        <is>
          <t>Ending balance</t>
        </is>
      </c>
      <c r="B106" s="5" t="n">
        <v>-1473</v>
      </c>
      <c r="C106" s="5" t="n">
        <v>-46</v>
      </c>
    </row>
    <row r="107">
      <c r="A107" s="4" t="inlineStr">
        <is>
          <t>Individually Evaluated [Member] | Stage1 [member] | Mortgages loans [member] | 12-month expected credit losses [member]</t>
        </is>
      </c>
    </row>
    <row r="108">
      <c r="A108" s="3" t="inlineStr">
        <is>
          <t>Disclosure of reconciliation of changes in loss allowance and explanation of changes in gross carrying amount for financial instruments [line items]</t>
        </is>
      </c>
    </row>
    <row r="109">
      <c r="A109" s="4" t="inlineStr">
        <is>
          <t>Opening balance</t>
        </is>
      </c>
      <c r="B109" s="5" t="n">
        <v>-10732</v>
      </c>
      <c r="C109" s="5" t="n">
        <v>-5680</v>
      </c>
    </row>
    <row r="110">
      <c r="A110" s="4" t="inlineStr">
        <is>
          <t>- Transfers to stage 1</t>
        </is>
      </c>
      <c r="B110" s="5" t="n">
        <v>-12872</v>
      </c>
      <c r="C110" s="5" t="n">
        <v>-8391</v>
      </c>
    </row>
    <row r="111">
      <c r="A111" s="4" t="inlineStr">
        <is>
          <t>- Transfers to stage 2</t>
        </is>
      </c>
      <c r="B111" s="5" t="n">
        <v>584</v>
      </c>
      <c r="C111" s="5" t="n">
        <v>1243</v>
      </c>
    </row>
    <row r="112">
      <c r="A112" s="4" t="inlineStr">
        <is>
          <t>- Transfers to stage 3</t>
        </is>
      </c>
      <c r="B112" s="5" t="n">
        <v>50</v>
      </c>
      <c r="C112" s="5" t="n">
        <v>29</v>
      </c>
    </row>
    <row r="113">
      <c r="A113" s="4" t="inlineStr">
        <is>
          <t>- Increases due to change in credit risk</t>
        </is>
      </c>
      <c r="B113" s="5" t="n">
        <v>-2301</v>
      </c>
      <c r="C113" s="5" t="n">
        <v>-3313</v>
      </c>
    </row>
    <row r="114">
      <c r="A114" s="4" t="inlineStr">
        <is>
          <t>Decreases due to change in credit risk</t>
        </is>
      </c>
      <c r="B114" s="5" t="n">
        <v>13384</v>
      </c>
      <c r="C114" s="5" t="n">
        <v>6499</v>
      </c>
    </row>
    <row r="115">
      <c r="A115" s="4" t="inlineStr">
        <is>
          <t>- Changes due to modifications that did not result in derecognition</t>
        </is>
      </c>
      <c r="B115" s="5" t="n">
        <v>0</v>
      </c>
      <c r="C115" s="5" t="n">
        <v>0</v>
      </c>
    </row>
    <row r="116">
      <c r="A116" s="4" t="inlineStr">
        <is>
          <t>New financial assets originated or purchased</t>
        </is>
      </c>
      <c r="B116" s="5" t="n">
        <v>-4314</v>
      </c>
      <c r="C116" s="5" t="n">
        <v>-2010</v>
      </c>
    </row>
    <row r="117">
      <c r="A117" s="4" t="inlineStr">
        <is>
          <t>Financial assets that have been derecognized</t>
        </is>
      </c>
      <c r="B117" s="5" t="n">
        <v>2505</v>
      </c>
      <c r="C117" s="5" t="n">
        <v>557</v>
      </c>
    </row>
    <row r="118">
      <c r="A118" s="4" t="inlineStr">
        <is>
          <t>Foreign exchange and other movements</t>
        </is>
      </c>
      <c r="B118" s="5" t="n">
        <v>-460</v>
      </c>
      <c r="C118" s="5" t="n">
        <v>334</v>
      </c>
    </row>
    <row r="119">
      <c r="A119" s="4" t="inlineStr">
        <is>
          <t>Ending balance</t>
        </is>
      </c>
      <c r="B119" s="5" t="n">
        <v>-14156</v>
      </c>
      <c r="C119" s="5" t="n">
        <v>-10732</v>
      </c>
    </row>
    <row r="120">
      <c r="A120" s="4" t="inlineStr">
        <is>
          <t>Individually Evaluated [Member] | Stage1 [member] | Consumer loans [member] | 12-month expected credit losses [member]</t>
        </is>
      </c>
    </row>
    <row r="121">
      <c r="A121" s="3" t="inlineStr">
        <is>
          <t>Disclosure of reconciliation of changes in loss allowance and explanation of changes in gross carrying amount for financial instruments [line items]</t>
        </is>
      </c>
    </row>
    <row r="122">
      <c r="A122" s="4" t="inlineStr">
        <is>
          <t>Opening balance</t>
        </is>
      </c>
      <c r="B122" s="5" t="n">
        <v>-66649</v>
      </c>
    </row>
    <row r="123">
      <c r="A123" s="4" t="inlineStr">
        <is>
          <t>- Transfers to stage 1</t>
        </is>
      </c>
      <c r="B123" s="5" t="n">
        <v>-30857</v>
      </c>
    </row>
    <row r="124">
      <c r="A124" s="4" t="inlineStr">
        <is>
          <t>- Transfers to stage 2</t>
        </is>
      </c>
      <c r="B124" s="5" t="n">
        <v>7343</v>
      </c>
    </row>
    <row r="125">
      <c r="A125" s="4" t="inlineStr">
        <is>
          <t>- Transfers to stage 3</t>
        </is>
      </c>
      <c r="B125" s="5" t="n">
        <v>1732</v>
      </c>
    </row>
    <row r="126">
      <c r="A126" s="4" t="inlineStr">
        <is>
          <t>- Increases due to change in credit risk</t>
        </is>
      </c>
      <c r="B126" s="5" t="n">
        <v>-5214</v>
      </c>
    </row>
    <row r="127">
      <c r="A127" s="4" t="inlineStr">
        <is>
          <t>Decreases due to change in credit risk</t>
        </is>
      </c>
      <c r="B127" s="5" t="n">
        <v>45112</v>
      </c>
    </row>
    <row r="128">
      <c r="A128" s="4" t="inlineStr">
        <is>
          <t>- Charge-offs</t>
        </is>
      </c>
      <c r="B128" s="5" t="n">
        <v>1975</v>
      </c>
    </row>
    <row r="129">
      <c r="A129" s="4" t="inlineStr">
        <is>
          <t>- Changes due to modifications that did not result in derecognition</t>
        </is>
      </c>
      <c r="B129" s="5" t="n">
        <v>0</v>
      </c>
    </row>
    <row r="130">
      <c r="A130" s="4" t="inlineStr">
        <is>
          <t>New financial assets originated or purchased</t>
        </is>
      </c>
      <c r="B130" s="5" t="n">
        <v>-39383</v>
      </c>
    </row>
    <row r="131">
      <c r="A131" s="4" t="inlineStr">
        <is>
          <t>Financial assets that have been derecognized</t>
        </is>
      </c>
      <c r="B131" s="5" t="n">
        <v>18099</v>
      </c>
    </row>
    <row r="132">
      <c r="A132" s="4" t="inlineStr">
        <is>
          <t>Foreign exchange and other movements</t>
        </is>
      </c>
      <c r="B132" s="5" t="n">
        <v>-287</v>
      </c>
    </row>
    <row r="133">
      <c r="A133" s="4" t="inlineStr">
        <is>
          <t>Ending balance</t>
        </is>
      </c>
      <c r="B133" s="5" t="n">
        <v>-68129</v>
      </c>
      <c r="C133" s="5" t="n">
        <v>-66649</v>
      </c>
    </row>
    <row r="134">
      <c r="A134" s="4" t="inlineStr">
        <is>
          <t>Individually Evaluated [Member] | Stage 2 [member] | Lifetime expected credit losses [member]</t>
        </is>
      </c>
    </row>
    <row r="135">
      <c r="A135" s="3" t="inlineStr">
        <is>
          <t>Disclosure of reconciliation of changes in loss allowance and explanation of changes in gross carrying amount for financial instruments [line items]</t>
        </is>
      </c>
    </row>
    <row r="136">
      <c r="A136" s="4" t="inlineStr">
        <is>
          <t>Opening balance</t>
        </is>
      </c>
      <c r="B136" s="5" t="n">
        <v>-66280</v>
      </c>
      <c r="C136" s="5" t="n">
        <v>-42000</v>
      </c>
    </row>
    <row r="137">
      <c r="A137" s="4" t="inlineStr">
        <is>
          <t>- Transfers to stage 2</t>
        </is>
      </c>
      <c r="B137" s="5" t="n">
        <v>-896</v>
      </c>
      <c r="C137" s="5" t="n">
        <v>-82</v>
      </c>
    </row>
    <row r="138">
      <c r="A138" s="4" t="inlineStr">
        <is>
          <t>- Transfers to stage 3</t>
        </is>
      </c>
      <c r="B138" s="5" t="n">
        <v>38161</v>
      </c>
      <c r="C138" s="5" t="n">
        <v>9055</v>
      </c>
    </row>
    <row r="139">
      <c r="A139" s="4" t="inlineStr">
        <is>
          <t>- Increases due to change in credit risk</t>
        </is>
      </c>
      <c r="B139" s="5" t="n">
        <v>-13174</v>
      </c>
      <c r="C139" s="5" t="n">
        <v>-8381</v>
      </c>
    </row>
    <row r="140">
      <c r="A140" s="4" t="inlineStr">
        <is>
          <t>Decreases due to change in credit risk</t>
        </is>
      </c>
      <c r="B140" s="5" t="n">
        <v>1033</v>
      </c>
      <c r="C140" s="5" t="n">
        <v>4761</v>
      </c>
    </row>
    <row r="141">
      <c r="A141" s="4" t="inlineStr">
        <is>
          <t>- Changes due to modifications that did not result in derecognition</t>
        </is>
      </c>
      <c r="B141" s="5" t="n">
        <v>0</v>
      </c>
      <c r="C141" s="5" t="n">
        <v>0</v>
      </c>
    </row>
    <row r="142">
      <c r="A142" s="4" t="inlineStr">
        <is>
          <t>New financial assets originated or purchased</t>
        </is>
      </c>
      <c r="B142" s="5" t="n">
        <v>-9685</v>
      </c>
      <c r="C142" s="5" t="n">
        <v>-12567</v>
      </c>
    </row>
    <row r="143">
      <c r="A143" s="4" t="inlineStr">
        <is>
          <t>Financial assets that have been derecognized</t>
        </is>
      </c>
      <c r="B143" s="5" t="n">
        <v>16584</v>
      </c>
      <c r="C143" s="5" t="n">
        <v>4873</v>
      </c>
    </row>
    <row r="144">
      <c r="A144" s="4" t="inlineStr">
        <is>
          <t>Changes in models/risk parameters</t>
        </is>
      </c>
      <c r="C144" s="5" t="n">
        <v>3009</v>
      </c>
    </row>
    <row r="145">
      <c r="A145" s="4" t="inlineStr">
        <is>
          <t>Foreign exchange and other movements</t>
        </is>
      </c>
      <c r="B145" s="5" t="n">
        <v>-7182</v>
      </c>
      <c r="C145" s="5" t="n">
        <v>-24948</v>
      </c>
    </row>
    <row r="146">
      <c r="A146" s="4" t="inlineStr">
        <is>
          <t>Ending balance</t>
        </is>
      </c>
      <c r="B146" s="5" t="n">
        <v>-41439</v>
      </c>
      <c r="C146" s="5" t="n">
        <v>-66280</v>
      </c>
    </row>
    <row r="147">
      <c r="A147" s="4" t="inlineStr">
        <is>
          <t>Individually Evaluated [Member] | Stage 2 [member] | Commercial loans [member] | Lifetime expected credit losses [member]</t>
        </is>
      </c>
    </row>
    <row r="148">
      <c r="A148" s="3" t="inlineStr">
        <is>
          <t>Disclosure of reconciliation of changes in loss allowance and explanation of changes in gross carrying amount for financial instruments [line items]</t>
        </is>
      </c>
    </row>
    <row r="149">
      <c r="A149" s="4" t="inlineStr">
        <is>
          <t>Opening balance</t>
        </is>
      </c>
      <c r="B149" s="5" t="n">
        <v>-66280</v>
      </c>
      <c r="C149" s="5" t="n">
        <v>-42000</v>
      </c>
    </row>
    <row r="150">
      <c r="A150" s="4" t="inlineStr">
        <is>
          <t>- Transfers to stage 2</t>
        </is>
      </c>
      <c r="B150" s="5" t="n">
        <v>-896</v>
      </c>
      <c r="C150" s="5" t="n">
        <v>-82</v>
      </c>
    </row>
    <row r="151">
      <c r="A151" s="4" t="inlineStr">
        <is>
          <t>- Transfers to stage 3</t>
        </is>
      </c>
      <c r="B151" s="5" t="n">
        <v>38161</v>
      </c>
      <c r="C151" s="5" t="n">
        <v>9055</v>
      </c>
    </row>
    <row r="152">
      <c r="A152" s="4" t="inlineStr">
        <is>
          <t>- Increases due to change in credit risk</t>
        </is>
      </c>
      <c r="B152" s="5" t="n">
        <v>-13174</v>
      </c>
      <c r="C152" s="5" t="n">
        <v>-8381</v>
      </c>
    </row>
    <row r="153">
      <c r="A153" s="4" t="inlineStr">
        <is>
          <t>Decreases due to change in credit risk</t>
        </is>
      </c>
      <c r="B153" s="5" t="n">
        <v>1033</v>
      </c>
      <c r="C153" s="5" t="n">
        <v>4761</v>
      </c>
    </row>
    <row r="154">
      <c r="A154" s="4" t="inlineStr">
        <is>
          <t>- Changes due to modifications that did not result in derecognition</t>
        </is>
      </c>
      <c r="B154" s="5" t="n">
        <v>0</v>
      </c>
      <c r="C154" s="5" t="n">
        <v>0</v>
      </c>
    </row>
    <row r="155">
      <c r="A155" s="4" t="inlineStr">
        <is>
          <t>New financial assets originated or purchased</t>
        </is>
      </c>
      <c r="B155" s="5" t="n">
        <v>-9685</v>
      </c>
      <c r="C155" s="5" t="n">
        <v>-12567</v>
      </c>
    </row>
    <row r="156">
      <c r="A156" s="4" t="inlineStr">
        <is>
          <t>Financial assets that have been derecognized</t>
        </is>
      </c>
      <c r="B156" s="5" t="n">
        <v>16584</v>
      </c>
      <c r="C156" s="5" t="n">
        <v>4873</v>
      </c>
    </row>
    <row r="157">
      <c r="A157" s="4" t="inlineStr">
        <is>
          <t>Changes in models/risk parameters</t>
        </is>
      </c>
      <c r="C157" s="5" t="n">
        <v>3009</v>
      </c>
    </row>
    <row r="158">
      <c r="A158" s="4" t="inlineStr">
        <is>
          <t>Foreign exchange and other movements</t>
        </is>
      </c>
      <c r="B158" s="5" t="n">
        <v>-7182</v>
      </c>
      <c r="C158" s="5" t="n">
        <v>-24948</v>
      </c>
    </row>
    <row r="159">
      <c r="A159" s="4" t="inlineStr">
        <is>
          <t>Ending balance</t>
        </is>
      </c>
      <c r="B159" s="5" t="n">
        <v>-41439</v>
      </c>
      <c r="C159" s="5" t="n">
        <v>-66280</v>
      </c>
    </row>
    <row r="160">
      <c r="A160" s="4" t="inlineStr">
        <is>
          <t>Individually Evaluated [Member] | Stage 2 [member] | Mortgages loans [member] | Lifetime expected credit losses [member]</t>
        </is>
      </c>
    </row>
    <row r="161">
      <c r="A161" s="3" t="inlineStr">
        <is>
          <t>Disclosure of reconciliation of changes in loss allowance and explanation of changes in gross carrying amount for financial instruments [line items]</t>
        </is>
      </c>
    </row>
    <row r="162">
      <c r="A162" s="4" t="inlineStr">
        <is>
          <t>Opening balance</t>
        </is>
      </c>
      <c r="B162" s="5" t="n">
        <v>-48514</v>
      </c>
      <c r="C162" s="5" t="n">
        <v>-49072</v>
      </c>
    </row>
    <row r="163">
      <c r="A163" s="4" t="inlineStr">
        <is>
          <t>- Transfers to stage 1</t>
        </is>
      </c>
      <c r="B163" s="5" t="n">
        <v>12465</v>
      </c>
      <c r="C163" s="5" t="n">
        <v>7706</v>
      </c>
    </row>
    <row r="164">
      <c r="A164" s="4" t="inlineStr">
        <is>
          <t>- Transfers to stage 2</t>
        </is>
      </c>
      <c r="B164" s="5" t="n">
        <v>-2273</v>
      </c>
      <c r="C164" s="5" t="n">
        <v>-8157</v>
      </c>
    </row>
    <row r="165">
      <c r="A165" s="4" t="inlineStr">
        <is>
          <t>- Transfers to stage 3</t>
        </is>
      </c>
      <c r="B165" s="5" t="n">
        <v>3488</v>
      </c>
      <c r="C165" s="5" t="n">
        <v>3576</v>
      </c>
    </row>
    <row r="166">
      <c r="A166" s="4" t="inlineStr">
        <is>
          <t>- Increases due to change in credit risk</t>
        </is>
      </c>
      <c r="B166" s="5" t="n">
        <v>-13318</v>
      </c>
      <c r="C166" s="5" t="n">
        <v>-8190</v>
      </c>
    </row>
    <row r="167">
      <c r="A167" s="4" t="inlineStr">
        <is>
          <t>Decreases due to change in credit risk</t>
        </is>
      </c>
      <c r="B167" s="5" t="n">
        <v>1923</v>
      </c>
      <c r="C167" s="5" t="n">
        <v>4572</v>
      </c>
    </row>
    <row r="168">
      <c r="A168" s="4" t="inlineStr">
        <is>
          <t>- Charge-offs</t>
        </is>
      </c>
      <c r="B168" s="5" t="n">
        <v>17</v>
      </c>
      <c r="C168" s="5" t="n">
        <v>9</v>
      </c>
    </row>
    <row r="169">
      <c r="A169" s="4" t="inlineStr">
        <is>
          <t>- Changes due to modifications that did not result in derecognition</t>
        </is>
      </c>
      <c r="B169" s="5" t="n">
        <v>0</v>
      </c>
      <c r="C169" s="5" t="n">
        <v>0</v>
      </c>
    </row>
    <row r="170">
      <c r="A170" s="4" t="inlineStr">
        <is>
          <t>New financial assets originated or purchased</t>
        </is>
      </c>
      <c r="B170" s="5" t="n">
        <v>-11890</v>
      </c>
      <c r="C170" s="5" t="n">
        <v>-1626</v>
      </c>
    </row>
    <row r="171">
      <c r="A171" s="4" t="inlineStr">
        <is>
          <t>Financial assets that have been derecognized</t>
        </is>
      </c>
      <c r="B171" s="5" t="n">
        <v>13904</v>
      </c>
      <c r="C171" s="5" t="n">
        <v>2561</v>
      </c>
    </row>
    <row r="172">
      <c r="A172" s="4" t="inlineStr">
        <is>
          <t>Foreign exchange and other movements</t>
        </is>
      </c>
      <c r="B172" s="5" t="n">
        <v>-438</v>
      </c>
      <c r="C172" s="5" t="n">
        <v>107</v>
      </c>
    </row>
    <row r="173">
      <c r="A173" s="4" t="inlineStr">
        <is>
          <t>Ending balance</t>
        </is>
      </c>
      <c r="B173" s="5" t="n">
        <v>-44636</v>
      </c>
      <c r="C173" s="5" t="n">
        <v>-48514</v>
      </c>
    </row>
    <row r="174">
      <c r="A174" s="4" t="inlineStr">
        <is>
          <t>Individually Evaluated [Member] | Stage 2 [member] | Consumer loans [member] | Lifetime expected credit losses [member]</t>
        </is>
      </c>
    </row>
    <row r="175">
      <c r="A175" s="3" t="inlineStr">
        <is>
          <t>Disclosure of reconciliation of changes in loss allowance and explanation of changes in gross carrying amount for financial instruments [line items]</t>
        </is>
      </c>
    </row>
    <row r="176">
      <c r="A176" s="4" t="inlineStr">
        <is>
          <t>Opening balance</t>
        </is>
      </c>
      <c r="B176" s="5" t="n">
        <v>-105353</v>
      </c>
    </row>
    <row r="177">
      <c r="A177" s="4" t="inlineStr">
        <is>
          <t>- Transfers to stage 1</t>
        </is>
      </c>
      <c r="B177" s="5" t="n">
        <v>27197</v>
      </c>
    </row>
    <row r="178">
      <c r="A178" s="4" t="inlineStr">
        <is>
          <t>- Transfers to stage 2</t>
        </is>
      </c>
      <c r="B178" s="5" t="n">
        <v>-11038</v>
      </c>
    </row>
    <row r="179">
      <c r="A179" s="4" t="inlineStr">
        <is>
          <t>- Transfers to stage 3</t>
        </is>
      </c>
      <c r="B179" s="5" t="n">
        <v>13288</v>
      </c>
    </row>
    <row r="180">
      <c r="A180" s="4" t="inlineStr">
        <is>
          <t>- Increases due to change in credit risk</t>
        </is>
      </c>
      <c r="B180" s="5" t="n">
        <v>-20757</v>
      </c>
    </row>
    <row r="181">
      <c r="A181" s="4" t="inlineStr">
        <is>
          <t>Decreases due to change in credit risk</t>
        </is>
      </c>
      <c r="B181" s="5" t="n">
        <v>11943</v>
      </c>
    </row>
    <row r="182">
      <c r="A182" s="4" t="inlineStr">
        <is>
          <t>- Charge-offs</t>
        </is>
      </c>
      <c r="B182" s="5" t="n">
        <v>11260</v>
      </c>
    </row>
    <row r="183">
      <c r="A183" s="4" t="inlineStr">
        <is>
          <t>- Changes due to modifications that did not result in derecognition</t>
        </is>
      </c>
      <c r="B183" s="5" t="n">
        <v>0</v>
      </c>
    </row>
    <row r="184">
      <c r="A184" s="4" t="inlineStr">
        <is>
          <t>New financial assets originated or purchased</t>
        </is>
      </c>
      <c r="B184" s="5" t="n">
        <v>-28339</v>
      </c>
    </row>
    <row r="185">
      <c r="A185" s="4" t="inlineStr">
        <is>
          <t>Financial assets that have been derecognized</t>
        </is>
      </c>
      <c r="B185" s="5" t="n">
        <v>24742</v>
      </c>
    </row>
    <row r="186">
      <c r="A186" s="4" t="inlineStr">
        <is>
          <t>Foreign exchange and other movements</t>
        </is>
      </c>
      <c r="B186" s="5" t="n">
        <v>-465</v>
      </c>
    </row>
    <row r="187">
      <c r="A187" s="4" t="inlineStr">
        <is>
          <t>Ending balance</t>
        </is>
      </c>
      <c r="B187" s="5" t="n">
        <v>-77522</v>
      </c>
      <c r="C187" s="5" t="n">
        <v>-105353</v>
      </c>
    </row>
    <row r="188">
      <c r="A188" s="4" t="inlineStr">
        <is>
          <t>Individually Evaluated [Member] | Stage 3 [member] | Lifetime expected credit losses [member]</t>
        </is>
      </c>
    </row>
    <row r="189">
      <c r="A189" s="3" t="inlineStr">
        <is>
          <t>Disclosure of reconciliation of changes in loss allowance and explanation of changes in gross carrying amount for financial instruments [line items]</t>
        </is>
      </c>
    </row>
    <row r="190">
      <c r="A190" s="4" t="inlineStr">
        <is>
          <t>Opening balance</t>
        </is>
      </c>
      <c r="B190" s="5" t="n">
        <v>-255118</v>
      </c>
      <c r="C190" s="5" t="n">
        <v>-151135</v>
      </c>
    </row>
    <row r="191">
      <c r="A191" s="4" t="inlineStr">
        <is>
          <t>- Transfers to stage 2</t>
        </is>
      </c>
      <c r="B191" s="5" t="n">
        <v>462</v>
      </c>
    </row>
    <row r="192">
      <c r="A192" s="4" t="inlineStr">
        <is>
          <t>- Transfers to stage 3</t>
        </is>
      </c>
      <c r="B192" s="5" t="n">
        <v>-38161</v>
      </c>
      <c r="C192" s="5" t="n">
        <v>-9118</v>
      </c>
    </row>
    <row r="193">
      <c r="A193" s="4" t="inlineStr">
        <is>
          <t>- Increases due to change in credit risk</t>
        </is>
      </c>
      <c r="B193" s="5" t="n">
        <v>-30885</v>
      </c>
      <c r="C193" s="5" t="n">
        <v>-43940</v>
      </c>
    </row>
    <row r="194">
      <c r="A194" s="4" t="inlineStr">
        <is>
          <t>Decreases due to change in credit risk</t>
        </is>
      </c>
      <c r="B194" s="5" t="n">
        <v>252</v>
      </c>
      <c r="C194" s="5" t="n">
        <v>2088</v>
      </c>
    </row>
    <row r="195">
      <c r="A195" s="4" t="inlineStr">
        <is>
          <t>- Charge-offs</t>
        </is>
      </c>
      <c r="B195" s="5" t="n">
        <v>538</v>
      </c>
      <c r="C195" s="5" t="n">
        <v>198</v>
      </c>
    </row>
    <row r="196">
      <c r="A196" s="4" t="inlineStr">
        <is>
          <t>- Changes due to modifications that did not result in derecognition</t>
        </is>
      </c>
      <c r="B196" s="5" t="n">
        <v>0</v>
      </c>
      <c r="C196" s="5" t="n">
        <v>0</v>
      </c>
    </row>
    <row r="197">
      <c r="A197" s="4" t="inlineStr">
        <is>
          <t>New financial assets originated or purchased</t>
        </is>
      </c>
      <c r="B197" s="5" t="n">
        <v>-56866</v>
      </c>
      <c r="C197" s="5" t="n">
        <v>-104044</v>
      </c>
    </row>
    <row r="198">
      <c r="A198" s="4" t="inlineStr">
        <is>
          <t>Financial assets that have been derecognized</t>
        </is>
      </c>
      <c r="B198" s="5" t="n">
        <v>135218</v>
      </c>
      <c r="C198" s="5" t="n">
        <v>61022</v>
      </c>
    </row>
    <row r="199">
      <c r="A199" s="4" t="inlineStr">
        <is>
          <t>Changes in models/risk parameters</t>
        </is>
      </c>
      <c r="C199" s="5" t="n">
        <v>-46698</v>
      </c>
    </row>
    <row r="200">
      <c r="A200" s="4" t="inlineStr">
        <is>
          <t>Foreign exchange and other movements</t>
        </is>
      </c>
      <c r="B200" s="5" t="n">
        <v>31381</v>
      </c>
      <c r="C200" s="5" t="n">
        <v>36509</v>
      </c>
    </row>
    <row r="201">
      <c r="A201" s="4" t="inlineStr">
        <is>
          <t>Ending balance</t>
        </is>
      </c>
      <c r="B201" s="5" t="n">
        <v>-213179</v>
      </c>
      <c r="C201" s="5" t="n">
        <v>-255118</v>
      </c>
    </row>
    <row r="202">
      <c r="A202" s="4" t="inlineStr">
        <is>
          <t>Individually Evaluated [Member] | Stage 3 [member] | Commercial loans [member] | Lifetime expected credit losses [member]</t>
        </is>
      </c>
    </row>
    <row r="203">
      <c r="A203" s="3" t="inlineStr">
        <is>
          <t>Disclosure of reconciliation of changes in loss allowance and explanation of changes in gross carrying amount for financial instruments [line items]</t>
        </is>
      </c>
    </row>
    <row r="204">
      <c r="A204" s="4" t="inlineStr">
        <is>
          <t>Opening balance</t>
        </is>
      </c>
      <c r="B204" s="5" t="n">
        <v>-255118</v>
      </c>
      <c r="C204" s="5" t="n">
        <v>-151135</v>
      </c>
    </row>
    <row r="205">
      <c r="A205" s="4" t="inlineStr">
        <is>
          <t>- Transfers to stage 2</t>
        </is>
      </c>
      <c r="B205" s="5" t="n">
        <v>462</v>
      </c>
    </row>
    <row r="206">
      <c r="A206" s="4" t="inlineStr">
        <is>
          <t>- Transfers to stage 3</t>
        </is>
      </c>
      <c r="B206" s="5" t="n">
        <v>-38161</v>
      </c>
      <c r="C206" s="5" t="n">
        <v>-9118</v>
      </c>
    </row>
    <row r="207">
      <c r="A207" s="4" t="inlineStr">
        <is>
          <t>- Increases due to change in credit risk</t>
        </is>
      </c>
      <c r="B207" s="5" t="n">
        <v>-30885</v>
      </c>
      <c r="C207" s="5" t="n">
        <v>-43940</v>
      </c>
    </row>
    <row r="208">
      <c r="A208" s="4" t="inlineStr">
        <is>
          <t>Decreases due to change in credit risk</t>
        </is>
      </c>
      <c r="B208" s="5" t="n">
        <v>252</v>
      </c>
      <c r="C208" s="5" t="n">
        <v>2088</v>
      </c>
    </row>
    <row r="209">
      <c r="A209" s="4" t="inlineStr">
        <is>
          <t>- Charge-offs</t>
        </is>
      </c>
      <c r="B209" s="5" t="n">
        <v>538</v>
      </c>
      <c r="C209" s="5" t="n">
        <v>198</v>
      </c>
    </row>
    <row r="210">
      <c r="A210" s="4" t="inlineStr">
        <is>
          <t>- Changes due to modifications that did not result in derecognition</t>
        </is>
      </c>
      <c r="B210" s="5" t="n">
        <v>0</v>
      </c>
      <c r="C210" s="5" t="n">
        <v>0</v>
      </c>
    </row>
    <row r="211">
      <c r="A211" s="4" t="inlineStr">
        <is>
          <t>New financial assets originated or purchased</t>
        </is>
      </c>
      <c r="B211" s="5" t="n">
        <v>-56866</v>
      </c>
      <c r="C211" s="5" t="n">
        <v>-104044</v>
      </c>
    </row>
    <row r="212">
      <c r="A212" s="4" t="inlineStr">
        <is>
          <t>Financial assets that have been derecognized</t>
        </is>
      </c>
      <c r="B212" s="5" t="n">
        <v>135218</v>
      </c>
      <c r="C212" s="5" t="n">
        <v>61022</v>
      </c>
    </row>
    <row r="213">
      <c r="A213" s="4" t="inlineStr">
        <is>
          <t>Changes in models/risk parameters</t>
        </is>
      </c>
      <c r="C213" s="5" t="n">
        <v>-46698</v>
      </c>
    </row>
    <row r="214">
      <c r="A214" s="4" t="inlineStr">
        <is>
          <t>Foreign exchange and other movements</t>
        </is>
      </c>
      <c r="B214" s="5" t="n">
        <v>31381</v>
      </c>
      <c r="C214" s="5" t="n">
        <v>36509</v>
      </c>
    </row>
    <row r="215">
      <c r="A215" s="4" t="inlineStr">
        <is>
          <t>Ending balance</t>
        </is>
      </c>
      <c r="B215" s="5" t="n">
        <v>-213179</v>
      </c>
      <c r="C215" s="5" t="n">
        <v>-255118</v>
      </c>
    </row>
    <row r="216">
      <c r="A216" s="4" t="inlineStr">
        <is>
          <t>Individually Evaluated [Member] | Stage 3 [member] | Mortgages loans [member] | Lifetime expected credit losses [member]</t>
        </is>
      </c>
    </row>
    <row r="217">
      <c r="A217" s="3" t="inlineStr">
        <is>
          <t>Disclosure of reconciliation of changes in loss allowance and explanation of changes in gross carrying amount for financial instruments [line items]</t>
        </is>
      </c>
    </row>
    <row r="218">
      <c r="A218" s="4" t="inlineStr">
        <is>
          <t>Opening balance</t>
        </is>
      </c>
      <c r="B218" s="5" t="n">
        <v>-14219</v>
      </c>
      <c r="C218" s="5" t="n">
        <v>-23749</v>
      </c>
    </row>
    <row r="219">
      <c r="A219" s="4" t="inlineStr">
        <is>
          <t>- Transfers to stage 1</t>
        </is>
      </c>
      <c r="B219" s="5" t="n">
        <v>407</v>
      </c>
      <c r="C219" s="5" t="n">
        <v>685</v>
      </c>
    </row>
    <row r="220">
      <c r="A220" s="4" t="inlineStr">
        <is>
          <t>- Transfers to stage 2</t>
        </is>
      </c>
      <c r="B220" s="5" t="n">
        <v>1689</v>
      </c>
      <c r="C220" s="5" t="n">
        <v>6914</v>
      </c>
    </row>
    <row r="221">
      <c r="A221" s="4" t="inlineStr">
        <is>
          <t>- Transfers to stage 3</t>
        </is>
      </c>
      <c r="B221" s="5" t="n">
        <v>-3538</v>
      </c>
      <c r="C221" s="5" t="n">
        <v>-3605</v>
      </c>
    </row>
    <row r="222">
      <c r="A222" s="4" t="inlineStr">
        <is>
          <t>- Increases due to change in credit risk</t>
        </is>
      </c>
      <c r="B222" s="5" t="n">
        <v>-7570</v>
      </c>
      <c r="C222" s="5" t="n">
        <v>-3238</v>
      </c>
    </row>
    <row r="223">
      <c r="A223" s="4" t="inlineStr">
        <is>
          <t>Decreases due to change in credit risk</t>
        </is>
      </c>
      <c r="B223" s="5" t="n">
        <v>280</v>
      </c>
      <c r="C223" s="5" t="n">
        <v>2870</v>
      </c>
    </row>
    <row r="224">
      <c r="A224" s="4" t="inlineStr">
        <is>
          <t>- Charge-offs</t>
        </is>
      </c>
      <c r="B224" s="5" t="n">
        <v>3977</v>
      </c>
      <c r="C224" s="5" t="n">
        <v>2700</v>
      </c>
    </row>
    <row r="225">
      <c r="A225" s="4" t="inlineStr">
        <is>
          <t>- Changes due to modifications that did not result in derecognition</t>
        </is>
      </c>
      <c r="B225" s="5" t="n">
        <v>84</v>
      </c>
      <c r="C225" s="5" t="n">
        <v>1344</v>
      </c>
    </row>
    <row r="226">
      <c r="A226" s="4" t="inlineStr">
        <is>
          <t>New financial assets originated or purchased</t>
        </is>
      </c>
      <c r="B226" s="5" t="n">
        <v>-4724</v>
      </c>
      <c r="C226" s="5" t="n">
        <v>5948</v>
      </c>
    </row>
    <row r="227">
      <c r="A227" s="4" t="inlineStr">
        <is>
          <t>Financial assets that have been derecognized</t>
        </is>
      </c>
      <c r="B227" s="5" t="n">
        <v>4299</v>
      </c>
      <c r="C227" s="5" t="n">
        <v>2198</v>
      </c>
    </row>
    <row r="228">
      <c r="A228" s="4" t="inlineStr">
        <is>
          <t>Foreign exchange and other movements</t>
        </is>
      </c>
      <c r="B228" s="5" t="n">
        <v>809</v>
      </c>
      <c r="C228" s="5" t="n">
        <v>-6286</v>
      </c>
    </row>
    <row r="229">
      <c r="A229" s="4" t="inlineStr">
        <is>
          <t>Ending balance</t>
        </is>
      </c>
      <c r="B229" s="5" t="n">
        <v>-18506</v>
      </c>
      <c r="C229" s="5" t="n">
        <v>-14219</v>
      </c>
    </row>
    <row r="230">
      <c r="A230" s="4" t="inlineStr">
        <is>
          <t>Individually Evaluated [Member] | Stage 3 [member] | Consumer loans [member] | Lifetime expected credit losses [member]</t>
        </is>
      </c>
    </row>
    <row r="231">
      <c r="A231" s="3" t="inlineStr">
        <is>
          <t>Disclosure of reconciliation of changes in loss allowance and explanation of changes in gross carrying amount for financial instruments [line items]</t>
        </is>
      </c>
    </row>
    <row r="232">
      <c r="A232" s="4" t="inlineStr">
        <is>
          <t>Opening balance</t>
        </is>
      </c>
      <c r="B232" s="5" t="n">
        <v>-48789</v>
      </c>
    </row>
    <row r="233">
      <c r="A233" s="4" t="inlineStr">
        <is>
          <t>- Transfers to stage 1</t>
        </is>
      </c>
      <c r="B233" s="5" t="n">
        <v>3660</v>
      </c>
    </row>
    <row r="234">
      <c r="A234" s="4" t="inlineStr">
        <is>
          <t>- Transfers to stage 2</t>
        </is>
      </c>
      <c r="B234" s="5" t="n">
        <v>3695</v>
      </c>
    </row>
    <row r="235">
      <c r="A235" s="4" t="inlineStr">
        <is>
          <t>- Transfers to stage 3</t>
        </is>
      </c>
      <c r="B235" s="5" t="n">
        <v>-15020</v>
      </c>
    </row>
    <row r="236">
      <c r="A236" s="4" t="inlineStr">
        <is>
          <t>- Increases due to change in credit risk</t>
        </is>
      </c>
      <c r="B236" s="5" t="n">
        <v>-38787</v>
      </c>
    </row>
    <row r="237">
      <c r="A237" s="4" t="inlineStr">
        <is>
          <t>Decreases due to change in credit risk</t>
        </is>
      </c>
      <c r="B237" s="5" t="n">
        <v>376</v>
      </c>
    </row>
    <row r="238">
      <c r="A238" s="4" t="inlineStr">
        <is>
          <t>- Charge-offs</t>
        </is>
      </c>
      <c r="B238" s="5" t="n">
        <v>74937</v>
      </c>
    </row>
    <row r="239">
      <c r="A239" s="4" t="inlineStr">
        <is>
          <t>- Changes due to modifications that did not result in derecognition</t>
        </is>
      </c>
      <c r="B239" s="5" t="n">
        <v>822</v>
      </c>
    </row>
    <row r="240">
      <c r="A240" s="4" t="inlineStr">
        <is>
          <t>New financial assets originated or purchased</t>
        </is>
      </c>
      <c r="B240" s="5" t="n">
        <v>-28475</v>
      </c>
    </row>
    <row r="241">
      <c r="A241" s="4" t="inlineStr">
        <is>
          <t>Financial assets that have been derecognized</t>
        </is>
      </c>
      <c r="B241" s="5" t="n">
        <v>3903</v>
      </c>
    </row>
    <row r="242">
      <c r="A242" s="4" t="inlineStr">
        <is>
          <t>Foreign exchange and other movements</t>
        </is>
      </c>
      <c r="B242" s="5" t="n">
        <v>-156</v>
      </c>
    </row>
    <row r="243">
      <c r="A243" s="4" t="inlineStr">
        <is>
          <t>Ending balance</t>
        </is>
      </c>
      <c r="B243" s="5" t="n">
        <v>-43834</v>
      </c>
      <c r="C243" s="5" t="n">
        <v>-48789</v>
      </c>
    </row>
    <row r="244">
      <c r="A244" s="4" t="inlineStr">
        <is>
          <t>Group [Member]</t>
        </is>
      </c>
    </row>
    <row r="245">
      <c r="A245" s="3" t="inlineStr">
        <is>
          <t>Disclosure of reconciliation of changes in loss allowance and explanation of changes in gross carrying amount for financial instruments [line items]</t>
        </is>
      </c>
    </row>
    <row r="246">
      <c r="A246" s="4" t="inlineStr">
        <is>
          <t>Opening balance</t>
        </is>
      </c>
      <c r="B246" s="5" t="n">
        <v>-720429</v>
      </c>
      <c r="C246" s="5" t="n">
        <v>-686982</v>
      </c>
    </row>
    <row r="247">
      <c r="A247" s="4" t="inlineStr">
        <is>
          <t>- Increases due to change in credit risk</t>
        </is>
      </c>
      <c r="B247" s="5" t="n">
        <v>-190013</v>
      </c>
      <c r="C247" s="5" t="n">
        <v>-231820</v>
      </c>
    </row>
    <row r="248">
      <c r="A248" s="4" t="inlineStr">
        <is>
          <t>Decreases due to change in credit risk</t>
        </is>
      </c>
      <c r="B248" s="5" t="n">
        <v>124701</v>
      </c>
      <c r="C248" s="5" t="n">
        <v>105766</v>
      </c>
    </row>
    <row r="249">
      <c r="A249" s="4" t="inlineStr">
        <is>
          <t>- Charge-offs</t>
        </is>
      </c>
      <c r="B249" s="5" t="n">
        <v>153164</v>
      </c>
      <c r="C249" s="5" t="n">
        <v>174358</v>
      </c>
    </row>
    <row r="250">
      <c r="A250" s="4" t="inlineStr">
        <is>
          <t>- Changes due to modifications that did not result in derecognition</t>
        </is>
      </c>
      <c r="B250" s="5" t="n">
        <v>26842</v>
      </c>
      <c r="C250" s="5" t="n">
        <v>789</v>
      </c>
    </row>
    <row r="251">
      <c r="A251" s="4" t="inlineStr">
        <is>
          <t>New financial assets originated or purchased</t>
        </is>
      </c>
      <c r="B251" s="5" t="n">
        <v>-260650</v>
      </c>
      <c r="C251" s="5" t="n">
        <v>-298108</v>
      </c>
    </row>
    <row r="252">
      <c r="A252" s="4" t="inlineStr">
        <is>
          <t>Financial assets that have been derecognized</t>
        </is>
      </c>
      <c r="B252" s="5" t="n">
        <v>206018</v>
      </c>
      <c r="C252" s="5" t="n">
        <v>178018</v>
      </c>
    </row>
    <row r="253">
      <c r="A253" s="4" t="inlineStr">
        <is>
          <t>Changes in models/risk parameters</t>
        </is>
      </c>
      <c r="C253" s="5" t="n">
        <v>43689</v>
      </c>
    </row>
    <row r="254">
      <c r="A254" s="4" t="inlineStr">
        <is>
          <t>Foreign exchange and other movements</t>
        </is>
      </c>
      <c r="B254" s="5" t="n">
        <v>-31354</v>
      </c>
      <c r="C254" s="5" t="n">
        <v>-6139</v>
      </c>
    </row>
    <row r="255">
      <c r="A255" s="4" t="inlineStr">
        <is>
          <t>Ending balance</t>
        </is>
      </c>
      <c r="B255" s="5" t="n">
        <v>-691721</v>
      </c>
      <c r="C255" s="5" t="n">
        <v>-720429</v>
      </c>
    </row>
    <row r="256">
      <c r="A256" s="4" t="inlineStr">
        <is>
          <t>Group [Member] | Commercial loans [member]</t>
        </is>
      </c>
    </row>
    <row r="257">
      <c r="A257" s="3" t="inlineStr">
        <is>
          <t>Disclosure of reconciliation of changes in loss allowance and explanation of changes in gross carrying amount for financial instruments [line items]</t>
        </is>
      </c>
    </row>
    <row r="258">
      <c r="A258" s="4" t="inlineStr">
        <is>
          <t>Opening balance</t>
        </is>
      </c>
      <c r="B258" s="5" t="n">
        <v>-426173</v>
      </c>
      <c r="C258" s="5" t="n">
        <v>-352064</v>
      </c>
    </row>
    <row r="259">
      <c r="A259" s="4" t="inlineStr">
        <is>
          <t>- Increases due to change in credit risk</t>
        </is>
      </c>
      <c r="B259" s="5" t="n">
        <v>-102066</v>
      </c>
      <c r="C259" s="5" t="n">
        <v>-155219</v>
      </c>
    </row>
    <row r="260">
      <c r="A260" s="4" t="inlineStr">
        <is>
          <t>Decreases due to change in credit risk</t>
        </is>
      </c>
      <c r="B260" s="5" t="n">
        <v>51683</v>
      </c>
      <c r="C260" s="5" t="n">
        <v>36633</v>
      </c>
    </row>
    <row r="261">
      <c r="A261" s="4" t="inlineStr">
        <is>
          <t>- Charge-offs</t>
        </is>
      </c>
      <c r="B261" s="5" t="n">
        <v>60998</v>
      </c>
      <c r="C261" s="5" t="n">
        <v>86884</v>
      </c>
    </row>
    <row r="262">
      <c r="A262" s="4" t="inlineStr">
        <is>
          <t>- Changes due to modifications that did not result in derecognition</t>
        </is>
      </c>
      <c r="B262" s="5" t="n">
        <v>25936</v>
      </c>
      <c r="C262" s="5" t="n">
        <v>-869</v>
      </c>
    </row>
    <row r="263">
      <c r="A263" s="4" t="inlineStr">
        <is>
          <t>New financial assets originated or purchased</t>
        </is>
      </c>
      <c r="B263" s="5" t="n">
        <v>-143525</v>
      </c>
      <c r="C263" s="5" t="n">
        <v>-175208</v>
      </c>
    </row>
    <row r="264">
      <c r="A264" s="4" t="inlineStr">
        <is>
          <t>Financial assets that have been derecognized</t>
        </is>
      </c>
      <c r="B264" s="5" t="n">
        <v>138566</v>
      </c>
      <c r="C264" s="5" t="n">
        <v>96124</v>
      </c>
    </row>
    <row r="265">
      <c r="A265" s="4" t="inlineStr">
        <is>
          <t>Changes in models/risk parameters</t>
        </is>
      </c>
      <c r="C265" s="5" t="n">
        <v>43689</v>
      </c>
    </row>
    <row r="266">
      <c r="A266" s="4" t="inlineStr">
        <is>
          <t>Foreign exchange and other movements</t>
        </is>
      </c>
      <c r="B266" s="5" t="n">
        <v>-30357</v>
      </c>
      <c r="C266" s="5" t="n">
        <v>-6143</v>
      </c>
    </row>
    <row r="267">
      <c r="A267" s="4" t="inlineStr">
        <is>
          <t>Ending balance</t>
        </is>
      </c>
      <c r="B267" s="5" t="n">
        <v>-424938</v>
      </c>
      <c r="C267" s="5" t="n">
        <v>-426173</v>
      </c>
    </row>
    <row r="268">
      <c r="A268" s="4" t="inlineStr">
        <is>
          <t>Group [Member] | Consumer loans [member]</t>
        </is>
      </c>
    </row>
    <row r="269">
      <c r="A269" s="3" t="inlineStr">
        <is>
          <t>Disclosure of reconciliation of changes in loss allowance and explanation of changes in gross carrying amount for financial instruments [line items]</t>
        </is>
      </c>
    </row>
    <row r="270">
      <c r="A270" s="4" t="inlineStr">
        <is>
          <t>Opening balance</t>
        </is>
      </c>
      <c r="B270" s="5" t="n">
        <v>-220791</v>
      </c>
      <c r="C270" s="5" t="n">
        <v>-256417</v>
      </c>
    </row>
    <row r="271">
      <c r="A271" s="4" t="inlineStr">
        <is>
          <t>- Increases due to change in credit risk</t>
        </is>
      </c>
      <c r="C271" s="5" t="n">
        <v>-61860</v>
      </c>
    </row>
    <row r="272">
      <c r="A272" s="4" t="inlineStr">
        <is>
          <t>Decreases due to change in credit risk</t>
        </is>
      </c>
      <c r="C272" s="5" t="n">
        <v>55192</v>
      </c>
    </row>
    <row r="273">
      <c r="A273" s="4" t="inlineStr">
        <is>
          <t>- Charge-offs</t>
        </is>
      </c>
      <c r="C273" s="5" t="n">
        <v>84765</v>
      </c>
    </row>
    <row r="274">
      <c r="A274" s="4" t="inlineStr">
        <is>
          <t>- Changes due to modifications that did not result in derecognition</t>
        </is>
      </c>
      <c r="C274" s="5" t="n">
        <v>314</v>
      </c>
    </row>
    <row r="275">
      <c r="A275" s="4" t="inlineStr">
        <is>
          <t>New financial assets originated or purchased</t>
        </is>
      </c>
      <c r="C275" s="5" t="n">
        <v>-125212</v>
      </c>
    </row>
    <row r="276">
      <c r="A276" s="4" t="inlineStr">
        <is>
          <t>Financial assets that have been derecognized</t>
        </is>
      </c>
      <c r="C276" s="5" t="n">
        <v>76578</v>
      </c>
    </row>
    <row r="277">
      <c r="A277" s="4" t="inlineStr">
        <is>
          <t>Foreign exchange and other movements</t>
        </is>
      </c>
      <c r="C277" s="5" t="n">
        <v>5849</v>
      </c>
    </row>
    <row r="278">
      <c r="A278" s="4" t="inlineStr">
        <is>
          <t>Ending balance</t>
        </is>
      </c>
      <c r="C278" s="5" t="n">
        <v>-220791</v>
      </c>
    </row>
    <row r="279">
      <c r="A279" s="4" t="inlineStr">
        <is>
          <t>Group [Member] | Stage1 [member] | 12-month expected credit losses [member]</t>
        </is>
      </c>
    </row>
    <row r="280">
      <c r="A280" s="3" t="inlineStr">
        <is>
          <t>Disclosure of reconciliation of changes in loss allowance and explanation of changes in gross carrying amount for financial instruments [line items]</t>
        </is>
      </c>
    </row>
    <row r="281">
      <c r="A281" s="4" t="inlineStr">
        <is>
          <t>Opening balance</t>
        </is>
      </c>
      <c r="B281" s="5" t="n">
        <v>-165461</v>
      </c>
      <c r="C281" s="5" t="n">
        <v>-145415</v>
      </c>
    </row>
    <row r="282">
      <c r="A282" s="4" t="inlineStr">
        <is>
          <t>- Transfers to stage 1</t>
        </is>
      </c>
      <c r="B282" s="5" t="n">
        <v>-59643</v>
      </c>
      <c r="C282" s="5" t="n">
        <v>-49315</v>
      </c>
    </row>
    <row r="283">
      <c r="A283" s="4" t="inlineStr">
        <is>
          <t>- Transfers to stage 2</t>
        </is>
      </c>
      <c r="B283" s="5" t="n">
        <v>14455</v>
      </c>
      <c r="C283" s="5" t="n">
        <v>19402</v>
      </c>
    </row>
    <row r="284">
      <c r="A284" s="4" t="inlineStr">
        <is>
          <t>- Transfers to stage 3</t>
        </is>
      </c>
      <c r="B284" s="5" t="n">
        <v>3441</v>
      </c>
      <c r="C284" s="5" t="n">
        <v>2280</v>
      </c>
    </row>
    <row r="285">
      <c r="A285" s="4" t="inlineStr">
        <is>
          <t>- Increases due to change in credit risk</t>
        </is>
      </c>
      <c r="B285" s="5" t="n">
        <v>-18682</v>
      </c>
      <c r="C285" s="5" t="n">
        <v>-28719</v>
      </c>
    </row>
    <row r="286">
      <c r="A286" s="4" t="inlineStr">
        <is>
          <t>Decreases due to change in credit risk</t>
        </is>
      </c>
      <c r="B286" s="5" t="n">
        <v>89207</v>
      </c>
      <c r="C286" s="5" t="n">
        <v>59996</v>
      </c>
    </row>
    <row r="287">
      <c r="A287" s="4" t="inlineStr">
        <is>
          <t>- Charge-offs</t>
        </is>
      </c>
      <c r="B287" s="5" t="n">
        <v>2050</v>
      </c>
      <c r="C287" s="5" t="n">
        <v>1390</v>
      </c>
    </row>
    <row r="288">
      <c r="A288" s="4" t="inlineStr">
        <is>
          <t>- Changes due to modifications that did not result in derecognition</t>
        </is>
      </c>
      <c r="B288" s="5" t="n">
        <v>0</v>
      </c>
      <c r="C288" s="5" t="n">
        <v>0</v>
      </c>
    </row>
    <row r="289">
      <c r="A289" s="4" t="inlineStr">
        <is>
          <t>New financial assets originated or purchased</t>
        </is>
      </c>
      <c r="B289" s="5" t="n">
        <v>-76803</v>
      </c>
      <c r="C289" s="5" t="n">
        <v>-80071</v>
      </c>
    </row>
    <row r="290">
      <c r="A290" s="4" t="inlineStr">
        <is>
          <t>Financial assets that have been derecognized</t>
        </is>
      </c>
      <c r="B290" s="5" t="n">
        <v>55342</v>
      </c>
      <c r="C290" s="5" t="n">
        <v>50438</v>
      </c>
    </row>
    <row r="291">
      <c r="A291" s="4" t="inlineStr">
        <is>
          <t>Foreign exchange and other movements</t>
        </is>
      </c>
      <c r="B291" s="5" t="n">
        <v>-1420</v>
      </c>
      <c r="C291" s="5" t="n">
        <v>4553</v>
      </c>
    </row>
    <row r="292">
      <c r="A292" s="4" t="inlineStr">
        <is>
          <t>Ending balance</t>
        </is>
      </c>
      <c r="B292" s="5" t="n">
        <v>-157514</v>
      </c>
      <c r="C292" s="5" t="n">
        <v>-165461</v>
      </c>
    </row>
    <row r="293">
      <c r="A293" s="4" t="inlineStr">
        <is>
          <t>Group [Member] | Stage1 [member] | Commercial loans [member] | 12-month expected credit losses [member]</t>
        </is>
      </c>
    </row>
    <row r="294">
      <c r="A294" s="3" t="inlineStr">
        <is>
          <t>Disclosure of reconciliation of changes in loss allowance and explanation of changes in gross carrying amount for financial instruments [line items]</t>
        </is>
      </c>
    </row>
    <row r="295">
      <c r="A295" s="4" t="inlineStr">
        <is>
          <t>Opening balance</t>
        </is>
      </c>
      <c r="B295" s="5" t="n">
        <v>-88080</v>
      </c>
      <c r="C295" s="5" t="n">
        <v>-73036</v>
      </c>
    </row>
    <row r="296">
      <c r="A296" s="4" t="inlineStr">
        <is>
          <t>- Transfers to stage 1</t>
        </is>
      </c>
      <c r="B296" s="5" t="n">
        <v>-15914</v>
      </c>
      <c r="C296" s="5" t="n">
        <v>-10902</v>
      </c>
    </row>
    <row r="297">
      <c r="A297" s="4" t="inlineStr">
        <is>
          <t>- Transfers to stage 2</t>
        </is>
      </c>
      <c r="B297" s="5" t="n">
        <v>6528</v>
      </c>
      <c r="C297" s="5" t="n">
        <v>6731</v>
      </c>
    </row>
    <row r="298">
      <c r="A298" s="4" t="inlineStr">
        <is>
          <t>- Transfers to stage 3</t>
        </is>
      </c>
      <c r="B298" s="5" t="n">
        <v>1659</v>
      </c>
      <c r="C298" s="5" t="n">
        <v>797</v>
      </c>
    </row>
    <row r="299">
      <c r="A299" s="4" t="inlineStr">
        <is>
          <t>- Increases due to change in credit risk</t>
        </is>
      </c>
      <c r="B299" s="5" t="n">
        <v>-11167</v>
      </c>
      <c r="C299" s="5" t="n">
        <v>-18554</v>
      </c>
    </row>
    <row r="300">
      <c r="A300" s="4" t="inlineStr">
        <is>
          <t>Decreases due to change in credit risk</t>
        </is>
      </c>
      <c r="B300" s="5" t="n">
        <v>30711</v>
      </c>
      <c r="C300" s="5" t="n">
        <v>18779</v>
      </c>
    </row>
    <row r="301">
      <c r="A301" s="4" t="inlineStr">
        <is>
          <t>- Charge-offs</t>
        </is>
      </c>
      <c r="B301" s="5" t="n">
        <v>75</v>
      </c>
      <c r="C301" s="5" t="n">
        <v>72</v>
      </c>
    </row>
    <row r="302">
      <c r="A302" s="4" t="inlineStr">
        <is>
          <t>- Changes due to modifications that did not result in derecognition</t>
        </is>
      </c>
      <c r="B302" s="5" t="n">
        <v>0</v>
      </c>
      <c r="C302" s="5" t="n">
        <v>0</v>
      </c>
    </row>
    <row r="303">
      <c r="A303" s="4" t="inlineStr">
        <is>
          <t>New financial assets originated or purchased</t>
        </is>
      </c>
      <c r="B303" s="5" t="n">
        <v>-33106</v>
      </c>
      <c r="C303" s="5" t="n">
        <v>-43530</v>
      </c>
    </row>
    <row r="304">
      <c r="A304" s="4" t="inlineStr">
        <is>
          <t>Financial assets that have been derecognized</t>
        </is>
      </c>
      <c r="B304" s="5" t="n">
        <v>34738</v>
      </c>
      <c r="C304" s="5" t="n">
        <v>30039</v>
      </c>
    </row>
    <row r="305">
      <c r="A305" s="4" t="inlineStr">
        <is>
          <t>Foreign exchange and other movements</t>
        </is>
      </c>
      <c r="B305" s="5" t="n">
        <v>-673</v>
      </c>
      <c r="C305" s="5" t="n">
        <v>1524</v>
      </c>
    </row>
    <row r="306">
      <c r="A306" s="4" t="inlineStr">
        <is>
          <t>Ending balance</t>
        </is>
      </c>
      <c r="B306" s="5" t="n">
        <v>-75229</v>
      </c>
      <c r="C306" s="5" t="n">
        <v>-88080</v>
      </c>
    </row>
    <row r="307">
      <c r="A307" s="4" t="inlineStr">
        <is>
          <t>Group [Member] | Stage1 [member] | Consumer loans [member] | 12-month expected credit losses [member]</t>
        </is>
      </c>
    </row>
    <row r="308">
      <c r="A308" s="3" t="inlineStr">
        <is>
          <t>Disclosure of reconciliation of changes in loss allowance and explanation of changes in gross carrying amount for financial instruments [line items]</t>
        </is>
      </c>
    </row>
    <row r="309">
      <c r="A309" s="4" t="inlineStr">
        <is>
          <t>Opening balance</t>
        </is>
      </c>
      <c r="B309" s="5" t="n">
        <v>-66649</v>
      </c>
      <c r="C309" s="5" t="n">
        <v>-66692</v>
      </c>
    </row>
    <row r="310">
      <c r="A310" s="4" t="inlineStr">
        <is>
          <t>- Transfers to stage 1</t>
        </is>
      </c>
      <c r="C310" s="5" t="n">
        <v>-30022</v>
      </c>
    </row>
    <row r="311">
      <c r="A311" s="4" t="inlineStr">
        <is>
          <t>- Transfers to stage 2</t>
        </is>
      </c>
      <c r="C311" s="5" t="n">
        <v>11428</v>
      </c>
    </row>
    <row r="312">
      <c r="A312" s="4" t="inlineStr">
        <is>
          <t>- Transfers to stage 3</t>
        </is>
      </c>
      <c r="C312" s="5" t="n">
        <v>1454</v>
      </c>
    </row>
    <row r="313">
      <c r="A313" s="4" t="inlineStr">
        <is>
          <t>- Increases due to change in credit risk</t>
        </is>
      </c>
      <c r="C313" s="5" t="n">
        <v>-6852</v>
      </c>
    </row>
    <row r="314">
      <c r="A314" s="4" t="inlineStr">
        <is>
          <t>Decreases due to change in credit risk</t>
        </is>
      </c>
      <c r="C314" s="5" t="n">
        <v>34718</v>
      </c>
    </row>
    <row r="315">
      <c r="A315" s="4" t="inlineStr">
        <is>
          <t>- Charge-offs</t>
        </is>
      </c>
      <c r="C315" s="5" t="n">
        <v>1318</v>
      </c>
    </row>
    <row r="316">
      <c r="A316" s="4" t="inlineStr">
        <is>
          <t>- Changes due to modifications that did not result in derecognition</t>
        </is>
      </c>
      <c r="C316" s="5" t="n">
        <v>0</v>
      </c>
    </row>
    <row r="317">
      <c r="A317" s="4" t="inlineStr">
        <is>
          <t>New financial assets originated or purchased</t>
        </is>
      </c>
      <c r="C317" s="5" t="n">
        <v>-34531</v>
      </c>
    </row>
    <row r="318">
      <c r="A318" s="4" t="inlineStr">
        <is>
          <t>Financial assets that have been derecognized</t>
        </is>
      </c>
      <c r="C318" s="5" t="n">
        <v>19842</v>
      </c>
    </row>
    <row r="319">
      <c r="A319" s="4" t="inlineStr">
        <is>
          <t>Foreign exchange and other movements</t>
        </is>
      </c>
      <c r="C319" s="5" t="n">
        <v>2688</v>
      </c>
    </row>
    <row r="320">
      <c r="A320" s="4" t="inlineStr">
        <is>
          <t>Ending balance</t>
        </is>
      </c>
      <c r="C320" s="5" t="n">
        <v>-66649</v>
      </c>
    </row>
    <row r="321">
      <c r="A321" s="4" t="inlineStr">
        <is>
          <t>Group [Member] | Stage 2 [member] | Lifetime expected credit losses [member]</t>
        </is>
      </c>
    </row>
    <row r="322">
      <c r="A322" s="3" t="inlineStr">
        <is>
          <t>Disclosure of reconciliation of changes in loss allowance and explanation of changes in gross carrying amount for financial instruments [line items]</t>
        </is>
      </c>
    </row>
    <row r="323">
      <c r="A323" s="4" t="inlineStr">
        <is>
          <t>Opening balance</t>
        </is>
      </c>
      <c r="B323" s="5" t="n">
        <v>-280410</v>
      </c>
      <c r="C323" s="5" t="n">
        <v>-260297</v>
      </c>
    </row>
    <row r="324">
      <c r="A324" s="4" t="inlineStr">
        <is>
          <t>- Transfers to stage 1</t>
        </is>
      </c>
      <c r="B324" s="5" t="n">
        <v>54981</v>
      </c>
      <c r="C324" s="5" t="n">
        <v>39672</v>
      </c>
    </row>
    <row r="325">
      <c r="A325" s="4" t="inlineStr">
        <is>
          <t>- Transfers to stage 2</t>
        </is>
      </c>
      <c r="B325" s="5" t="n">
        <v>-25098</v>
      </c>
      <c r="C325" s="5" t="n">
        <v>-36007</v>
      </c>
    </row>
    <row r="326">
      <c r="A326" s="4" t="inlineStr">
        <is>
          <t>- Transfers to stage 3</t>
        </is>
      </c>
      <c r="B326" s="5" t="n">
        <v>27535</v>
      </c>
      <c r="C326" s="5" t="n">
        <v>28404</v>
      </c>
    </row>
    <row r="327">
      <c r="A327" s="4" t="inlineStr">
        <is>
          <t>- Increases due to change in credit risk</t>
        </is>
      </c>
      <c r="B327" s="5" t="n">
        <v>-67529</v>
      </c>
      <c r="C327" s="5" t="n">
        <v>-64496</v>
      </c>
    </row>
    <row r="328">
      <c r="A328" s="4" t="inlineStr">
        <is>
          <t>Decreases due to change in credit risk</t>
        </is>
      </c>
      <c r="B328" s="5" t="n">
        <v>27141</v>
      </c>
      <c r="C328" s="5" t="n">
        <v>37255</v>
      </c>
    </row>
    <row r="329">
      <c r="A329" s="4" t="inlineStr">
        <is>
          <t>- Charge-offs</t>
        </is>
      </c>
      <c r="B329" s="5" t="n">
        <v>12455</v>
      </c>
      <c r="C329" s="5" t="n">
        <v>14707</v>
      </c>
    </row>
    <row r="330">
      <c r="A330" s="4" t="inlineStr">
        <is>
          <t>- Changes due to modifications that did not result in derecognition</t>
        </is>
      </c>
      <c r="B330" s="5" t="n">
        <v>0</v>
      </c>
      <c r="C330" s="5" t="n">
        <v>0</v>
      </c>
    </row>
    <row r="331">
      <c r="A331" s="4" t="inlineStr">
        <is>
          <t>New financial assets originated or purchased</t>
        </is>
      </c>
      <c r="B331" s="5" t="n">
        <v>-86958</v>
      </c>
      <c r="C331" s="5" t="n">
        <v>-118827</v>
      </c>
    </row>
    <row r="332">
      <c r="A332" s="4" t="inlineStr">
        <is>
          <t>Financial assets that have been derecognized</t>
        </is>
      </c>
      <c r="B332" s="5" t="n">
        <v>80384</v>
      </c>
      <c r="C332" s="5" t="n">
        <v>68536</v>
      </c>
    </row>
    <row r="333">
      <c r="A333" s="4" t="inlineStr">
        <is>
          <t>Changes in models/risk parameters</t>
        </is>
      </c>
      <c r="C333" s="5" t="n">
        <v>-3009</v>
      </c>
    </row>
    <row r="334">
      <c r="A334" s="4" t="inlineStr">
        <is>
          <t>Foreign exchange and other movements</t>
        </is>
      </c>
      <c r="B334" s="5" t="n">
        <v>-5967</v>
      </c>
      <c r="C334" s="5" t="n">
        <v>13652</v>
      </c>
    </row>
    <row r="335">
      <c r="A335" s="4" t="inlineStr">
        <is>
          <t>Ending balance</t>
        </is>
      </c>
      <c r="B335" s="5" t="n">
        <v>-263466</v>
      </c>
      <c r="C335" s="5" t="n">
        <v>-280410</v>
      </c>
    </row>
    <row r="336">
      <c r="A336" s="4" t="inlineStr">
        <is>
          <t>Group [Member] | Stage 2 [member] | Commercial loans [member] | Lifetime expected credit losses [member]</t>
        </is>
      </c>
    </row>
    <row r="337">
      <c r="A337" s="3" t="inlineStr">
        <is>
          <t>Disclosure of reconciliation of changes in loss allowance and explanation of changes in gross carrying amount for financial instruments [line items]</t>
        </is>
      </c>
    </row>
    <row r="338">
      <c r="A338" s="4" t="inlineStr">
        <is>
          <t>Opening balance</t>
        </is>
      </c>
      <c r="B338" s="5" t="n">
        <v>-126543</v>
      </c>
      <c r="C338" s="5" t="n">
        <v>-109671</v>
      </c>
    </row>
    <row r="339">
      <c r="A339" s="4" t="inlineStr">
        <is>
          <t>- Transfers to stage 1</t>
        </is>
      </c>
      <c r="B339" s="5" t="n">
        <v>15319</v>
      </c>
      <c r="C339" s="5" t="n">
        <v>9080</v>
      </c>
    </row>
    <row r="340">
      <c r="A340" s="4" t="inlineStr">
        <is>
          <t>- Transfers to stage 2</t>
        </is>
      </c>
      <c r="B340" s="5" t="n">
        <v>-11787</v>
      </c>
      <c r="C340" s="5" t="n">
        <v>-10831</v>
      </c>
    </row>
    <row r="341">
      <c r="A341" s="4" t="inlineStr">
        <is>
          <t>- Transfers to stage 3</t>
        </is>
      </c>
      <c r="B341" s="5" t="n">
        <v>10759</v>
      </c>
      <c r="C341" s="5" t="n">
        <v>15934</v>
      </c>
    </row>
    <row r="342">
      <c r="A342" s="4" t="inlineStr">
        <is>
          <t>- Increases due to change in credit risk</t>
        </is>
      </c>
      <c r="B342" s="5" t="n">
        <v>-33454</v>
      </c>
      <c r="C342" s="5" t="n">
        <v>-33761</v>
      </c>
    </row>
    <row r="343">
      <c r="A343" s="4" t="inlineStr">
        <is>
          <t>Decreases due to change in credit risk</t>
        </is>
      </c>
      <c r="B343" s="5" t="n">
        <v>13275</v>
      </c>
      <c r="C343" s="5" t="n">
        <v>12941</v>
      </c>
    </row>
    <row r="344">
      <c r="A344" s="4" t="inlineStr">
        <is>
          <t>- Charge-offs</t>
        </is>
      </c>
      <c r="B344" s="5" t="n">
        <v>1178</v>
      </c>
      <c r="C344" s="5" t="n">
        <v>305</v>
      </c>
    </row>
    <row r="345">
      <c r="A345" s="4" t="inlineStr">
        <is>
          <t>- Changes due to modifications that did not result in derecognition</t>
        </is>
      </c>
      <c r="B345" s="5" t="n">
        <v>0</v>
      </c>
      <c r="C345" s="5" t="n">
        <v>0</v>
      </c>
    </row>
    <row r="346">
      <c r="A346" s="4" t="inlineStr">
        <is>
          <t>New financial assets originated or purchased</t>
        </is>
      </c>
      <c r="B346" s="5" t="n">
        <v>-46729</v>
      </c>
      <c r="C346" s="5" t="n">
        <v>-57865</v>
      </c>
    </row>
    <row r="347">
      <c r="A347" s="4" t="inlineStr">
        <is>
          <t>Financial assets that have been derecognized</t>
        </is>
      </c>
      <c r="B347" s="5" t="n">
        <v>41738</v>
      </c>
      <c r="C347" s="5" t="n">
        <v>27096</v>
      </c>
    </row>
    <row r="348">
      <c r="A348" s="4" t="inlineStr">
        <is>
          <t>Changes in models/risk parameters</t>
        </is>
      </c>
      <c r="C348" s="5" t="n">
        <v>-3009</v>
      </c>
    </row>
    <row r="349">
      <c r="A349" s="4" t="inlineStr">
        <is>
          <t>Foreign exchange and other movements</t>
        </is>
      </c>
      <c r="B349" s="5" t="n">
        <v>-5064</v>
      </c>
      <c r="C349" s="5" t="n">
        <v>23238</v>
      </c>
    </row>
    <row r="350">
      <c r="A350" s="4" t="inlineStr">
        <is>
          <t>Ending balance</t>
        </is>
      </c>
      <c r="B350" s="5" t="n">
        <v>-141308</v>
      </c>
      <c r="C350" s="5" t="n">
        <v>-126543</v>
      </c>
    </row>
    <row r="351">
      <c r="A351" s="4" t="inlineStr">
        <is>
          <t>Group [Member] | Stage 2 [member] | Consumer loans [member] | Lifetime expected credit losses [member]</t>
        </is>
      </c>
    </row>
    <row r="352">
      <c r="A352" s="3" t="inlineStr">
        <is>
          <t>Disclosure of reconciliation of changes in loss allowance and explanation of changes in gross carrying amount for financial instruments [line items]</t>
        </is>
      </c>
    </row>
    <row r="353">
      <c r="A353" s="4" t="inlineStr">
        <is>
          <t>Opening balance</t>
        </is>
      </c>
      <c r="B353" s="5" t="n">
        <v>-105353</v>
      </c>
      <c r="C353" s="5" t="n">
        <v>-113507</v>
      </c>
    </row>
    <row r="354">
      <c r="A354" s="4" t="inlineStr">
        <is>
          <t>- Transfers to stage 1</t>
        </is>
      </c>
      <c r="C354" s="5" t="n">
        <v>22886</v>
      </c>
    </row>
    <row r="355">
      <c r="A355" s="4" t="inlineStr">
        <is>
          <t>- Transfers to stage 2</t>
        </is>
      </c>
      <c r="C355" s="5" t="n">
        <v>-17019</v>
      </c>
    </row>
    <row r="356">
      <c r="A356" s="4" t="inlineStr">
        <is>
          <t>- Transfers to stage 3</t>
        </is>
      </c>
      <c r="C356" s="5" t="n">
        <v>8894</v>
      </c>
    </row>
    <row r="357">
      <c r="A357" s="4" t="inlineStr">
        <is>
          <t>- Increases due to change in credit risk</t>
        </is>
      </c>
      <c r="C357" s="5" t="n">
        <v>-22545</v>
      </c>
    </row>
    <row r="358">
      <c r="A358" s="4" t="inlineStr">
        <is>
          <t>Decreases due to change in credit risk</t>
        </is>
      </c>
      <c r="C358" s="5" t="n">
        <v>19742</v>
      </c>
    </row>
    <row r="359">
      <c r="A359" s="4" t="inlineStr">
        <is>
          <t>- Charge-offs</t>
        </is>
      </c>
      <c r="C359" s="5" t="n">
        <v>14393</v>
      </c>
    </row>
    <row r="360">
      <c r="A360" s="4" t="inlineStr">
        <is>
          <t>- Changes due to modifications that did not result in derecognition</t>
        </is>
      </c>
      <c r="C360" s="5" t="n">
        <v>0</v>
      </c>
    </row>
    <row r="361">
      <c r="A361" s="4" t="inlineStr">
        <is>
          <t>New financial assets originated or purchased</t>
        </is>
      </c>
      <c r="C361" s="5" t="n">
        <v>-59336</v>
      </c>
    </row>
    <row r="362">
      <c r="A362" s="4" t="inlineStr">
        <is>
          <t>Financial assets that have been derecognized</t>
        </is>
      </c>
      <c r="C362" s="5" t="n">
        <v>38879</v>
      </c>
    </row>
    <row r="363">
      <c r="A363" s="4" t="inlineStr">
        <is>
          <t>Foreign exchange and other movements</t>
        </is>
      </c>
      <c r="C363" s="5" t="n">
        <v>2260</v>
      </c>
    </row>
    <row r="364">
      <c r="A364" s="4" t="inlineStr">
        <is>
          <t>Ending balance</t>
        </is>
      </c>
      <c r="C364" s="5" t="n">
        <v>-105353</v>
      </c>
    </row>
    <row r="365">
      <c r="A365" s="4" t="inlineStr">
        <is>
          <t>Group [Member] | Stage 3 [member] | Lifetime expected credit losses [member]</t>
        </is>
      </c>
    </row>
    <row r="366">
      <c r="A366" s="3" t="inlineStr">
        <is>
          <t>Disclosure of reconciliation of changes in loss allowance and explanation of changes in gross carrying amount for financial instruments [line items]</t>
        </is>
      </c>
    </row>
    <row r="367">
      <c r="A367" s="4" t="inlineStr">
        <is>
          <t>Opening balance</t>
        </is>
      </c>
      <c r="B367" s="5" t="n">
        <v>-274558</v>
      </c>
      <c r="C367" s="5" t="n">
        <v>-281270</v>
      </c>
    </row>
    <row r="368">
      <c r="A368" s="4" t="inlineStr">
        <is>
          <t>- Transfers to stage 1</t>
        </is>
      </c>
      <c r="B368" s="5" t="n">
        <v>4662</v>
      </c>
      <c r="C368" s="5" t="n">
        <v>9643</v>
      </c>
    </row>
    <row r="369">
      <c r="A369" s="4" t="inlineStr">
        <is>
          <t>- Transfers to stage 2</t>
        </is>
      </c>
      <c r="B369" s="5" t="n">
        <v>10643</v>
      </c>
      <c r="C369" s="5" t="n">
        <v>16605</v>
      </c>
    </row>
    <row r="370">
      <c r="A370" s="4" t="inlineStr">
        <is>
          <t>- Transfers to stage 3</t>
        </is>
      </c>
      <c r="B370" s="5" t="n">
        <v>-30976</v>
      </c>
      <c r="C370" s="5" t="n">
        <v>-30684</v>
      </c>
    </row>
    <row r="371">
      <c r="A371" s="4" t="inlineStr">
        <is>
          <t>- Increases due to change in credit risk</t>
        </is>
      </c>
      <c r="B371" s="5" t="n">
        <v>-103802</v>
      </c>
      <c r="C371" s="5" t="n">
        <v>-138605</v>
      </c>
    </row>
    <row r="372">
      <c r="A372" s="4" t="inlineStr">
        <is>
          <t>Decreases due to change in credit risk</t>
        </is>
      </c>
      <c r="B372" s="5" t="n">
        <v>8353</v>
      </c>
      <c r="C372" s="5" t="n">
        <v>8515</v>
      </c>
    </row>
    <row r="373">
      <c r="A373" s="4" t="inlineStr">
        <is>
          <t>- Charge-offs</t>
        </is>
      </c>
      <c r="B373" s="5" t="n">
        <v>138659</v>
      </c>
      <c r="C373" s="5" t="n">
        <v>158261</v>
      </c>
    </row>
    <row r="374">
      <c r="A374" s="4" t="inlineStr">
        <is>
          <t>- Changes due to modifications that did not result in derecognition</t>
        </is>
      </c>
      <c r="B374" s="5" t="n">
        <v>26842</v>
      </c>
      <c r="C374" s="5" t="n">
        <v>789</v>
      </c>
    </row>
    <row r="375">
      <c r="A375" s="4" t="inlineStr">
        <is>
          <t>New financial assets originated or purchased</t>
        </is>
      </c>
      <c r="B375" s="5" t="n">
        <v>-96889</v>
      </c>
      <c r="C375" s="5" t="n">
        <v>-99210</v>
      </c>
    </row>
    <row r="376">
      <c r="A376" s="4" t="inlineStr">
        <is>
          <t>Financial assets that have been derecognized</t>
        </is>
      </c>
      <c r="B376" s="5" t="n">
        <v>70292</v>
      </c>
      <c r="C376" s="5" t="n">
        <v>59044</v>
      </c>
    </row>
    <row r="377">
      <c r="A377" s="4" t="inlineStr">
        <is>
          <t>Changes in models/risk parameters</t>
        </is>
      </c>
      <c r="C377" s="5" t="n">
        <v>46698</v>
      </c>
    </row>
    <row r="378">
      <c r="A378" s="4" t="inlineStr">
        <is>
          <t>Foreign exchange and other movements</t>
        </is>
      </c>
      <c r="B378" s="5" t="n">
        <v>-23967</v>
      </c>
      <c r="C378" s="5" t="n">
        <v>-24344</v>
      </c>
    </row>
    <row r="379">
      <c r="A379" s="4" t="inlineStr">
        <is>
          <t>Ending balance</t>
        </is>
      </c>
      <c r="B379" s="5" t="n">
        <v>-270741</v>
      </c>
      <c r="C379" s="5" t="n">
        <v>-274558</v>
      </c>
    </row>
    <row r="380">
      <c r="A380" s="4" t="inlineStr">
        <is>
          <t>Group [Member] | Stage 3 [member] | Commercial loans [member] | Lifetime expected credit losses [member]</t>
        </is>
      </c>
    </row>
    <row r="381">
      <c r="A381" s="3" t="inlineStr">
        <is>
          <t>Disclosure of reconciliation of changes in loss allowance and explanation of changes in gross carrying amount for financial instruments [line items]</t>
        </is>
      </c>
    </row>
    <row r="382">
      <c r="A382" s="4" t="inlineStr">
        <is>
          <t>Opening balance</t>
        </is>
      </c>
      <c r="B382" s="5" t="n">
        <v>-211550</v>
      </c>
      <c r="C382" s="5" t="n">
        <v>-169357</v>
      </c>
    </row>
    <row r="383">
      <c r="A383" s="4" t="inlineStr">
        <is>
          <t>- Transfers to stage 1</t>
        </is>
      </c>
      <c r="B383" s="5" t="n">
        <v>595</v>
      </c>
      <c r="C383" s="5" t="n">
        <v>1822</v>
      </c>
    </row>
    <row r="384">
      <c r="A384" s="4" t="inlineStr">
        <is>
          <t>- Transfers to stage 2</t>
        </is>
      </c>
      <c r="B384" s="5" t="n">
        <v>5259</v>
      </c>
      <c r="C384" s="5" t="n">
        <v>4100</v>
      </c>
    </row>
    <row r="385">
      <c r="A385" s="4" t="inlineStr">
        <is>
          <t>- Transfers to stage 3</t>
        </is>
      </c>
      <c r="B385" s="5" t="n">
        <v>-12418</v>
      </c>
      <c r="C385" s="5" t="n">
        <v>-16731</v>
      </c>
    </row>
    <row r="386">
      <c r="A386" s="4" t="inlineStr">
        <is>
          <t>- Increases due to change in credit risk</t>
        </is>
      </c>
      <c r="B386" s="5" t="n">
        <v>-57445</v>
      </c>
      <c r="C386" s="5" t="n">
        <v>-102904</v>
      </c>
    </row>
    <row r="387">
      <c r="A387" s="4" t="inlineStr">
        <is>
          <t>Decreases due to change in credit risk</t>
        </is>
      </c>
      <c r="B387" s="5" t="n">
        <v>7697</v>
      </c>
      <c r="C387" s="5" t="n">
        <v>4913</v>
      </c>
    </row>
    <row r="388">
      <c r="A388" s="4" t="inlineStr">
        <is>
          <t>- Charge-offs</t>
        </is>
      </c>
      <c r="B388" s="5" t="n">
        <v>59745</v>
      </c>
      <c r="C388" s="5" t="n">
        <v>86507</v>
      </c>
    </row>
    <row r="389">
      <c r="A389" s="4" t="inlineStr">
        <is>
          <t>- Changes due to modifications that did not result in derecognition</t>
        </is>
      </c>
      <c r="B389" s="5" t="n">
        <v>25936</v>
      </c>
      <c r="C389" s="5" t="n">
        <v>-869</v>
      </c>
    </row>
    <row r="390">
      <c r="A390" s="4" t="inlineStr">
        <is>
          <t>New financial assets originated or purchased</t>
        </is>
      </c>
      <c r="B390" s="5" t="n">
        <v>-63690</v>
      </c>
      <c r="C390" s="5" t="n">
        <v>-73813</v>
      </c>
    </row>
    <row r="391">
      <c r="A391" s="4" t="inlineStr">
        <is>
          <t>Financial assets that have been derecognized</t>
        </is>
      </c>
      <c r="B391" s="5" t="n">
        <v>62090</v>
      </c>
      <c r="C391" s="5" t="n">
        <v>38989</v>
      </c>
    </row>
    <row r="392">
      <c r="A392" s="4" t="inlineStr">
        <is>
          <t>Changes in models/risk parameters</t>
        </is>
      </c>
      <c r="C392" s="5" t="n">
        <v>46698</v>
      </c>
    </row>
    <row r="393">
      <c r="A393" s="4" t="inlineStr">
        <is>
          <t>Foreign exchange and other movements</t>
        </is>
      </c>
      <c r="B393" s="5" t="n">
        <v>-24620</v>
      </c>
      <c r="C393" s="5" t="n">
        <v>-30905</v>
      </c>
    </row>
    <row r="394">
      <c r="A394" s="4" t="inlineStr">
        <is>
          <t>Ending balance</t>
        </is>
      </c>
      <c r="B394" s="5" t="n">
        <v>-208401</v>
      </c>
      <c r="C394" s="5" t="n">
        <v>-211550</v>
      </c>
    </row>
    <row r="395">
      <c r="A395" s="4" t="inlineStr">
        <is>
          <t>Group [Member] | Stage 3 [member] | Consumer loans [member] | Lifetime expected credit losses [member]</t>
        </is>
      </c>
    </row>
    <row r="396">
      <c r="A396" s="3" t="inlineStr">
        <is>
          <t>Disclosure of reconciliation of changes in loss allowance and explanation of changes in gross carrying amount for financial instruments [line items]</t>
        </is>
      </c>
    </row>
    <row r="397">
      <c r="A397" s="4" t="inlineStr">
        <is>
          <t>Opening balance</t>
        </is>
      </c>
      <c r="B397" s="6" t="n">
        <v>-48789</v>
      </c>
      <c r="C397" s="5" t="n">
        <v>-76218</v>
      </c>
    </row>
    <row r="398">
      <c r="A398" s="4" t="inlineStr">
        <is>
          <t>- Transfers to stage 1</t>
        </is>
      </c>
      <c r="C398" s="5" t="n">
        <v>7136</v>
      </c>
    </row>
    <row r="399">
      <c r="A399" s="4" t="inlineStr">
        <is>
          <t>- Transfers to stage 2</t>
        </is>
      </c>
      <c r="C399" s="5" t="n">
        <v>5591</v>
      </c>
    </row>
    <row r="400">
      <c r="A400" s="4" t="inlineStr">
        <is>
          <t>- Transfers to stage 3</t>
        </is>
      </c>
      <c r="C400" s="5" t="n">
        <v>-10348</v>
      </c>
    </row>
    <row r="401">
      <c r="A401" s="4" t="inlineStr">
        <is>
          <t>- Increases due to change in credit risk</t>
        </is>
      </c>
      <c r="C401" s="5" t="n">
        <v>-32463</v>
      </c>
    </row>
    <row r="402">
      <c r="A402" s="4" t="inlineStr">
        <is>
          <t>Decreases due to change in credit risk</t>
        </is>
      </c>
      <c r="C402" s="5" t="n">
        <v>732</v>
      </c>
    </row>
    <row r="403">
      <c r="A403" s="4" t="inlineStr">
        <is>
          <t>- Charge-offs</t>
        </is>
      </c>
      <c r="C403" s="5" t="n">
        <v>69054</v>
      </c>
    </row>
    <row r="404">
      <c r="A404" s="4" t="inlineStr">
        <is>
          <t>- Changes due to modifications that did not result in derecognition</t>
        </is>
      </c>
      <c r="C404" s="5" t="n">
        <v>314</v>
      </c>
    </row>
    <row r="405">
      <c r="A405" s="4" t="inlineStr">
        <is>
          <t>New financial assets originated or purchased</t>
        </is>
      </c>
      <c r="C405" s="5" t="n">
        <v>-31345</v>
      </c>
    </row>
    <row r="406">
      <c r="A406" s="4" t="inlineStr">
        <is>
          <t>Financial assets that have been derecognized</t>
        </is>
      </c>
      <c r="C406" s="5" t="n">
        <v>17857</v>
      </c>
    </row>
    <row r="407">
      <c r="A407" s="4" t="inlineStr">
        <is>
          <t>Foreign exchange and other movements</t>
        </is>
      </c>
      <c r="C407" s="5" t="n">
        <v>901</v>
      </c>
    </row>
    <row r="408">
      <c r="A408" s="4" t="inlineStr">
        <is>
          <t>Ending balance</t>
        </is>
      </c>
      <c r="C408" s="6" t="n">
        <v>-48789</v>
      </c>
    </row>
  </sheetData>
  <mergeCells count="2">
    <mergeCell ref="A1:A2"/>
    <mergeCell ref="B1:C1"/>
  </mergeCells>
  <pageMargins left="0.75" right="0.75" top="1" bottom="1" header="0.5" footer="0.5"/>
</worksheet>
</file>

<file path=xl/worksheets/sheet122.xml><?xml version="1.0" encoding="utf-8"?>
<worksheet xmlns="http://schemas.openxmlformats.org/spreadsheetml/2006/main">
  <sheetPr>
    <outlinePr summaryBelow="1" summaryRight="1"/>
    <pageSetUpPr/>
  </sheetPr>
  <dimension ref="A1:C29"/>
  <sheetViews>
    <sheetView workbookViewId="0">
      <selection activeCell="A1" sqref="A1"/>
    </sheetView>
  </sheetViews>
  <sheetFormatPr baseColWidth="8" defaultRowHeight="15"/>
  <cols>
    <col width="80" customWidth="1" min="1" max="1"/>
    <col width="16" customWidth="1" min="2" max="2"/>
    <col width="14" customWidth="1" min="3" max="3"/>
  </cols>
  <sheetData>
    <row r="1">
      <c r="A1" s="1" t="inlineStr">
        <is>
          <t>Loans and Accounts Receivable From Customers - Schedule of Detail of Loans and Receivables Sold (Detail) - CLP ($) $ in Millions</t>
        </is>
      </c>
      <c r="B1" s="2" t="inlineStr">
        <is>
          <t>12 Months Ended</t>
        </is>
      </c>
    </row>
    <row r="2">
      <c r="B2" s="2" t="inlineStr">
        <is>
          <t>Dec. 31, 2021</t>
        </is>
      </c>
      <c r="C2" s="2" t="inlineStr">
        <is>
          <t>Dec. 31, 2020</t>
        </is>
      </c>
    </row>
    <row r="3">
      <c r="A3" s="3" t="inlineStr">
        <is>
          <t>Disclosure of financial assets [line items]</t>
        </is>
      </c>
    </row>
    <row r="4">
      <c r="A4" s="4" t="inlineStr">
        <is>
          <t>Credit value</t>
        </is>
      </c>
      <c r="B4" s="6" t="n">
        <v>170987</v>
      </c>
    </row>
    <row r="5">
      <c r="A5" s="4" t="inlineStr">
        <is>
          <t>Provision</t>
        </is>
      </c>
      <c r="B5" s="5" t="n">
        <v>130584</v>
      </c>
    </row>
    <row r="6">
      <c r="A6" s="4" t="inlineStr">
        <is>
          <t>Provision</t>
        </is>
      </c>
      <c r="B6" s="5" t="n">
        <v>208859</v>
      </c>
      <c r="C6" s="6" t="n">
        <v>242422</v>
      </c>
    </row>
    <row r="7">
      <c r="A7" s="4" t="inlineStr">
        <is>
          <t>Sale value</t>
        </is>
      </c>
      <c r="B7" s="5" t="n">
        <v>47977</v>
      </c>
    </row>
    <row r="8">
      <c r="A8" s="4" t="inlineStr">
        <is>
          <t>Exchange differences</t>
        </is>
      </c>
      <c r="B8" s="5" t="n">
        <v>18</v>
      </c>
    </row>
    <row r="9">
      <c r="A9" s="4" t="inlineStr">
        <is>
          <t>Results to be deferred</t>
        </is>
      </c>
      <c r="B9" s="5" t="n">
        <v>458956</v>
      </c>
      <c r="C9" s="5" t="n">
        <v>471424</v>
      </c>
    </row>
    <row r="10">
      <c r="A10" s="4" t="inlineStr">
        <is>
          <t>Results recognized in the year</t>
        </is>
      </c>
      <c r="B10" s="5" t="n">
        <v>7592</v>
      </c>
    </row>
    <row r="11">
      <c r="A11" s="4" t="inlineStr">
        <is>
          <t>Current portfolio [member]</t>
        </is>
      </c>
    </row>
    <row r="12">
      <c r="A12" s="3" t="inlineStr">
        <is>
          <t>Disclosure of financial assets [line items]</t>
        </is>
      </c>
    </row>
    <row r="13">
      <c r="A13" s="4" t="inlineStr">
        <is>
          <t>Credit value</t>
        </is>
      </c>
      <c r="B13" s="5" t="n">
        <v>170987</v>
      </c>
    </row>
    <row r="14">
      <c r="A14" s="4" t="inlineStr">
        <is>
          <t>Provision</t>
        </is>
      </c>
      <c r="B14" s="5" t="n">
        <v>130584</v>
      </c>
    </row>
    <row r="15">
      <c r="A15" s="4" t="inlineStr">
        <is>
          <t>Sale value</t>
        </is>
      </c>
      <c r="B15" s="5" t="n">
        <v>44548</v>
      </c>
    </row>
    <row r="16">
      <c r="A16" s="4" t="inlineStr">
        <is>
          <t>Exchange differences</t>
        </is>
      </c>
      <c r="B16" s="5" t="n">
        <v>183</v>
      </c>
    </row>
    <row r="17">
      <c r="A17" s="4" t="inlineStr">
        <is>
          <t>Results recognized in the year</t>
        </is>
      </c>
      <c r="B17" s="5" t="n">
        <v>4328</v>
      </c>
    </row>
    <row r="18">
      <c r="A18" s="4" t="inlineStr">
        <is>
          <t>Charge-offs [member]</t>
        </is>
      </c>
    </row>
    <row r="19">
      <c r="A19" s="3" t="inlineStr">
        <is>
          <t>Disclosure of financial assets [line items]</t>
        </is>
      </c>
    </row>
    <row r="20">
      <c r="A20" s="4" t="inlineStr">
        <is>
          <t>Sale value</t>
        </is>
      </c>
      <c r="B20" s="5" t="n">
        <v>3429</v>
      </c>
    </row>
    <row r="21">
      <c r="A21" s="4" t="inlineStr">
        <is>
          <t>Exchange differences</t>
        </is>
      </c>
      <c r="B21" s="5" t="n">
        <v>-165</v>
      </c>
    </row>
    <row r="22">
      <c r="A22" s="4" t="inlineStr">
        <is>
          <t>Results recognized in the year</t>
        </is>
      </c>
      <c r="B22" s="5" t="n">
        <v>3264</v>
      </c>
    </row>
    <row r="23">
      <c r="A23" s="4" t="inlineStr">
        <is>
          <t>CAE portfolio [member]</t>
        </is>
      </c>
    </row>
    <row r="24">
      <c r="A24" s="3" t="inlineStr">
        <is>
          <t>Disclosure of financial assets [line items]</t>
        </is>
      </c>
    </row>
    <row r="25">
      <c r="A25" s="4" t="inlineStr">
        <is>
          <t>Credit value</t>
        </is>
      </c>
      <c r="B25" s="5" t="n">
        <v>51716</v>
      </c>
      <c r="C25" s="5" t="n">
        <v>81697</v>
      </c>
    </row>
    <row r="26">
      <c r="A26" s="4" t="inlineStr">
        <is>
          <t>Provision</t>
        </is>
      </c>
      <c r="B26" s="5" t="n">
        <v>-997</v>
      </c>
      <c r="C26" s="5" t="n">
        <v>-2123</v>
      </c>
    </row>
    <row r="27">
      <c r="A27" s="4" t="inlineStr">
        <is>
          <t>Sale value</t>
        </is>
      </c>
      <c r="B27" s="5" t="n">
        <v>60028</v>
      </c>
      <c r="C27" s="5" t="n">
        <v>92767</v>
      </c>
    </row>
    <row r="28">
      <c r="A28" s="4" t="inlineStr">
        <is>
          <t>Adjustment to EIR</t>
        </is>
      </c>
      <c r="B28" s="5" t="n">
        <v>4769</v>
      </c>
      <c r="C28" s="5" t="n">
        <v>6717</v>
      </c>
    </row>
    <row r="29">
      <c r="A29" s="4" t="inlineStr">
        <is>
          <t>Results recognized in the year</t>
        </is>
      </c>
      <c r="B29" s="6" t="n">
        <v>4540</v>
      </c>
      <c r="C29" s="6" t="n">
        <v>6476</v>
      </c>
    </row>
  </sheetData>
  <mergeCells count="2">
    <mergeCell ref="A1:A2"/>
    <mergeCell ref="B1:C1"/>
  </mergeCells>
  <pageMargins left="0.75" right="0.75" top="1" bottom="1" header="0.5" footer="0.5"/>
</worksheet>
</file>

<file path=xl/worksheets/sheet123.xml><?xml version="1.0" encoding="utf-8"?>
<worksheet xmlns="http://schemas.openxmlformats.org/spreadsheetml/2006/main">
  <sheetPr>
    <outlinePr summaryBelow="1" summaryRight="1"/>
    <pageSetUpPr/>
  </sheetPr>
  <dimension ref="A1:C35"/>
  <sheetViews>
    <sheetView workbookViewId="0">
      <selection activeCell="A1" sqref="A1"/>
    </sheetView>
  </sheetViews>
  <sheetFormatPr baseColWidth="8" defaultRowHeight="15"/>
  <cols>
    <col width="80" customWidth="1" min="1" max="1"/>
    <col width="14" customWidth="1" min="2" max="2"/>
    <col width="14" customWidth="1" min="3" max="3"/>
  </cols>
  <sheetData>
    <row r="1">
      <c r="A1" s="1" t="inlineStr">
        <is>
          <t>Loans and Accounts Receivable From Customers - Schedule of Cash Flows to be Received from Finance Lease Contracts (Detail) - CLP ($) $ in Millions</t>
        </is>
      </c>
      <c r="B1" s="2" t="inlineStr">
        <is>
          <t>Dec. 31, 2021</t>
        </is>
      </c>
      <c r="C1" s="2" t="inlineStr">
        <is>
          <t>Dec. 31, 2020</t>
        </is>
      </c>
    </row>
    <row r="2">
      <c r="A2" s="3" t="inlineStr">
        <is>
          <t>Disclosure of financial assets [line items]</t>
        </is>
      </c>
    </row>
    <row r="3">
      <c r="A3" s="4" t="inlineStr">
        <is>
          <t>Total finance leasing contracts</t>
        </is>
      </c>
      <c r="B3" s="6" t="n">
        <v>1722039</v>
      </c>
      <c r="C3" s="6" t="n">
        <v>1721454</v>
      </c>
    </row>
    <row r="4">
      <c r="A4" s="4" t="inlineStr">
        <is>
          <t>Unearned income finance leasing contracts</t>
        </is>
      </c>
      <c r="B4" s="5" t="n">
        <v>-458956</v>
      </c>
      <c r="C4" s="5" t="n">
        <v>-471424</v>
      </c>
    </row>
    <row r="5">
      <c r="A5" s="4" t="inlineStr">
        <is>
          <t>Net finance leasing contracts</t>
        </is>
      </c>
      <c r="B5" s="5" t="n">
        <v>1263083</v>
      </c>
      <c r="C5" s="5" t="n">
        <v>1250030</v>
      </c>
    </row>
    <row r="6">
      <c r="A6" s="4" t="inlineStr">
        <is>
          <t>Up to one month [member]</t>
        </is>
      </c>
    </row>
    <row r="7">
      <c r="A7" s="3" t="inlineStr">
        <is>
          <t>Disclosure of financial assets [line items]</t>
        </is>
      </c>
    </row>
    <row r="8">
      <c r="A8" s="4" t="inlineStr">
        <is>
          <t>Total finance leasing contracts</t>
        </is>
      </c>
      <c r="B8" s="5" t="n">
        <v>40970</v>
      </c>
      <c r="C8" s="5" t="n">
        <v>30141</v>
      </c>
    </row>
    <row r="9">
      <c r="A9" s="4" t="inlineStr">
        <is>
          <t>Unearned income finance leasing contracts</t>
        </is>
      </c>
      <c r="B9" s="5" t="n">
        <v>-1126</v>
      </c>
      <c r="C9" s="5" t="n">
        <v>-144</v>
      </c>
    </row>
    <row r="10">
      <c r="A10" s="4" t="inlineStr">
        <is>
          <t>Net finance leasing contracts</t>
        </is>
      </c>
      <c r="B10" s="5" t="n">
        <v>39844</v>
      </c>
      <c r="C10" s="5" t="n">
        <v>29997</v>
      </c>
    </row>
    <row r="11">
      <c r="A11" s="4" t="inlineStr">
        <is>
          <t>1 - 3 months [member]</t>
        </is>
      </c>
    </row>
    <row r="12">
      <c r="A12" s="3" t="inlineStr">
        <is>
          <t>Disclosure of financial assets [line items]</t>
        </is>
      </c>
    </row>
    <row r="13">
      <c r="A13" s="4" t="inlineStr">
        <is>
          <t>Total finance leasing contracts</t>
        </is>
      </c>
      <c r="B13" s="5" t="n">
        <v>34232</v>
      </c>
      <c r="C13" s="5" t="n">
        <v>3400</v>
      </c>
    </row>
    <row r="14">
      <c r="A14" s="4" t="inlineStr">
        <is>
          <t>Unearned income finance leasing contracts</t>
        </is>
      </c>
      <c r="B14" s="5" t="n">
        <v>-2252</v>
      </c>
      <c r="C14" s="5" t="n">
        <v>-86</v>
      </c>
    </row>
    <row r="15">
      <c r="A15" s="4" t="inlineStr">
        <is>
          <t>Net finance leasing contracts</t>
        </is>
      </c>
      <c r="B15" s="5" t="n">
        <v>31980</v>
      </c>
      <c r="C15" s="5" t="n">
        <v>3314</v>
      </c>
    </row>
    <row r="16">
      <c r="A16" s="4" t="inlineStr">
        <is>
          <t>3 months to 1 year [member]</t>
        </is>
      </c>
    </row>
    <row r="17">
      <c r="A17" s="3" t="inlineStr">
        <is>
          <t>Disclosure of financial assets [line items]</t>
        </is>
      </c>
    </row>
    <row r="18">
      <c r="A18" s="4" t="inlineStr">
        <is>
          <t>Total finance leasing contracts</t>
        </is>
      </c>
      <c r="B18" s="5" t="n">
        <v>130554</v>
      </c>
      <c r="C18" s="5" t="n">
        <v>38446</v>
      </c>
    </row>
    <row r="19">
      <c r="A19" s="4" t="inlineStr">
        <is>
          <t>Unearned income finance leasing contracts</t>
        </is>
      </c>
      <c r="B19" s="5" t="n">
        <v>-9580</v>
      </c>
      <c r="C19" s="5" t="n">
        <v>-1525</v>
      </c>
    </row>
    <row r="20">
      <c r="A20" s="4" t="inlineStr">
        <is>
          <t>Net finance leasing contracts</t>
        </is>
      </c>
      <c r="B20" s="5" t="n">
        <v>120974</v>
      </c>
      <c r="C20" s="5" t="n">
        <v>36921</v>
      </c>
    </row>
    <row r="21">
      <c r="A21" s="4" t="inlineStr">
        <is>
          <t>1 - 3 years [member]</t>
        </is>
      </c>
    </row>
    <row r="22">
      <c r="A22" s="3" t="inlineStr">
        <is>
          <t>Disclosure of financial assets [line items]</t>
        </is>
      </c>
    </row>
    <row r="23">
      <c r="A23" s="4" t="inlineStr">
        <is>
          <t>Total finance leasing contracts</t>
        </is>
      </c>
      <c r="B23" s="5" t="n">
        <v>265499</v>
      </c>
      <c r="C23" s="5" t="n">
        <v>189921</v>
      </c>
    </row>
    <row r="24">
      <c r="A24" s="4" t="inlineStr">
        <is>
          <t>Unearned income finance leasing contracts</t>
        </is>
      </c>
      <c r="B24" s="5" t="n">
        <v>-26014</v>
      </c>
      <c r="C24" s="5" t="n">
        <v>-11253</v>
      </c>
    </row>
    <row r="25">
      <c r="A25" s="4" t="inlineStr">
        <is>
          <t>Net finance leasing contracts</t>
        </is>
      </c>
      <c r="B25" s="5" t="n">
        <v>239485</v>
      </c>
      <c r="C25" s="5" t="n">
        <v>178668</v>
      </c>
    </row>
    <row r="26">
      <c r="A26" s="4" t="inlineStr">
        <is>
          <t>3 to 6 years [member]</t>
        </is>
      </c>
    </row>
    <row r="27">
      <c r="A27" s="3" t="inlineStr">
        <is>
          <t>Disclosure of financial assets [line items]</t>
        </is>
      </c>
    </row>
    <row r="28">
      <c r="A28" s="4" t="inlineStr">
        <is>
          <t>Total finance leasing contracts</t>
        </is>
      </c>
      <c r="B28" s="5" t="n">
        <v>304706</v>
      </c>
      <c r="C28" s="5" t="n">
        <v>338156</v>
      </c>
    </row>
    <row r="29">
      <c r="A29" s="4" t="inlineStr">
        <is>
          <t>Unearned income finance leasing contracts</t>
        </is>
      </c>
      <c r="B29" s="5" t="n">
        <v>-47570</v>
      </c>
      <c r="C29" s="5" t="n">
        <v>-42164</v>
      </c>
    </row>
    <row r="30">
      <c r="A30" s="4" t="inlineStr">
        <is>
          <t>Net finance leasing contracts</t>
        </is>
      </c>
      <c r="B30" s="5" t="n">
        <v>257136</v>
      </c>
      <c r="C30" s="5" t="n">
        <v>295992</v>
      </c>
    </row>
    <row r="31">
      <c r="A31" s="4" t="inlineStr">
        <is>
          <t>More than 6 years [member]</t>
        </is>
      </c>
    </row>
    <row r="32">
      <c r="A32" s="3" t="inlineStr">
        <is>
          <t>Disclosure of financial assets [line items]</t>
        </is>
      </c>
    </row>
    <row r="33">
      <c r="A33" s="4" t="inlineStr">
        <is>
          <t>Total finance leasing contracts</t>
        </is>
      </c>
      <c r="B33" s="5" t="n">
        <v>946078</v>
      </c>
      <c r="C33" s="5" t="n">
        <v>1121390</v>
      </c>
    </row>
    <row r="34">
      <c r="A34" s="4" t="inlineStr">
        <is>
          <t>Unearned income finance leasing contracts</t>
        </is>
      </c>
      <c r="B34" s="5" t="n">
        <v>-372414</v>
      </c>
      <c r="C34" s="5" t="n">
        <v>-416252</v>
      </c>
    </row>
    <row r="35">
      <c r="A35" s="4" t="inlineStr">
        <is>
          <t>Net finance leasing contracts</t>
        </is>
      </c>
      <c r="B35" s="6" t="n">
        <v>573664</v>
      </c>
      <c r="C35" s="6" t="n">
        <v>705138</v>
      </c>
    </row>
  </sheetData>
  <pageMargins left="0.75" right="0.75" top="1" bottom="1" header="0.5" footer="0.5"/>
</worksheet>
</file>

<file path=xl/worksheets/sheet124.xml><?xml version="1.0" encoding="utf-8"?>
<worksheet xmlns="http://schemas.openxmlformats.org/spreadsheetml/2006/main">
  <sheetPr>
    <outlinePr summaryBelow="1" summaryRight="1"/>
    <pageSetUpPr/>
  </sheetPr>
  <dimension ref="A1:C15"/>
  <sheetViews>
    <sheetView workbookViewId="0">
      <selection activeCell="A1" sqref="A1"/>
    </sheetView>
  </sheetViews>
  <sheetFormatPr baseColWidth="8" defaultRowHeight="15"/>
  <cols>
    <col width="80" customWidth="1" min="1" max="1"/>
    <col width="14" customWidth="1" min="2" max="2"/>
    <col width="14" customWidth="1" min="3" max="3"/>
  </cols>
  <sheetData>
    <row r="1">
      <c r="A1" s="1" t="inlineStr">
        <is>
          <t>Loans and Accounts Receivable From Customers - Schedule of Cash Flows to be Received from Finance Lease Contracts Other (Detail) - CLP ($) $ in Millions</t>
        </is>
      </c>
      <c r="B1" s="2" t="inlineStr">
        <is>
          <t>Dec. 31, 2021</t>
        </is>
      </c>
      <c r="C1" s="2" t="inlineStr">
        <is>
          <t>Dec. 31, 2020</t>
        </is>
      </c>
    </row>
    <row r="2">
      <c r="A2" s="3" t="inlineStr">
        <is>
          <t>Disclosure of financial assets [line items]</t>
        </is>
      </c>
    </row>
    <row r="3">
      <c r="A3" s="4" t="inlineStr">
        <is>
          <t>Net finance leasing contracts</t>
        </is>
      </c>
      <c r="B3" s="6" t="n">
        <v>1263083</v>
      </c>
      <c r="C3" s="6" t="n">
        <v>1250030</v>
      </c>
    </row>
    <row r="4">
      <c r="A4" s="4" t="inlineStr">
        <is>
          <t>Loans and receivables from customers, net [member]</t>
        </is>
      </c>
    </row>
    <row r="5">
      <c r="A5" s="3" t="inlineStr">
        <is>
          <t>Disclosure of financial assets [line items]</t>
        </is>
      </c>
    </row>
    <row r="6">
      <c r="A6" s="4" t="inlineStr">
        <is>
          <t>Net finance leasing contracts</t>
        </is>
      </c>
      <c r="B6" s="5" t="n">
        <v>1263083</v>
      </c>
      <c r="C6" s="5" t="n">
        <v>1250030</v>
      </c>
    </row>
    <row r="7">
      <c r="A7" s="4" t="inlineStr">
        <is>
          <t>Loans and receivables from customers, net [member] | Commercial loans [member]</t>
        </is>
      </c>
    </row>
    <row r="8">
      <c r="A8" s="3" t="inlineStr">
        <is>
          <t>Disclosure of financial assets [line items]</t>
        </is>
      </c>
    </row>
    <row r="9">
      <c r="A9" s="4" t="inlineStr">
        <is>
          <t>Net finance leasing contracts</t>
        </is>
      </c>
      <c r="B9" s="5" t="n">
        <v>949133</v>
      </c>
      <c r="C9" s="5" t="n">
        <v>940989</v>
      </c>
    </row>
    <row r="10">
      <c r="A10" s="4" t="inlineStr">
        <is>
          <t>Loans and receivables from customers, net [member] | Mortgages loans [member]</t>
        </is>
      </c>
    </row>
    <row r="11">
      <c r="A11" s="3" t="inlineStr">
        <is>
          <t>Disclosure of financial assets [line items]</t>
        </is>
      </c>
    </row>
    <row r="12">
      <c r="A12" s="4" t="inlineStr">
        <is>
          <t>Net finance leasing contracts</t>
        </is>
      </c>
      <c r="B12" s="5" t="n">
        <v>313167</v>
      </c>
      <c r="C12" s="5" t="n">
        <v>307574</v>
      </c>
    </row>
    <row r="13">
      <c r="A13" s="4" t="inlineStr">
        <is>
          <t>Loans and receivables from customers, net [member] | Consumer loans [member]</t>
        </is>
      </c>
    </row>
    <row r="14">
      <c r="A14" s="3" t="inlineStr">
        <is>
          <t>Disclosure of financial assets [line items]</t>
        </is>
      </c>
    </row>
    <row r="15">
      <c r="A15" s="4" t="inlineStr">
        <is>
          <t>Net finance leasing contracts</t>
        </is>
      </c>
      <c r="B15" s="6" t="n">
        <v>783</v>
      </c>
      <c r="C15" s="6" t="n">
        <v>1467</v>
      </c>
    </row>
  </sheetData>
  <pageMargins left="0.75" right="0.75" top="1" bottom="1" header="0.5" footer="0.5"/>
</worksheet>
</file>

<file path=xl/worksheets/sheet125.xml><?xml version="1.0" encoding="utf-8"?>
<worksheet xmlns="http://schemas.openxmlformats.org/spreadsheetml/2006/main">
  <sheetPr>
    <outlinePr summaryBelow="1" summaryRight="1"/>
    <pageSetUpPr/>
  </sheetPr>
  <dimension ref="A1:C19"/>
  <sheetViews>
    <sheetView workbookViewId="0">
      <selection activeCell="A1" sqref="A1"/>
    </sheetView>
  </sheetViews>
  <sheetFormatPr baseColWidth="8" defaultRowHeight="15"/>
  <cols>
    <col width="80" customWidth="1" min="1" max="1"/>
    <col width="14" customWidth="1" min="2" max="2"/>
    <col width="14" customWidth="1" min="3" max="3"/>
  </cols>
  <sheetData>
    <row r="1">
      <c r="A1" s="1" t="inlineStr">
        <is>
          <t>Investment Instruments - Detail of Investment Instruments Measured at FVOCI (Detail) - CLP ($) $ in Millions</t>
        </is>
      </c>
      <c r="B1" s="2" t="inlineStr">
        <is>
          <t>Dec. 31, 2021</t>
        </is>
      </c>
      <c r="C1" s="2" t="inlineStr">
        <is>
          <t>Dec. 31, 2020</t>
        </is>
      </c>
    </row>
    <row r="2">
      <c r="A2" s="3" t="inlineStr">
        <is>
          <t>Disclosure of financial assets [line items]</t>
        </is>
      </c>
    </row>
    <row r="3">
      <c r="A3" s="4" t="inlineStr">
        <is>
          <t>Financial instruments at fair value through other comprehensive income</t>
        </is>
      </c>
      <c r="B3" s="6" t="n">
        <v>3660450</v>
      </c>
      <c r="C3" s="6" t="n">
        <v>3970899</v>
      </c>
    </row>
    <row r="4">
      <c r="A4" s="4" t="inlineStr">
        <is>
          <t>Financial instruments at amortized cost</t>
        </is>
      </c>
      <c r="B4" s="5" t="n">
        <v>187455</v>
      </c>
      <c r="C4" s="5" t="n">
        <v>111542</v>
      </c>
    </row>
    <row r="5">
      <c r="A5" s="4" t="inlineStr">
        <is>
          <t>Total</t>
        </is>
      </c>
      <c r="B5" s="5" t="n">
        <v>3847905</v>
      </c>
      <c r="C5" s="5" t="n">
        <v>4082441</v>
      </c>
    </row>
    <row r="6">
      <c r="A6" s="4" t="inlineStr">
        <is>
          <t>Debt And Equity Instrument [Member]</t>
        </is>
      </c>
    </row>
    <row r="7">
      <c r="A7" s="3" t="inlineStr">
        <is>
          <t>Disclosure of financial assets [line items]</t>
        </is>
      </c>
    </row>
    <row r="8">
      <c r="A8" s="4" t="inlineStr">
        <is>
          <t>Financial instruments at fair value through other comprehensive income</t>
        </is>
      </c>
      <c r="B8" s="5" t="n">
        <v>3660450</v>
      </c>
      <c r="C8" s="5" t="n">
        <v>3970899</v>
      </c>
    </row>
    <row r="9">
      <c r="A9" s="4" t="inlineStr">
        <is>
          <t>Financial instruments at amortized cost</t>
        </is>
      </c>
      <c r="B9" s="5" t="n">
        <v>187455</v>
      </c>
      <c r="C9" s="5" t="n">
        <v>111542</v>
      </c>
    </row>
    <row r="10">
      <c r="A10" s="4" t="inlineStr">
        <is>
          <t>Total</t>
        </is>
      </c>
      <c r="B10" s="5" t="n">
        <v>3847905</v>
      </c>
      <c r="C10" s="5" t="n">
        <v>4082441</v>
      </c>
    </row>
    <row r="11">
      <c r="A11" s="4" t="inlineStr">
        <is>
          <t>Debt Instrument [Member]</t>
        </is>
      </c>
    </row>
    <row r="12">
      <c r="A12" s="3" t="inlineStr">
        <is>
          <t>Disclosure of financial assets [line items]</t>
        </is>
      </c>
    </row>
    <row r="13">
      <c r="A13" s="4" t="inlineStr">
        <is>
          <t>Financial instruments at fair value through other comprehensive income</t>
        </is>
      </c>
      <c r="B13" s="5" t="n">
        <v>3650044</v>
      </c>
      <c r="C13" s="5" t="n">
        <v>3960104</v>
      </c>
    </row>
    <row r="14">
      <c r="A14" s="4" t="inlineStr">
        <is>
          <t>Financial instruments at amortized cost</t>
        </is>
      </c>
      <c r="B14" s="5" t="n">
        <v>187455</v>
      </c>
      <c r="C14" s="5" t="n">
        <v>111542</v>
      </c>
    </row>
    <row r="15">
      <c r="A15" s="4" t="inlineStr">
        <is>
          <t>Total</t>
        </is>
      </c>
      <c r="B15" s="5" t="n">
        <v>3837499</v>
      </c>
      <c r="C15" s="5" t="n">
        <v>4071646</v>
      </c>
    </row>
    <row r="16">
      <c r="A16" s="4" t="inlineStr">
        <is>
          <t>Equity Instrument [Member]</t>
        </is>
      </c>
    </row>
    <row r="17">
      <c r="A17" s="3" t="inlineStr">
        <is>
          <t>Disclosure of financial assets [line items]</t>
        </is>
      </c>
    </row>
    <row r="18">
      <c r="A18" s="4" t="inlineStr">
        <is>
          <t>Financial instruments at fair value through other comprehensive income</t>
        </is>
      </c>
      <c r="B18" s="5" t="n">
        <v>10406</v>
      </c>
      <c r="C18" s="5" t="n">
        <v>10795</v>
      </c>
    </row>
    <row r="19">
      <c r="A19" s="4" t="inlineStr">
        <is>
          <t>Total</t>
        </is>
      </c>
      <c r="B19" s="6" t="n">
        <v>10406</v>
      </c>
      <c r="C19" s="6" t="n">
        <v>10795</v>
      </c>
    </row>
  </sheetData>
  <pageMargins left="0.75" right="0.75" top="1" bottom="1" header="0.5" footer="0.5"/>
</worksheet>
</file>

<file path=xl/worksheets/sheet126.xml><?xml version="1.0" encoding="utf-8"?>
<worksheet xmlns="http://schemas.openxmlformats.org/spreadsheetml/2006/main">
  <sheetPr>
    <outlinePr summaryBelow="1" summaryRight="1"/>
    <pageSetUpPr/>
  </sheetPr>
  <dimension ref="A1:C49"/>
  <sheetViews>
    <sheetView workbookViewId="0">
      <selection activeCell="A1" sqref="A1"/>
    </sheetView>
  </sheetViews>
  <sheetFormatPr baseColWidth="8" defaultRowHeight="15"/>
  <cols>
    <col width="80" customWidth="1" min="1" max="1"/>
    <col width="14" customWidth="1" min="2" max="2"/>
    <col width="14" customWidth="1" min="3" max="3"/>
  </cols>
  <sheetData>
    <row r="1">
      <c r="A1" s="1" t="inlineStr">
        <is>
          <t>Investment Instruments - Detail of Financial Instruments Measured at FVOCI (Detail) - CLP ($) $ in Millions</t>
        </is>
      </c>
      <c r="B1" s="2" t="inlineStr">
        <is>
          <t>Dec. 31, 2021</t>
        </is>
      </c>
      <c r="C1" s="2" t="inlineStr">
        <is>
          <t>Dec. 31, 2020</t>
        </is>
      </c>
    </row>
    <row r="2">
      <c r="A2" s="3" t="inlineStr">
        <is>
          <t>Disclosure of financial assets [line items]</t>
        </is>
      </c>
    </row>
    <row r="3">
      <c r="A3" s="4" t="inlineStr">
        <is>
          <t>Financial instruments at fair value through other comprehensive income</t>
        </is>
      </c>
      <c r="B3" s="6" t="n">
        <v>3660450</v>
      </c>
      <c r="C3" s="6" t="n">
        <v>3970899</v>
      </c>
    </row>
    <row r="4">
      <c r="A4" s="4" t="inlineStr">
        <is>
          <t>Financial instruments at amortized cost</t>
        </is>
      </c>
      <c r="B4" s="5" t="n">
        <v>187455</v>
      </c>
      <c r="C4" s="5" t="n">
        <v>111542</v>
      </c>
    </row>
    <row r="5">
      <c r="A5" s="4" t="inlineStr">
        <is>
          <t>Total</t>
        </is>
      </c>
      <c r="B5" s="5" t="n">
        <v>3847905</v>
      </c>
      <c r="C5" s="5" t="n">
        <v>4082441</v>
      </c>
    </row>
    <row r="6">
      <c r="A6" s="4" t="inlineStr">
        <is>
          <t>Time deposits in local banks [member] | Other Chilean securities [member]</t>
        </is>
      </c>
    </row>
    <row r="7">
      <c r="A7" s="3" t="inlineStr">
        <is>
          <t>Disclosure of financial assets [line items]</t>
        </is>
      </c>
    </row>
    <row r="8">
      <c r="A8" s="4" t="inlineStr">
        <is>
          <t>Financial instruments at fair value through other comprehensive income</t>
        </is>
      </c>
      <c r="C8" s="5" t="n">
        <v>14856</v>
      </c>
    </row>
    <row r="9">
      <c r="A9" s="4" t="inlineStr">
        <is>
          <t>Total</t>
        </is>
      </c>
      <c r="C9" s="5" t="n">
        <v>14856</v>
      </c>
    </row>
    <row r="10">
      <c r="A10" s="4" t="inlineStr">
        <is>
          <t>Chilean mortgage finance bonds[member] | Other Chilean securities [member]</t>
        </is>
      </c>
    </row>
    <row r="11">
      <c r="A11" s="3" t="inlineStr">
        <is>
          <t>Disclosure of financial assets [line items]</t>
        </is>
      </c>
    </row>
    <row r="12">
      <c r="A12" s="4" t="inlineStr">
        <is>
          <t>Financial instruments at fair value through other comprehensive income</t>
        </is>
      </c>
      <c r="C12" s="5" t="n">
        <v>30</v>
      </c>
    </row>
    <row r="13">
      <c r="A13" s="4" t="inlineStr">
        <is>
          <t>Total</t>
        </is>
      </c>
      <c r="C13" s="5" t="n">
        <v>30</v>
      </c>
    </row>
    <row r="14">
      <c r="A14" s="4" t="inlineStr">
        <is>
          <t>Chilean financial institution bonds [member] | Other Chilean securities [member]</t>
        </is>
      </c>
    </row>
    <row r="15">
      <c r="A15" s="3" t="inlineStr">
        <is>
          <t>Disclosure of financial assets [line items]</t>
        </is>
      </c>
    </row>
    <row r="16">
      <c r="A16" s="4" t="inlineStr">
        <is>
          <t>Financial instruments at fair value through other comprehensive income</t>
        </is>
      </c>
      <c r="B16" s="5" t="n">
        <v>119302</v>
      </c>
      <c r="C16" s="5" t="n">
        <v>277163</v>
      </c>
    </row>
    <row r="17">
      <c r="A17" s="4" t="inlineStr">
        <is>
          <t>Total</t>
        </is>
      </c>
      <c r="B17" s="5" t="n">
        <v>119302</v>
      </c>
      <c r="C17" s="5" t="n">
        <v>277163</v>
      </c>
    </row>
    <row r="18">
      <c r="A18" s="4" t="inlineStr">
        <is>
          <t>Other local investments [member] | Other Chilean securities [member]</t>
        </is>
      </c>
    </row>
    <row r="19">
      <c r="A19" s="3" t="inlineStr">
        <is>
          <t>Disclosure of financial assets [line items]</t>
        </is>
      </c>
    </row>
    <row r="20">
      <c r="A20" s="4" t="inlineStr">
        <is>
          <t>Financial instruments at fair value through other comprehensive income</t>
        </is>
      </c>
      <c r="B20" s="5" t="n">
        <v>15840</v>
      </c>
    </row>
    <row r="21">
      <c r="A21" s="4" t="inlineStr">
        <is>
          <t>Total</t>
        </is>
      </c>
      <c r="B21" s="5" t="n">
        <v>15840</v>
      </c>
    </row>
    <row r="22">
      <c r="A22" s="4" t="inlineStr">
        <is>
          <t>Foreign government and central bank instruments [member] | Securities issued abroad [member]</t>
        </is>
      </c>
    </row>
    <row r="23">
      <c r="A23" s="3" t="inlineStr">
        <is>
          <t>Disclosure of financial assets [line items]</t>
        </is>
      </c>
    </row>
    <row r="24">
      <c r="A24" s="4" t="inlineStr">
        <is>
          <t>Financial instruments at fair value through other comprehensive income</t>
        </is>
      </c>
      <c r="B24" s="5" t="n">
        <v>45386</v>
      </c>
      <c r="C24" s="5" t="n">
        <v>217185</v>
      </c>
    </row>
    <row r="25">
      <c r="A25" s="4" t="inlineStr">
        <is>
          <t>Total</t>
        </is>
      </c>
      <c r="B25" s="5" t="n">
        <v>45386</v>
      </c>
      <c r="C25" s="5" t="n">
        <v>217185</v>
      </c>
    </row>
    <row r="26">
      <c r="A26" s="4" t="inlineStr">
        <is>
          <t>Other foreign investments [member] | Securities issued abroad [member]</t>
        </is>
      </c>
    </row>
    <row r="27">
      <c r="A27" s="3" t="inlineStr">
        <is>
          <t>Disclosure of financial assets [line items]</t>
        </is>
      </c>
    </row>
    <row r="28">
      <c r="A28" s="4" t="inlineStr">
        <is>
          <t>Financial instruments at fair value through other comprehensive income</t>
        </is>
      </c>
      <c r="B28" s="5" t="n">
        <v>366487</v>
      </c>
      <c r="C28" s="5" t="n">
        <v>394691</v>
      </c>
    </row>
    <row r="29">
      <c r="A29" s="4" t="inlineStr">
        <is>
          <t>Financial instruments at amortized cost</t>
        </is>
      </c>
      <c r="B29" s="5" t="n">
        <v>187455</v>
      </c>
      <c r="C29" s="5" t="n">
        <v>111542</v>
      </c>
    </row>
    <row r="30">
      <c r="A30" s="4" t="inlineStr">
        <is>
          <t>Total</t>
        </is>
      </c>
      <c r="B30" s="5" t="n">
        <v>553942</v>
      </c>
      <c r="C30" s="5" t="n">
        <v>506233</v>
      </c>
    </row>
    <row r="31">
      <c r="A31" s="4" t="inlineStr">
        <is>
          <t>Chilean corporate bonds [member] | Securities issued abroad [member]</t>
        </is>
      </c>
    </row>
    <row r="32">
      <c r="A32" s="3" t="inlineStr">
        <is>
          <t>Disclosure of financial assets [line items]</t>
        </is>
      </c>
    </row>
    <row r="33">
      <c r="A33" s="4" t="inlineStr">
        <is>
          <t>Financial instruments at fair value through other comprehensive income</t>
        </is>
      </c>
      <c r="B33" s="5" t="n">
        <v>45386</v>
      </c>
      <c r="C33" s="5" t="n">
        <v>217185</v>
      </c>
    </row>
    <row r="34">
      <c r="A34" s="4" t="inlineStr">
        <is>
          <t>Other Financial Instruments [member] | Equity instruments [member]</t>
        </is>
      </c>
    </row>
    <row r="35">
      <c r="A35" s="3" t="inlineStr">
        <is>
          <t>Disclosure of financial assets [line items]</t>
        </is>
      </c>
    </row>
    <row r="36">
      <c r="A36" s="4" t="inlineStr">
        <is>
          <t>Financial instruments at fair value through other comprehensive income</t>
        </is>
      </c>
      <c r="B36" s="5" t="n">
        <v>10406</v>
      </c>
      <c r="C36" s="5" t="n">
        <v>10795</v>
      </c>
    </row>
    <row r="37">
      <c r="A37" s="4" t="inlineStr">
        <is>
          <t>Total</t>
        </is>
      </c>
      <c r="B37" s="5" t="n">
        <v>10406</v>
      </c>
      <c r="C37" s="5" t="n">
        <v>10795</v>
      </c>
    </row>
    <row r="38">
      <c r="A38" s="4" t="inlineStr">
        <is>
          <t>Chilean Central Bank and Government Securities [member] | Chilean Central Bank Securities [member]</t>
        </is>
      </c>
    </row>
    <row r="39">
      <c r="A39" s="3" t="inlineStr">
        <is>
          <t>Disclosure of financial assets [line items]</t>
        </is>
      </c>
    </row>
    <row r="40">
      <c r="A40" s="4" t="inlineStr">
        <is>
          <t>Financial instruments at fair value through other comprehensive income</t>
        </is>
      </c>
      <c r="B40" s="5" t="n">
        <v>1918659</v>
      </c>
      <c r="C40" s="5" t="n">
        <v>1170841</v>
      </c>
    </row>
    <row r="41">
      <c r="A41" s="4" t="inlineStr">
        <is>
          <t>Total</t>
        </is>
      </c>
      <c r="B41" s="5" t="n">
        <v>1918659</v>
      </c>
      <c r="C41" s="5" t="n">
        <v>1170841</v>
      </c>
    </row>
    <row r="42">
      <c r="A42" s="4" t="inlineStr">
        <is>
          <t>Chilean Central Bank and Government Securities [member] | Chilean treasury bonds[member]</t>
        </is>
      </c>
    </row>
    <row r="43">
      <c r="A43" s="3" t="inlineStr">
        <is>
          <t>Disclosure of financial assets [line items]</t>
        </is>
      </c>
    </row>
    <row r="44">
      <c r="A44" s="4" t="inlineStr">
        <is>
          <t>Financial instruments at fair value through other comprehensive income</t>
        </is>
      </c>
      <c r="B44" s="5" t="n">
        <v>1060379</v>
      </c>
      <c r="C44" s="5" t="n">
        <v>1783765</v>
      </c>
    </row>
    <row r="45">
      <c r="A45" s="4" t="inlineStr">
        <is>
          <t>Total</t>
        </is>
      </c>
      <c r="B45" s="5" t="n">
        <v>1060379</v>
      </c>
      <c r="C45" s="5" t="n">
        <v>1783765</v>
      </c>
    </row>
    <row r="46">
      <c r="A46" s="4" t="inlineStr">
        <is>
          <t>Chilean Central Bank and Government Securities [member] | Other government securities [member]</t>
        </is>
      </c>
    </row>
    <row r="47">
      <c r="A47" s="3" t="inlineStr">
        <is>
          <t>Disclosure of financial assets [line items]</t>
        </is>
      </c>
    </row>
    <row r="48">
      <c r="A48" s="4" t="inlineStr">
        <is>
          <t>Financial instruments at fair value through other comprehensive income</t>
        </is>
      </c>
      <c r="B48" s="5" t="n">
        <v>123991</v>
      </c>
      <c r="C48" s="5" t="n">
        <v>101573</v>
      </c>
    </row>
    <row r="49">
      <c r="A49" s="4" t="inlineStr">
        <is>
          <t>Total</t>
        </is>
      </c>
      <c r="B49" s="6" t="n">
        <v>123991</v>
      </c>
      <c r="C49" s="6" t="n">
        <v>101573</v>
      </c>
    </row>
  </sheetData>
  <pageMargins left="0.75" right="0.75" top="1" bottom="1" header="0.5" footer="0.5"/>
</worksheet>
</file>

<file path=xl/worksheets/sheet127.xml><?xml version="1.0" encoding="utf-8"?>
<worksheet xmlns="http://schemas.openxmlformats.org/spreadsheetml/2006/main">
  <sheetPr>
    <outlinePr summaryBelow="1" summaryRight="1"/>
    <pageSetUpPr/>
  </sheetPr>
  <dimension ref="A1:C16"/>
  <sheetViews>
    <sheetView workbookViewId="0">
      <selection activeCell="A1" sqref="A1"/>
    </sheetView>
  </sheetViews>
  <sheetFormatPr baseColWidth="8" defaultRowHeight="15"/>
  <cols>
    <col width="80" customWidth="1" min="1" max="1"/>
    <col width="14" customWidth="1" min="2" max="2"/>
    <col width="14" customWidth="1" min="3" max="3"/>
  </cols>
  <sheetData>
    <row r="1">
      <c r="A1" s="1" t="inlineStr">
        <is>
          <t>Investment Instruments - Additional Information (Detail) - CLP ($) $ in Millions</t>
        </is>
      </c>
      <c r="B1" s="2" t="inlineStr">
        <is>
          <t>Dec. 31, 2021</t>
        </is>
      </c>
      <c r="C1" s="2" t="inlineStr">
        <is>
          <t>Dec. 31, 2020</t>
        </is>
      </c>
    </row>
    <row r="2">
      <c r="A2" s="3" t="inlineStr">
        <is>
          <t>Disclosure of financial assets [line items]</t>
        </is>
      </c>
    </row>
    <row r="3">
      <c r="A3" s="4" t="inlineStr">
        <is>
          <t>Highly liquid financial instruments</t>
        </is>
      </c>
      <c r="B3" s="6" t="n">
        <v>1347463</v>
      </c>
      <c r="C3" s="6" t="n">
        <v>1337754</v>
      </c>
    </row>
    <row r="4">
      <c r="A4" s="4" t="inlineStr">
        <is>
          <t>Unrealized gain and (loss) total</t>
        </is>
      </c>
      <c r="B4" s="5" t="n">
        <v>511007</v>
      </c>
      <c r="C4" s="5" t="n">
        <v>319213</v>
      </c>
    </row>
    <row r="5">
      <c r="A5" s="4" t="inlineStr">
        <is>
          <t>Financial assets at fair value through other comprehensive income [member]</t>
        </is>
      </c>
    </row>
    <row r="6">
      <c r="A6" s="3" t="inlineStr">
        <is>
          <t>Disclosure of financial assets [line items]</t>
        </is>
      </c>
    </row>
    <row r="7">
      <c r="A7" s="4" t="inlineStr">
        <is>
          <t>Highly liquid financial instruments</t>
        </is>
      </c>
      <c r="B7" s="5" t="n">
        <v>1217042</v>
      </c>
      <c r="C7" s="6" t="n">
        <v>1205711</v>
      </c>
    </row>
    <row r="8">
      <c r="A8" s="4" t="inlineStr">
        <is>
          <t>Financial Investments Available-for-Sale [member]</t>
        </is>
      </c>
    </row>
    <row r="9">
      <c r="A9" s="3" t="inlineStr">
        <is>
          <t>Disclosure of financial assets [line items]</t>
        </is>
      </c>
    </row>
    <row r="10">
      <c r="A10" s="4" t="inlineStr">
        <is>
          <t>Unrealized gain and (loss) total</t>
        </is>
      </c>
      <c r="B10" s="5" t="n">
        <v>120380</v>
      </c>
    </row>
    <row r="11">
      <c r="A11" s="4" t="inlineStr">
        <is>
          <t>Financial Investments Available-for-Sale [member] | Total Attributable to Equity Holders of the Bank [Member]</t>
        </is>
      </c>
    </row>
    <row r="12">
      <c r="A12" s="3" t="inlineStr">
        <is>
          <t>Disclosure of financial assets [line items]</t>
        </is>
      </c>
    </row>
    <row r="13">
      <c r="A13" s="4" t="inlineStr">
        <is>
          <t>Unrealized gain and (loss) total</t>
        </is>
      </c>
      <c r="B13" s="5" t="n">
        <v>-128644</v>
      </c>
    </row>
    <row r="14">
      <c r="A14" s="4" t="inlineStr">
        <is>
          <t>Financial Investments Available-for-Sale [member] | Non controlling Interest [Member]</t>
        </is>
      </c>
    </row>
    <row r="15">
      <c r="A15" s="3" t="inlineStr">
        <is>
          <t>Disclosure of financial assets [line items]</t>
        </is>
      </c>
    </row>
    <row r="16">
      <c r="A16" s="4" t="inlineStr">
        <is>
          <t>Unrealized gain and (loss) total</t>
        </is>
      </c>
      <c r="B16" s="6" t="n">
        <v>9504</v>
      </c>
    </row>
  </sheetData>
  <pageMargins left="0.75" right="0.75" top="1" bottom="1" header="0.5" footer="0.5"/>
</worksheet>
</file>

<file path=xl/worksheets/sheet128.xml><?xml version="1.0" encoding="utf-8"?>
<worksheet xmlns="http://schemas.openxmlformats.org/spreadsheetml/2006/main">
  <sheetPr>
    <outlinePr summaryBelow="1" summaryRight="1"/>
    <pageSetUpPr/>
  </sheetPr>
  <dimension ref="A1:C70"/>
  <sheetViews>
    <sheetView workbookViewId="0">
      <selection activeCell="A1" sqref="A1"/>
    </sheetView>
  </sheetViews>
  <sheetFormatPr baseColWidth="8" defaultRowHeight="15"/>
  <cols>
    <col width="80" customWidth="1" min="1" max="1"/>
    <col width="16" customWidth="1" min="2" max="2"/>
    <col width="14" customWidth="1" min="3" max="3"/>
  </cols>
  <sheetData>
    <row r="1">
      <c r="A1" s="1" t="inlineStr">
        <is>
          <t>Investment instruments - Summary of Portfolio of Debt Securities Classified as Investment Instruments at Fair Value through Other Comprehensive Income Includes Impairment (Detail) - CLP ($) $ in Millions</t>
        </is>
      </c>
      <c r="B1" s="2" t="inlineStr">
        <is>
          <t>12 Months Ended</t>
        </is>
      </c>
    </row>
    <row r="2">
      <c r="B2" s="2" t="inlineStr">
        <is>
          <t>Dec. 31, 2021</t>
        </is>
      </c>
      <c r="C2" s="2" t="inlineStr">
        <is>
          <t>Dec. 31, 2020</t>
        </is>
      </c>
    </row>
    <row r="3">
      <c r="A3" s="4" t="inlineStr">
        <is>
          <t>Loans and receivables to Amortized Cost [member]</t>
        </is>
      </c>
    </row>
    <row r="4">
      <c r="A4" s="3" t="inlineStr">
        <is>
          <t>Disclosure of detailed information about financial instruments [line items]</t>
        </is>
      </c>
    </row>
    <row r="5">
      <c r="A5" s="4" t="inlineStr">
        <is>
          <t>- Increases due to change in credit risk</t>
        </is>
      </c>
      <c r="B5" s="6" t="n">
        <v>-234623</v>
      </c>
      <c r="C5" s="6" t="n">
        <v>-284141</v>
      </c>
    </row>
    <row r="6">
      <c r="A6" s="4" t="inlineStr">
        <is>
          <t>- Decreases due to change in credit risk</t>
        </is>
      </c>
      <c r="B6" s="5" t="n">
        <v>-125986</v>
      </c>
      <c r="C6" s="5" t="n">
        <v>-112615</v>
      </c>
    </row>
    <row r="7">
      <c r="A7" s="4" t="inlineStr">
        <is>
          <t>- Charge-offs</t>
        </is>
      </c>
      <c r="B7" s="5" t="n">
        <v>153702</v>
      </c>
      <c r="C7" s="5" t="n">
        <v>174556</v>
      </c>
    </row>
    <row r="8">
      <c r="A8" s="4" t="inlineStr">
        <is>
          <t>New financial assets originated or purchased</t>
        </is>
      </c>
      <c r="B8" s="5" t="n">
        <v>-328124</v>
      </c>
      <c r="C8" s="5" t="n">
        <v>-414765</v>
      </c>
    </row>
    <row r="9">
      <c r="A9" s="4" t="inlineStr">
        <is>
          <t>Financial assets that have been derecognized</t>
        </is>
      </c>
      <c r="B9" s="5" t="n">
        <v>-357874</v>
      </c>
      <c r="C9" s="5" t="n">
        <v>-244413</v>
      </c>
    </row>
    <row r="10">
      <c r="A10" s="4" t="inlineStr">
        <is>
          <t>Foreign exchange and other movements</t>
        </is>
      </c>
      <c r="B10" s="5" t="n">
        <v>-7596</v>
      </c>
      <c r="C10" s="5" t="n">
        <v>4777</v>
      </c>
    </row>
    <row r="11">
      <c r="A11" s="4" t="inlineStr">
        <is>
          <t>Financial instruments credit-impaired [member] | Investments in equity instruments designated at fair value through other comprehensive income [member]</t>
        </is>
      </c>
    </row>
    <row r="12">
      <c r="A12" s="3" t="inlineStr">
        <is>
          <t>Disclosure of detailed information about financial instruments [line items]</t>
        </is>
      </c>
    </row>
    <row r="13">
      <c r="A13" s="4" t="inlineStr">
        <is>
          <t>Beginning balance</t>
        </is>
      </c>
      <c r="B13" s="5" t="n">
        <v>-911</v>
      </c>
      <c r="C13" s="5" t="n">
        <v>-2310</v>
      </c>
    </row>
    <row r="14">
      <c r="A14" s="4" t="inlineStr">
        <is>
          <t>Changes in the allowances - Net Transfer to stage 1</t>
        </is>
      </c>
      <c r="B14" s="5" t="n">
        <v>0</v>
      </c>
      <c r="C14" s="5" t="n">
        <v>0</v>
      </c>
    </row>
    <row r="15">
      <c r="A15" s="4" t="inlineStr">
        <is>
          <t>Net Transfer to stage 2</t>
        </is>
      </c>
      <c r="B15" s="5" t="n">
        <v>0</v>
      </c>
      <c r="C15" s="5" t="n">
        <v>0</v>
      </c>
    </row>
    <row r="16">
      <c r="A16" s="4" t="inlineStr">
        <is>
          <t>Net Transfer to stage 3</t>
        </is>
      </c>
      <c r="B16" s="5" t="n">
        <v>0</v>
      </c>
      <c r="C16" s="5" t="n">
        <v>0</v>
      </c>
    </row>
    <row r="17">
      <c r="A17" s="4" t="inlineStr">
        <is>
          <t>- Increases due to change in credit risk</t>
        </is>
      </c>
      <c r="B17" s="5" t="n">
        <v>-847</v>
      </c>
      <c r="C17" s="5" t="n">
        <v>-210</v>
      </c>
    </row>
    <row r="18">
      <c r="A18" s="4" t="inlineStr">
        <is>
          <t>- Decreases due to change in credit risk</t>
        </is>
      </c>
      <c r="B18" s="5" t="n">
        <v>487</v>
      </c>
      <c r="C18" s="5" t="n">
        <v>1127</v>
      </c>
    </row>
    <row r="19">
      <c r="A19" s="4" t="inlineStr">
        <is>
          <t>- Charge-offs</t>
        </is>
      </c>
      <c r="B19" s="5" t="n">
        <v>0</v>
      </c>
      <c r="C19" s="5" t="n">
        <v>0</v>
      </c>
    </row>
    <row r="20">
      <c r="A20" s="4" t="inlineStr">
        <is>
          <t>Changes due to modifications that did not result in derecognition</t>
        </is>
      </c>
      <c r="B20" s="5" t="n">
        <v>0</v>
      </c>
      <c r="C20" s="5" t="n">
        <v>0</v>
      </c>
    </row>
    <row r="21">
      <c r="A21" s="4" t="inlineStr">
        <is>
          <t>New financial assets originated or purchased</t>
        </is>
      </c>
      <c r="B21" s="5" t="n">
        <v>-93</v>
      </c>
      <c r="C21" s="5" t="n">
        <v>-40</v>
      </c>
    </row>
    <row r="22">
      <c r="A22" s="4" t="inlineStr">
        <is>
          <t>Financial assets that have been derecognized</t>
        </is>
      </c>
      <c r="B22" s="5" t="n">
        <v>-715</v>
      </c>
      <c r="C22" s="5" t="n">
        <v>-522</v>
      </c>
    </row>
    <row r="23">
      <c r="A23" s="4" t="inlineStr">
        <is>
          <t>Changes in models/risk parameters</t>
        </is>
      </c>
      <c r="B23" s="5" t="n">
        <v>0</v>
      </c>
      <c r="C23" s="5" t="n">
        <v>0</v>
      </c>
    </row>
    <row r="24">
      <c r="A24" s="4" t="inlineStr">
        <is>
          <t>Foreign exchange and other movements</t>
        </is>
      </c>
      <c r="B24" s="5" t="n">
        <v>-2</v>
      </c>
      <c r="C24" s="5" t="n">
        <v>0</v>
      </c>
    </row>
    <row r="25">
      <c r="A25" s="4" t="inlineStr">
        <is>
          <t>Ending balance</t>
        </is>
      </c>
      <c r="B25" s="5" t="n">
        <v>-651</v>
      </c>
      <c r="C25" s="5" t="n">
        <v>-911</v>
      </c>
    </row>
    <row r="26">
      <c r="A26" s="4" t="inlineStr">
        <is>
          <t>Financial instruments credit-impaired [member] | 12-month expected credit losses [member] | Stage1 [member] | Investments in equity instruments designated at fair value through other comprehensive income [member]</t>
        </is>
      </c>
    </row>
    <row r="27">
      <c r="A27" s="3" t="inlineStr">
        <is>
          <t>Disclosure of detailed information about financial instruments [line items]</t>
        </is>
      </c>
    </row>
    <row r="28">
      <c r="A28" s="4" t="inlineStr">
        <is>
          <t>Beginning balance</t>
        </is>
      </c>
      <c r="B28" s="5" t="n">
        <v>-911</v>
      </c>
      <c r="C28" s="5" t="n">
        <v>-2310</v>
      </c>
    </row>
    <row r="29">
      <c r="A29" s="4" t="inlineStr">
        <is>
          <t>Changes in the allowances - Net Transfer to stage 1</t>
        </is>
      </c>
      <c r="B29" s="5" t="n">
        <v>0</v>
      </c>
      <c r="C29" s="5" t="n">
        <v>0</v>
      </c>
    </row>
    <row r="30">
      <c r="A30" s="4" t="inlineStr">
        <is>
          <t>Net Transfer to stage 2</t>
        </is>
      </c>
      <c r="B30" s="5" t="n">
        <v>0</v>
      </c>
      <c r="C30" s="5" t="n">
        <v>0</v>
      </c>
    </row>
    <row r="31">
      <c r="A31" s="4" t="inlineStr">
        <is>
          <t>Net Transfer to stage 3</t>
        </is>
      </c>
      <c r="B31" s="5" t="n">
        <v>0</v>
      </c>
      <c r="C31" s="5" t="n">
        <v>0</v>
      </c>
    </row>
    <row r="32">
      <c r="A32" s="4" t="inlineStr">
        <is>
          <t>- Increases due to change in credit risk</t>
        </is>
      </c>
      <c r="B32" s="5" t="n">
        <v>-847</v>
      </c>
      <c r="C32" s="5" t="n">
        <v>-210</v>
      </c>
    </row>
    <row r="33">
      <c r="A33" s="4" t="inlineStr">
        <is>
          <t>- Decreases due to change in credit risk</t>
        </is>
      </c>
      <c r="B33" s="5" t="n">
        <v>487</v>
      </c>
      <c r="C33" s="5" t="n">
        <v>1127</v>
      </c>
    </row>
    <row r="34">
      <c r="A34" s="4" t="inlineStr">
        <is>
          <t>- Charge-offs</t>
        </is>
      </c>
      <c r="B34" s="5" t="n">
        <v>0</v>
      </c>
      <c r="C34" s="5" t="n">
        <v>0</v>
      </c>
    </row>
    <row r="35">
      <c r="A35" s="4" t="inlineStr">
        <is>
          <t>Changes due to modifications that did not result in derecognition</t>
        </is>
      </c>
      <c r="B35" s="5" t="n">
        <v>0</v>
      </c>
      <c r="C35" s="5" t="n">
        <v>0</v>
      </c>
    </row>
    <row r="36">
      <c r="A36" s="4" t="inlineStr">
        <is>
          <t>New financial assets originated or purchased</t>
        </is>
      </c>
      <c r="B36" s="5" t="n">
        <v>-93</v>
      </c>
      <c r="C36" s="5" t="n">
        <v>-40</v>
      </c>
    </row>
    <row r="37">
      <c r="A37" s="4" t="inlineStr">
        <is>
          <t>Financial assets that have been derecognized</t>
        </is>
      </c>
      <c r="B37" s="5" t="n">
        <v>-715</v>
      </c>
      <c r="C37" s="5" t="n">
        <v>-522</v>
      </c>
    </row>
    <row r="38">
      <c r="A38" s="4" t="inlineStr">
        <is>
          <t>Changes in models/risk parameters</t>
        </is>
      </c>
      <c r="B38" s="5" t="n">
        <v>0</v>
      </c>
      <c r="C38" s="5" t="n">
        <v>0</v>
      </c>
    </row>
    <row r="39">
      <c r="A39" s="4" t="inlineStr">
        <is>
          <t>Foreign exchange and other movements</t>
        </is>
      </c>
      <c r="B39" s="5" t="n">
        <v>-2</v>
      </c>
      <c r="C39" s="5" t="n">
        <v>0</v>
      </c>
    </row>
    <row r="40">
      <c r="A40" s="4" t="inlineStr">
        <is>
          <t>Ending balance</t>
        </is>
      </c>
      <c r="B40" s="5" t="n">
        <v>-651</v>
      </c>
      <c r="C40" s="5" t="n">
        <v>-911</v>
      </c>
    </row>
    <row r="41">
      <c r="A41" s="4" t="inlineStr">
        <is>
          <t>Financial instruments credit-impaired [member] | Lifetime expected credit losses [member] | Stage 2 [member] | Investments in equity instruments designated at fair value through other comprehensive income [member]</t>
        </is>
      </c>
    </row>
    <row r="42">
      <c r="A42" s="3" t="inlineStr">
        <is>
          <t>Disclosure of detailed information about financial instruments [line items]</t>
        </is>
      </c>
    </row>
    <row r="43">
      <c r="A43" s="4" t="inlineStr">
        <is>
          <t>Beginning balance</t>
        </is>
      </c>
      <c r="B43" s="5" t="n">
        <v>0</v>
      </c>
      <c r="C43" s="5" t="n">
        <v>0</v>
      </c>
    </row>
    <row r="44">
      <c r="A44" s="4" t="inlineStr">
        <is>
          <t>Changes in the allowances - Net Transfer to stage 1</t>
        </is>
      </c>
      <c r="B44" s="5" t="n">
        <v>0</v>
      </c>
      <c r="C44" s="5" t="n">
        <v>0</v>
      </c>
    </row>
    <row r="45">
      <c r="A45" s="4" t="inlineStr">
        <is>
          <t>Net Transfer to stage 2</t>
        </is>
      </c>
      <c r="B45" s="5" t="n">
        <v>0</v>
      </c>
      <c r="C45" s="5" t="n">
        <v>0</v>
      </c>
    </row>
    <row r="46">
      <c r="A46" s="4" t="inlineStr">
        <is>
          <t>Net Transfer to stage 3</t>
        </is>
      </c>
      <c r="B46" s="5" t="n">
        <v>0</v>
      </c>
      <c r="C46" s="5" t="n">
        <v>0</v>
      </c>
    </row>
    <row r="47">
      <c r="A47" s="4" t="inlineStr">
        <is>
          <t>- Increases due to change in credit risk</t>
        </is>
      </c>
      <c r="B47" s="5" t="n">
        <v>0</v>
      </c>
      <c r="C47" s="5" t="n">
        <v>0</v>
      </c>
    </row>
    <row r="48">
      <c r="A48" s="4" t="inlineStr">
        <is>
          <t>- Decreases due to change in credit risk</t>
        </is>
      </c>
      <c r="B48" s="5" t="n">
        <v>0</v>
      </c>
      <c r="C48" s="5" t="n">
        <v>0</v>
      </c>
    </row>
    <row r="49">
      <c r="A49" s="4" t="inlineStr">
        <is>
          <t>- Charge-offs</t>
        </is>
      </c>
      <c r="B49" s="5" t="n">
        <v>0</v>
      </c>
      <c r="C49" s="5" t="n">
        <v>0</v>
      </c>
    </row>
    <row r="50">
      <c r="A50" s="4" t="inlineStr">
        <is>
          <t>Changes due to modifications that did not result in derecognition</t>
        </is>
      </c>
      <c r="B50" s="5" t="n">
        <v>0</v>
      </c>
      <c r="C50" s="5" t="n">
        <v>0</v>
      </c>
    </row>
    <row r="51">
      <c r="A51" s="4" t="inlineStr">
        <is>
          <t>New financial assets originated or purchased</t>
        </is>
      </c>
      <c r="B51" s="5" t="n">
        <v>0</v>
      </c>
      <c r="C51" s="5" t="n">
        <v>0</v>
      </c>
    </row>
    <row r="52">
      <c r="A52" s="4" t="inlineStr">
        <is>
          <t>Financial assets that have been derecognized</t>
        </is>
      </c>
      <c r="B52" s="5" t="n">
        <v>0</v>
      </c>
      <c r="C52" s="5" t="n">
        <v>0</v>
      </c>
    </row>
    <row r="53">
      <c r="A53" s="4" t="inlineStr">
        <is>
          <t>Changes in models/risk parameters</t>
        </is>
      </c>
      <c r="B53" s="5" t="n">
        <v>0</v>
      </c>
      <c r="C53" s="5" t="n">
        <v>0</v>
      </c>
    </row>
    <row r="54">
      <c r="A54" s="4" t="inlineStr">
        <is>
          <t>Foreign exchange and other movements</t>
        </is>
      </c>
      <c r="B54" s="5" t="n">
        <v>0</v>
      </c>
      <c r="C54" s="5" t="n">
        <v>0</v>
      </c>
    </row>
    <row r="55">
      <c r="A55" s="4" t="inlineStr">
        <is>
          <t>Ending balance</t>
        </is>
      </c>
      <c r="B55" s="5" t="n">
        <v>0</v>
      </c>
      <c r="C55" s="5" t="n">
        <v>0</v>
      </c>
    </row>
    <row r="56">
      <c r="A56" s="4" t="inlineStr">
        <is>
          <t>Financial instruments credit-impaired [member] | Lifetime expected credit losses [member] | Stage 3 [member] | Investments in equity instruments designated at fair value through other comprehensive income [member]</t>
        </is>
      </c>
    </row>
    <row r="57">
      <c r="A57" s="3" t="inlineStr">
        <is>
          <t>Disclosure of detailed information about financial instruments [line items]</t>
        </is>
      </c>
    </row>
    <row r="58">
      <c r="A58" s="4" t="inlineStr">
        <is>
          <t>Beginning balance</t>
        </is>
      </c>
      <c r="B58" s="5" t="n">
        <v>0</v>
      </c>
      <c r="C58" s="5" t="n">
        <v>0</v>
      </c>
    </row>
    <row r="59">
      <c r="A59" s="4" t="inlineStr">
        <is>
          <t>Changes in the allowances - Net Transfer to stage 1</t>
        </is>
      </c>
      <c r="B59" s="5" t="n">
        <v>0</v>
      </c>
      <c r="C59" s="5" t="n">
        <v>0</v>
      </c>
    </row>
    <row r="60">
      <c r="A60" s="4" t="inlineStr">
        <is>
          <t>Net Transfer to stage 2</t>
        </is>
      </c>
      <c r="B60" s="5" t="n">
        <v>0</v>
      </c>
      <c r="C60" s="5" t="n">
        <v>0</v>
      </c>
    </row>
    <row r="61">
      <c r="A61" s="4" t="inlineStr">
        <is>
          <t>Net Transfer to stage 3</t>
        </is>
      </c>
      <c r="B61" s="5" t="n">
        <v>0</v>
      </c>
      <c r="C61" s="5" t="n">
        <v>0</v>
      </c>
    </row>
    <row r="62">
      <c r="A62" s="4" t="inlineStr">
        <is>
          <t>- Increases due to change in credit risk</t>
        </is>
      </c>
      <c r="B62" s="5" t="n">
        <v>0</v>
      </c>
      <c r="C62" s="5" t="n">
        <v>0</v>
      </c>
    </row>
    <row r="63">
      <c r="A63" s="4" t="inlineStr">
        <is>
          <t>- Decreases due to change in credit risk</t>
        </is>
      </c>
      <c r="B63" s="5" t="n">
        <v>0</v>
      </c>
      <c r="C63" s="5" t="n">
        <v>0</v>
      </c>
    </row>
    <row r="64">
      <c r="A64" s="4" t="inlineStr">
        <is>
          <t>- Charge-offs</t>
        </is>
      </c>
      <c r="B64" s="5" t="n">
        <v>0</v>
      </c>
      <c r="C64" s="5" t="n">
        <v>0</v>
      </c>
    </row>
    <row r="65">
      <c r="A65" s="4" t="inlineStr">
        <is>
          <t>Changes due to modifications that did not result in derecognition</t>
        </is>
      </c>
      <c r="B65" s="5" t="n">
        <v>0</v>
      </c>
      <c r="C65" s="5" t="n">
        <v>0</v>
      </c>
    </row>
    <row r="66">
      <c r="A66" s="4" t="inlineStr">
        <is>
          <t>New financial assets originated or purchased</t>
        </is>
      </c>
      <c r="B66" s="5" t="n">
        <v>0</v>
      </c>
      <c r="C66" s="5" t="n">
        <v>0</v>
      </c>
    </row>
    <row r="67">
      <c r="A67" s="4" t="inlineStr">
        <is>
          <t>Financial assets that have been derecognized</t>
        </is>
      </c>
      <c r="B67" s="5" t="n">
        <v>0</v>
      </c>
      <c r="C67" s="5" t="n">
        <v>0</v>
      </c>
    </row>
    <row r="68">
      <c r="A68" s="4" t="inlineStr">
        <is>
          <t>Changes in models/risk parameters</t>
        </is>
      </c>
      <c r="B68" s="5" t="n">
        <v>0</v>
      </c>
      <c r="C68" s="5" t="n">
        <v>0</v>
      </c>
    </row>
    <row r="69">
      <c r="A69" s="4" t="inlineStr">
        <is>
          <t>Foreign exchange and other movements</t>
        </is>
      </c>
      <c r="B69" s="5" t="n">
        <v>0</v>
      </c>
      <c r="C69" s="5" t="n">
        <v>0</v>
      </c>
    </row>
    <row r="70">
      <c r="A70" s="4" t="inlineStr">
        <is>
          <t>Ending balance</t>
        </is>
      </c>
      <c r="B70" s="6" t="n">
        <v>0</v>
      </c>
      <c r="C70" s="6" t="n">
        <v>0</v>
      </c>
    </row>
  </sheetData>
  <mergeCells count="2">
    <mergeCell ref="A1:A2"/>
    <mergeCell ref="B1:C1"/>
  </mergeCells>
  <pageMargins left="0.75" right="0.75" top="1" bottom="1" header="0.5" footer="0.5"/>
</worksheet>
</file>

<file path=xl/worksheets/sheet129.xml><?xml version="1.0" encoding="utf-8"?>
<worksheet xmlns="http://schemas.openxmlformats.org/spreadsheetml/2006/main">
  <sheetPr>
    <outlinePr summaryBelow="1" summaryRight="1"/>
    <pageSetUpPr/>
  </sheetPr>
  <dimension ref="A1:C61"/>
  <sheetViews>
    <sheetView workbookViewId="0">
      <selection activeCell="A1" sqref="A1"/>
    </sheetView>
  </sheetViews>
  <sheetFormatPr baseColWidth="8" defaultRowHeight="15"/>
  <cols>
    <col width="80" customWidth="1" min="1" max="1"/>
    <col width="16" customWidth="1" min="2" max="2"/>
    <col width="14" customWidth="1" min="3" max="3"/>
  </cols>
  <sheetData>
    <row r="1">
      <c r="A1" s="1" t="inlineStr">
        <is>
          <t>Investment instruments - Summary of Portfolio of Investment Instruments at Amortized Cost Includes Impairment (Detail) - Financial Instruments At Amortised Cost Category [member] - Financial assets at amortised cost [member] - CLP ($) $ in Millions</t>
        </is>
      </c>
      <c r="B1" s="2" t="inlineStr">
        <is>
          <t>12 Months Ended</t>
        </is>
      </c>
    </row>
    <row r="2">
      <c r="B2" s="2" t="inlineStr">
        <is>
          <t>Dec. 31, 2021</t>
        </is>
      </c>
      <c r="C2" s="2" t="inlineStr">
        <is>
          <t>Dec. 31, 2020</t>
        </is>
      </c>
    </row>
    <row r="3">
      <c r="A3" s="3" t="inlineStr">
        <is>
          <t>Disclosure of detailed information about financial instruments [line items]</t>
        </is>
      </c>
    </row>
    <row r="4">
      <c r="A4" s="4" t="inlineStr">
        <is>
          <t>Beginning balance</t>
        </is>
      </c>
      <c r="B4" s="6" t="n">
        <v>-101</v>
      </c>
      <c r="C4" s="6" t="n">
        <v>-24</v>
      </c>
    </row>
    <row r="5">
      <c r="A5" s="4" t="inlineStr">
        <is>
          <t>Changes in the allowances - Net Transfer to stage 1</t>
        </is>
      </c>
      <c r="B5" s="5" t="n">
        <v>0</v>
      </c>
      <c r="C5" s="5" t="n">
        <v>0</v>
      </c>
    </row>
    <row r="6">
      <c r="A6" s="4" t="inlineStr">
        <is>
          <t>Net Transfer to stage 2</t>
        </is>
      </c>
      <c r="B6" s="5" t="n">
        <v>0</v>
      </c>
      <c r="C6" s="5" t="n">
        <v>0</v>
      </c>
    </row>
    <row r="7">
      <c r="A7" s="4" t="inlineStr">
        <is>
          <t>Net Transfer to stage 3</t>
        </is>
      </c>
      <c r="B7" s="5" t="n">
        <v>0</v>
      </c>
      <c r="C7" s="5" t="n">
        <v>0</v>
      </c>
    </row>
    <row r="8">
      <c r="A8" s="4" t="inlineStr">
        <is>
          <t>- Increases due to change in credit risk</t>
        </is>
      </c>
      <c r="B8" s="5" t="n">
        <v>-121</v>
      </c>
      <c r="C8" s="5" t="n">
        <v>0</v>
      </c>
    </row>
    <row r="9">
      <c r="A9" s="4" t="inlineStr">
        <is>
          <t>- Decreases due to change in credit risk</t>
        </is>
      </c>
      <c r="B9" s="5" t="n">
        <v>95</v>
      </c>
      <c r="C9" s="5" t="n">
        <v>0</v>
      </c>
    </row>
    <row r="10">
      <c r="A10" s="4" t="inlineStr">
        <is>
          <t>- Charge-offs</t>
        </is>
      </c>
      <c r="B10" s="5" t="n">
        <v>0</v>
      </c>
      <c r="C10" s="5" t="n">
        <v>0</v>
      </c>
    </row>
    <row r="11">
      <c r="A11" s="4" t="inlineStr">
        <is>
          <t>Changes due to modifications that did not result in derecognition</t>
        </is>
      </c>
      <c r="B11" s="5" t="n">
        <v>0</v>
      </c>
      <c r="C11" s="5" t="n">
        <v>0</v>
      </c>
    </row>
    <row r="12">
      <c r="A12" s="4" t="inlineStr">
        <is>
          <t>New financial assets originated or purchased</t>
        </is>
      </c>
      <c r="B12" s="5" t="n">
        <v>0</v>
      </c>
      <c r="C12" s="5" t="n">
        <v>-86</v>
      </c>
    </row>
    <row r="13">
      <c r="A13" s="4" t="inlineStr">
        <is>
          <t>Financial assets that have been derecognized</t>
        </is>
      </c>
      <c r="B13" s="5" t="n">
        <v>0</v>
      </c>
      <c r="C13" s="5" t="n">
        <v>9</v>
      </c>
    </row>
    <row r="14">
      <c r="A14" s="4" t="inlineStr">
        <is>
          <t>Changes in models/risk parameters</t>
        </is>
      </c>
      <c r="B14" s="5" t="n">
        <v>0</v>
      </c>
      <c r="C14" s="5" t="n">
        <v>0</v>
      </c>
    </row>
    <row r="15">
      <c r="A15" s="4" t="inlineStr">
        <is>
          <t>Foreign exchange and other movements</t>
        </is>
      </c>
      <c r="B15" s="5" t="n">
        <v>0</v>
      </c>
      <c r="C15" s="5" t="n">
        <v>0</v>
      </c>
    </row>
    <row r="16">
      <c r="A16" s="4" t="inlineStr">
        <is>
          <t>Ending balance</t>
        </is>
      </c>
      <c r="B16" s="5" t="n">
        <v>-127</v>
      </c>
      <c r="C16" s="5" t="n">
        <v>-101</v>
      </c>
    </row>
    <row r="17">
      <c r="A17" s="4" t="inlineStr">
        <is>
          <t>12-month expected credit losses [member] | Stage1 [member]</t>
        </is>
      </c>
    </row>
    <row r="18">
      <c r="A18" s="3" t="inlineStr">
        <is>
          <t>Disclosure of detailed information about financial instruments [line items]</t>
        </is>
      </c>
    </row>
    <row r="19">
      <c r="A19" s="4" t="inlineStr">
        <is>
          <t>Beginning balance</t>
        </is>
      </c>
      <c r="B19" s="5" t="n">
        <v>-101</v>
      </c>
      <c r="C19" s="5" t="n">
        <v>-24</v>
      </c>
    </row>
    <row r="20">
      <c r="A20" s="4" t="inlineStr">
        <is>
          <t>Changes in the allowances - Net Transfer to stage 1</t>
        </is>
      </c>
      <c r="B20" s="5" t="n">
        <v>0</v>
      </c>
      <c r="C20" s="5" t="n">
        <v>0</v>
      </c>
    </row>
    <row r="21">
      <c r="A21" s="4" t="inlineStr">
        <is>
          <t>Net Transfer to stage 2</t>
        </is>
      </c>
      <c r="B21" s="5" t="n">
        <v>0</v>
      </c>
      <c r="C21" s="5" t="n">
        <v>0</v>
      </c>
    </row>
    <row r="22">
      <c r="A22" s="4" t="inlineStr">
        <is>
          <t>Net Transfer to stage 3</t>
        </is>
      </c>
      <c r="B22" s="5" t="n">
        <v>0</v>
      </c>
      <c r="C22" s="5" t="n">
        <v>0</v>
      </c>
    </row>
    <row r="23">
      <c r="A23" s="4" t="inlineStr">
        <is>
          <t>- Increases due to change in credit risk</t>
        </is>
      </c>
      <c r="B23" s="5" t="n">
        <v>-121</v>
      </c>
      <c r="C23" s="5" t="n">
        <v>0</v>
      </c>
    </row>
    <row r="24">
      <c r="A24" s="4" t="inlineStr">
        <is>
          <t>- Decreases due to change in credit risk</t>
        </is>
      </c>
      <c r="B24" s="5" t="n">
        <v>95</v>
      </c>
      <c r="C24" s="5" t="n">
        <v>0</v>
      </c>
    </row>
    <row r="25">
      <c r="A25" s="4" t="inlineStr">
        <is>
          <t>- Charge-offs</t>
        </is>
      </c>
      <c r="B25" s="5" t="n">
        <v>0</v>
      </c>
      <c r="C25" s="5" t="n">
        <v>0</v>
      </c>
    </row>
    <row r="26">
      <c r="A26" s="4" t="inlineStr">
        <is>
          <t>Changes due to modifications that did not result in derecognition</t>
        </is>
      </c>
      <c r="B26" s="5" t="n">
        <v>0</v>
      </c>
      <c r="C26" s="5" t="n">
        <v>0</v>
      </c>
    </row>
    <row r="27">
      <c r="A27" s="4" t="inlineStr">
        <is>
          <t>New financial assets originated or purchased</t>
        </is>
      </c>
      <c r="C27" s="5" t="n">
        <v>-86</v>
      </c>
    </row>
    <row r="28">
      <c r="A28" s="4" t="inlineStr">
        <is>
          <t>Financial assets that have been derecognized</t>
        </is>
      </c>
      <c r="C28" s="5" t="n">
        <v>9</v>
      </c>
    </row>
    <row r="29">
      <c r="A29" s="4" t="inlineStr">
        <is>
          <t>Changes in models/risk parameters</t>
        </is>
      </c>
      <c r="B29" s="5" t="n">
        <v>0</v>
      </c>
      <c r="C29" s="5" t="n">
        <v>0</v>
      </c>
    </row>
    <row r="30">
      <c r="A30" s="4" t="inlineStr">
        <is>
          <t>Foreign exchange and other movements</t>
        </is>
      </c>
      <c r="B30" s="5" t="n">
        <v>0</v>
      </c>
      <c r="C30" s="5" t="n">
        <v>0</v>
      </c>
    </row>
    <row r="31">
      <c r="A31" s="4" t="inlineStr">
        <is>
          <t>Ending balance</t>
        </is>
      </c>
      <c r="B31" s="5" t="n">
        <v>-127</v>
      </c>
      <c r="C31" s="5" t="n">
        <v>-101</v>
      </c>
    </row>
    <row r="32">
      <c r="A32" s="4" t="inlineStr">
        <is>
          <t>Lifetime expected credit losses [member] | Stage 2 [member]</t>
        </is>
      </c>
    </row>
    <row r="33">
      <c r="A33" s="3" t="inlineStr">
        <is>
          <t>Disclosure of detailed information about financial instruments [line items]</t>
        </is>
      </c>
    </row>
    <row r="34">
      <c r="A34" s="4" t="inlineStr">
        <is>
          <t>Beginning balance</t>
        </is>
      </c>
      <c r="B34" s="5" t="n">
        <v>0</v>
      </c>
      <c r="C34" s="5" t="n">
        <v>0</v>
      </c>
    </row>
    <row r="35">
      <c r="A35" s="4" t="inlineStr">
        <is>
          <t>Changes in the allowances - Net Transfer to stage 1</t>
        </is>
      </c>
      <c r="B35" s="5" t="n">
        <v>0</v>
      </c>
      <c r="C35" s="5" t="n">
        <v>0</v>
      </c>
    </row>
    <row r="36">
      <c r="A36" s="4" t="inlineStr">
        <is>
          <t>Net Transfer to stage 2</t>
        </is>
      </c>
      <c r="B36" s="5" t="n">
        <v>0</v>
      </c>
      <c r="C36" s="5" t="n">
        <v>0</v>
      </c>
    </row>
    <row r="37">
      <c r="A37" s="4" t="inlineStr">
        <is>
          <t>Net Transfer to stage 3</t>
        </is>
      </c>
      <c r="B37" s="5" t="n">
        <v>0</v>
      </c>
      <c r="C37" s="5" t="n">
        <v>0</v>
      </c>
    </row>
    <row r="38">
      <c r="A38" s="4" t="inlineStr">
        <is>
          <t>- Increases due to change in credit risk</t>
        </is>
      </c>
      <c r="B38" s="5" t="n">
        <v>0</v>
      </c>
      <c r="C38" s="5" t="n">
        <v>0</v>
      </c>
    </row>
    <row r="39">
      <c r="A39" s="4" t="inlineStr">
        <is>
          <t>- Decreases due to change in credit risk</t>
        </is>
      </c>
      <c r="B39" s="5" t="n">
        <v>0</v>
      </c>
      <c r="C39" s="5" t="n">
        <v>0</v>
      </c>
    </row>
    <row r="40">
      <c r="A40" s="4" t="inlineStr">
        <is>
          <t>- Charge-offs</t>
        </is>
      </c>
      <c r="B40" s="5" t="n">
        <v>0</v>
      </c>
      <c r="C40" s="5" t="n">
        <v>0</v>
      </c>
    </row>
    <row r="41">
      <c r="A41" s="4" t="inlineStr">
        <is>
          <t>Changes due to modifications that did not result in derecognition</t>
        </is>
      </c>
      <c r="B41" s="5" t="n">
        <v>0</v>
      </c>
      <c r="C41" s="5" t="n">
        <v>0</v>
      </c>
    </row>
    <row r="42">
      <c r="A42" s="4" t="inlineStr">
        <is>
          <t>New financial assets originated or purchased</t>
        </is>
      </c>
      <c r="B42" s="5" t="n">
        <v>0</v>
      </c>
      <c r="C42" s="5" t="n">
        <v>0</v>
      </c>
    </row>
    <row r="43">
      <c r="A43" s="4" t="inlineStr">
        <is>
          <t>Financial assets that have been derecognized</t>
        </is>
      </c>
      <c r="B43" s="5" t="n">
        <v>0</v>
      </c>
      <c r="C43" s="5" t="n">
        <v>0</v>
      </c>
    </row>
    <row r="44">
      <c r="A44" s="4" t="inlineStr">
        <is>
          <t>Changes in models/risk parameters</t>
        </is>
      </c>
      <c r="B44" s="5" t="n">
        <v>0</v>
      </c>
      <c r="C44" s="5" t="n">
        <v>0</v>
      </c>
    </row>
    <row r="45">
      <c r="A45" s="4" t="inlineStr">
        <is>
          <t>Foreign exchange and other movements</t>
        </is>
      </c>
      <c r="B45" s="5" t="n">
        <v>0</v>
      </c>
      <c r="C45" s="5" t="n">
        <v>0</v>
      </c>
    </row>
    <row r="46">
      <c r="A46" s="4" t="inlineStr">
        <is>
          <t>Ending balance</t>
        </is>
      </c>
      <c r="B46" s="5" t="n">
        <v>0</v>
      </c>
      <c r="C46" s="5" t="n">
        <v>0</v>
      </c>
    </row>
    <row r="47">
      <c r="A47" s="4" t="inlineStr">
        <is>
          <t>Lifetime expected credit losses [member] | Stage 3 [member]</t>
        </is>
      </c>
    </row>
    <row r="48">
      <c r="A48" s="3" t="inlineStr">
        <is>
          <t>Disclosure of detailed information about financial instruments [line items]</t>
        </is>
      </c>
    </row>
    <row r="49">
      <c r="A49" s="4" t="inlineStr">
        <is>
          <t>Beginning balance</t>
        </is>
      </c>
      <c r="B49" s="5" t="n">
        <v>0</v>
      </c>
      <c r="C49" s="5" t="n">
        <v>0</v>
      </c>
    </row>
    <row r="50">
      <c r="A50" s="4" t="inlineStr">
        <is>
          <t>Changes in the allowances - Net Transfer to stage 1</t>
        </is>
      </c>
      <c r="B50" s="5" t="n">
        <v>0</v>
      </c>
      <c r="C50" s="5" t="n">
        <v>0</v>
      </c>
    </row>
    <row r="51">
      <c r="A51" s="4" t="inlineStr">
        <is>
          <t>Net Transfer to stage 2</t>
        </is>
      </c>
      <c r="B51" s="5" t="n">
        <v>0</v>
      </c>
      <c r="C51" s="5" t="n">
        <v>0</v>
      </c>
    </row>
    <row r="52">
      <c r="A52" s="4" t="inlineStr">
        <is>
          <t>Net Transfer to stage 3</t>
        </is>
      </c>
      <c r="B52" s="5" t="n">
        <v>0</v>
      </c>
      <c r="C52" s="5" t="n">
        <v>0</v>
      </c>
    </row>
    <row r="53">
      <c r="A53" s="4" t="inlineStr">
        <is>
          <t>- Increases due to change in credit risk</t>
        </is>
      </c>
      <c r="B53" s="5" t="n">
        <v>0</v>
      </c>
      <c r="C53" s="5" t="n">
        <v>0</v>
      </c>
    </row>
    <row r="54">
      <c r="A54" s="4" t="inlineStr">
        <is>
          <t>- Decreases due to change in credit risk</t>
        </is>
      </c>
      <c r="B54" s="5" t="n">
        <v>0</v>
      </c>
      <c r="C54" s="5" t="n">
        <v>0</v>
      </c>
    </row>
    <row r="55">
      <c r="A55" s="4" t="inlineStr">
        <is>
          <t>- Charge-offs</t>
        </is>
      </c>
      <c r="B55" s="5" t="n">
        <v>0</v>
      </c>
      <c r="C55" s="5" t="n">
        <v>0</v>
      </c>
    </row>
    <row r="56">
      <c r="A56" s="4" t="inlineStr">
        <is>
          <t>Changes due to modifications that did not result in derecognition</t>
        </is>
      </c>
      <c r="B56" s="5" t="n">
        <v>0</v>
      </c>
      <c r="C56" s="5" t="n">
        <v>0</v>
      </c>
    </row>
    <row r="57">
      <c r="A57" s="4" t="inlineStr">
        <is>
          <t>New financial assets originated or purchased</t>
        </is>
      </c>
      <c r="B57" s="5" t="n">
        <v>0</v>
      </c>
      <c r="C57" s="5" t="n">
        <v>0</v>
      </c>
    </row>
    <row r="58">
      <c r="A58" s="4" t="inlineStr">
        <is>
          <t>Financial assets that have been derecognized</t>
        </is>
      </c>
      <c r="B58" s="5" t="n">
        <v>0</v>
      </c>
      <c r="C58" s="5" t="n">
        <v>0</v>
      </c>
    </row>
    <row r="59">
      <c r="A59" s="4" t="inlineStr">
        <is>
          <t>Changes in models/risk parameters</t>
        </is>
      </c>
      <c r="B59" s="5" t="n">
        <v>0</v>
      </c>
      <c r="C59" s="5" t="n">
        <v>0</v>
      </c>
    </row>
    <row r="60">
      <c r="A60" s="4" t="inlineStr">
        <is>
          <t>Foreign exchange and other movements</t>
        </is>
      </c>
      <c r="B60" s="5" t="n">
        <v>0</v>
      </c>
      <c r="C60" s="5" t="n">
        <v>0</v>
      </c>
    </row>
    <row r="61">
      <c r="A61" s="4" t="inlineStr">
        <is>
          <t>Ending balance</t>
        </is>
      </c>
      <c r="B61" s="6" t="n">
        <v>0</v>
      </c>
      <c r="C61" s="6" t="n">
        <v>0</v>
      </c>
    </row>
  </sheetData>
  <mergeCells count="2">
    <mergeCell ref="A1:A2"/>
    <mergeCell ref="B1:C1"/>
  </mergeCells>
  <pageMargins left="0.75" right="0.75" top="1" bottom="1" header="0.5" footer="0.5"/>
</worksheet>
</file>

<file path=xl/worksheets/sheet13.xml><?xml version="1.0" encoding="utf-8"?>
<worksheet xmlns="http://schemas.openxmlformats.org/spreadsheetml/2006/main">
  <sheetPr>
    <outlinePr summaryBelow="1" summaryRight="1"/>
    <pageSetUpPr/>
  </sheetPr>
  <dimension ref="A1:B4"/>
  <sheetViews>
    <sheetView workbookViewId="0">
      <selection activeCell="A1" sqref="A1"/>
    </sheetView>
  </sheetViews>
  <sheetFormatPr baseColWidth="8" defaultRowHeight="15"/>
  <cols>
    <col width="59" customWidth="1" min="1" max="1"/>
    <col width="80" customWidth="1" min="2" max="2"/>
  </cols>
  <sheetData>
    <row r="1">
      <c r="A1" s="1" t="inlineStr">
        <is>
          <t>Financial Instruments at Fair Value through Profit or Loss</t>
        </is>
      </c>
      <c r="B1" s="2" t="inlineStr">
        <is>
          <t>12 Months Ended</t>
        </is>
      </c>
    </row>
    <row r="2">
      <c r="B2" s="2" t="inlineStr">
        <is>
          <t>Dec. 31, 2021</t>
        </is>
      </c>
    </row>
    <row r="3">
      <c r="A3" s="3" t="inlineStr">
        <is>
          <t>Text block [Abstract]</t>
        </is>
      </c>
    </row>
    <row r="4">
      <c r="A4" s="4" t="inlineStr">
        <is>
          <t>Financial Instruments at Fair Value through Profit or Loss</t>
        </is>
      </c>
      <c r="B4" s="4" t="inlineStr">
        <is>
          <t>Note 6 - Financial Instruments at Fair Value through Profit or Loss The detail of the financial instruments at fair value through profit or loss is as follows: ​ ​ ​ ​ ​ ​ ​ ​ As of December 31, ​ 2021 2020 ​ MCh$ MCh$ Chilean Central Bank and Government securities ​ Central Bank of Chile securities 50,743 21,369 Other Chilean Central Bank and Government securities — 86,673 Other Chilean securities ​ ​ Bonds 111 271 Notes — — Other securities ​ — ​ — Foreign financial securities ​ ​ Bonds 232,083 432,178 Other securities 8,824 4,861 Investments in mutual funds ​ ​ Funds managed by related entities 39,842 ​ 35,017 Funds managed by third parties ​ — ​ — Other investments ​ ​ Other financial instruments at FVTPL ​ 1,121 ​ 2,341 Totals 332,724 582,710 ​ As of December 31, 2021, financial instruments at fair value through profit or loss include MCh$130,421 (MCh$132,043 as of December 31, 2020) in instruments with maturities which do not exceed three months from the acquisition date and are considered as cash equivalents (see Note 5).</t>
        </is>
      </c>
    </row>
  </sheetData>
  <mergeCells count="1">
    <mergeCell ref="A1:A2"/>
  </mergeCells>
  <pageMargins left="0.75" right="0.75" top="1" bottom="1" header="0.5" footer="0.5"/>
</worksheet>
</file>

<file path=xl/worksheets/sheet130.xml><?xml version="1.0" encoding="utf-8"?>
<worksheet xmlns="http://schemas.openxmlformats.org/spreadsheetml/2006/main">
  <sheetPr>
    <outlinePr summaryBelow="1" summaryRight="1"/>
    <pageSetUpPr/>
  </sheetPr>
  <dimension ref="A1:C67"/>
  <sheetViews>
    <sheetView workbookViewId="0">
      <selection activeCell="A1" sqref="A1"/>
    </sheetView>
  </sheetViews>
  <sheetFormatPr baseColWidth="8" defaultRowHeight="15"/>
  <cols>
    <col width="80" customWidth="1" min="1" max="1"/>
    <col width="14" customWidth="1" min="2" max="2"/>
    <col width="14" customWidth="1" min="3" max="3"/>
  </cols>
  <sheetData>
    <row r="1">
      <c r="A1" s="1" t="inlineStr">
        <is>
          <t>Investment Instruments - Schedule of Unrealized Gains and Losses on the FVTOCI Portfolio (Detail) - CLP ($) $ in Millions</t>
        </is>
      </c>
      <c r="B1" s="2" t="inlineStr">
        <is>
          <t>Dec. 31, 2021</t>
        </is>
      </c>
      <c r="C1" s="2" t="inlineStr">
        <is>
          <t>Dec. 31, 2020</t>
        </is>
      </c>
    </row>
    <row r="2">
      <c r="A2" s="3" t="inlineStr">
        <is>
          <t>Disclosure of financial assets [line items]</t>
        </is>
      </c>
    </row>
    <row r="3">
      <c r="A3" s="4" t="inlineStr">
        <is>
          <t>Acquisition cost</t>
        </is>
      </c>
      <c r="B3" s="6" t="n">
        <v>3780830</v>
      </c>
      <c r="C3" s="6" t="n">
        <v>3928492</v>
      </c>
    </row>
    <row r="4">
      <c r="A4" s="4" t="inlineStr">
        <is>
          <t>Unrealized Gains</t>
        </is>
      </c>
      <c r="B4" s="5" t="n">
        <v>21588</v>
      </c>
      <c r="C4" s="5" t="n">
        <v>49716</v>
      </c>
    </row>
    <row r="5">
      <c r="A5" s="4" t="inlineStr">
        <is>
          <t>Unrealized Losses</t>
        </is>
      </c>
      <c r="B5" s="5" t="n">
        <v>-141968</v>
      </c>
      <c r="C5" s="5" t="n">
        <v>-7309</v>
      </c>
    </row>
    <row r="6">
      <c r="A6" s="4" t="inlineStr">
        <is>
          <t>Fair Value</t>
        </is>
      </c>
      <c r="B6" s="5" t="n">
        <v>3660450</v>
      </c>
      <c r="C6" s="5" t="n">
        <v>3970899</v>
      </c>
    </row>
    <row r="7">
      <c r="A7" s="4" t="inlineStr">
        <is>
          <t>Time deposits in local banks [member] | Other Chilean securities [member]</t>
        </is>
      </c>
    </row>
    <row r="8">
      <c r="A8" s="3" t="inlineStr">
        <is>
          <t>Disclosure of financial assets [line items]</t>
        </is>
      </c>
    </row>
    <row r="9">
      <c r="A9" s="4" t="inlineStr">
        <is>
          <t>Acquisition cost</t>
        </is>
      </c>
      <c r="C9" s="5" t="n">
        <v>14622</v>
      </c>
    </row>
    <row r="10">
      <c r="A10" s="4" t="inlineStr">
        <is>
          <t>Unrealized Gains</t>
        </is>
      </c>
      <c r="C10" s="5" t="n">
        <v>252</v>
      </c>
    </row>
    <row r="11">
      <c r="A11" s="4" t="inlineStr">
        <is>
          <t>Unrealized Losses</t>
        </is>
      </c>
      <c r="C11" s="5" t="n">
        <v>-18</v>
      </c>
    </row>
    <row r="12">
      <c r="A12" s="4" t="inlineStr">
        <is>
          <t>Fair Value</t>
        </is>
      </c>
      <c r="C12" s="5" t="n">
        <v>14856</v>
      </c>
    </row>
    <row r="13">
      <c r="A13" s="4" t="inlineStr">
        <is>
          <t>Chilean mortgage finance bonds[member] | Other Chilean securities [member]</t>
        </is>
      </c>
    </row>
    <row r="14">
      <c r="A14" s="3" t="inlineStr">
        <is>
          <t>Disclosure of financial assets [line items]</t>
        </is>
      </c>
    </row>
    <row r="15">
      <c r="A15" s="4" t="inlineStr">
        <is>
          <t>Acquisition cost</t>
        </is>
      </c>
      <c r="C15" s="5" t="n">
        <v>29</v>
      </c>
    </row>
    <row r="16">
      <c r="A16" s="4" t="inlineStr">
        <is>
          <t>Unrealized Gains</t>
        </is>
      </c>
      <c r="C16" s="5" t="n">
        <v>1</v>
      </c>
    </row>
    <row r="17">
      <c r="A17" s="4" t="inlineStr">
        <is>
          <t>Fair Value</t>
        </is>
      </c>
      <c r="C17" s="5" t="n">
        <v>30</v>
      </c>
    </row>
    <row r="18">
      <c r="A18" s="4" t="inlineStr">
        <is>
          <t>Chilean financial institution bonds [member] | Other Chilean securities [member]</t>
        </is>
      </c>
    </row>
    <row r="19">
      <c r="A19" s="3" t="inlineStr">
        <is>
          <t>Disclosure of financial assets [line items]</t>
        </is>
      </c>
    </row>
    <row r="20">
      <c r="A20" s="4" t="inlineStr">
        <is>
          <t>Acquisition cost</t>
        </is>
      </c>
      <c r="B20" s="5" t="n">
        <v>121983</v>
      </c>
      <c r="C20" s="5" t="n">
        <v>273028</v>
      </c>
    </row>
    <row r="21">
      <c r="A21" s="4" t="inlineStr">
        <is>
          <t>Unrealized Gains</t>
        </is>
      </c>
      <c r="B21" s="5" t="n">
        <v>49</v>
      </c>
      <c r="C21" s="5" t="n">
        <v>4135</v>
      </c>
    </row>
    <row r="22">
      <c r="A22" s="4" t="inlineStr">
        <is>
          <t>Unrealized Losses</t>
        </is>
      </c>
      <c r="B22" s="5" t="n">
        <v>-2730</v>
      </c>
    </row>
    <row r="23">
      <c r="A23" s="4" t="inlineStr">
        <is>
          <t>Fair Value</t>
        </is>
      </c>
      <c r="B23" s="5" t="n">
        <v>119302</v>
      </c>
      <c r="C23" s="5" t="n">
        <v>277163</v>
      </c>
    </row>
    <row r="24">
      <c r="A24" s="4" t="inlineStr">
        <is>
          <t>Other local investments [member] | Other Chilean securities [member]</t>
        </is>
      </c>
    </row>
    <row r="25">
      <c r="A25" s="3" t="inlineStr">
        <is>
          <t>Disclosure of financial assets [line items]</t>
        </is>
      </c>
    </row>
    <row r="26">
      <c r="A26" s="4" t="inlineStr">
        <is>
          <t>Acquisition cost</t>
        </is>
      </c>
      <c r="B26" s="5" t="n">
        <v>15992</v>
      </c>
    </row>
    <row r="27">
      <c r="A27" s="4" t="inlineStr">
        <is>
          <t>Unrealized Gains</t>
        </is>
      </c>
      <c r="B27" s="5" t="n">
        <v>80</v>
      </c>
    </row>
    <row r="28">
      <c r="A28" s="4" t="inlineStr">
        <is>
          <t>Unrealized Losses</t>
        </is>
      </c>
      <c r="B28" s="5" t="n">
        <v>-232</v>
      </c>
    </row>
    <row r="29">
      <c r="A29" s="4" t="inlineStr">
        <is>
          <t>Fair Value</t>
        </is>
      </c>
      <c r="B29" s="5" t="n">
        <v>15840</v>
      </c>
    </row>
    <row r="30">
      <c r="A30" s="4" t="inlineStr">
        <is>
          <t>Foreign government and central bank instruments [member] | Securities issued abroad [member]</t>
        </is>
      </c>
    </row>
    <row r="31">
      <c r="A31" s="3" t="inlineStr">
        <is>
          <t>Disclosure of financial assets [line items]</t>
        </is>
      </c>
    </row>
    <row r="32">
      <c r="A32" s="4" t="inlineStr">
        <is>
          <t>Fair Value</t>
        </is>
      </c>
      <c r="B32" s="5" t="n">
        <v>45386</v>
      </c>
      <c r="C32" s="5" t="n">
        <v>217185</v>
      </c>
    </row>
    <row r="33">
      <c r="A33" s="4" t="inlineStr">
        <is>
          <t>Other foreign investments [member] | Securities issued abroad [member]</t>
        </is>
      </c>
    </row>
    <row r="34">
      <c r="A34" s="3" t="inlineStr">
        <is>
          <t>Disclosure of financial assets [line items]</t>
        </is>
      </c>
    </row>
    <row r="35">
      <c r="A35" s="4" t="inlineStr">
        <is>
          <t>Acquisition cost</t>
        </is>
      </c>
      <c r="B35" s="5" t="n">
        <v>380306</v>
      </c>
      <c r="C35" s="5" t="n">
        <v>391058</v>
      </c>
    </row>
    <row r="36">
      <c r="A36" s="4" t="inlineStr">
        <is>
          <t>Unrealized Gains</t>
        </is>
      </c>
      <c r="B36" s="5" t="n">
        <v>626</v>
      </c>
      <c r="C36" s="5" t="n">
        <v>3724</v>
      </c>
    </row>
    <row r="37">
      <c r="A37" s="4" t="inlineStr">
        <is>
          <t>Unrealized Losses</t>
        </is>
      </c>
      <c r="B37" s="5" t="n">
        <v>-14445</v>
      </c>
      <c r="C37" s="5" t="n">
        <v>-91</v>
      </c>
    </row>
    <row r="38">
      <c r="A38" s="4" t="inlineStr">
        <is>
          <t>Fair Value</t>
        </is>
      </c>
      <c r="B38" s="5" t="n">
        <v>366487</v>
      </c>
      <c r="C38" s="5" t="n">
        <v>394691</v>
      </c>
    </row>
    <row r="39">
      <c r="A39" s="4" t="inlineStr">
        <is>
          <t>Chilean corporate bonds [member] | Securities issued abroad [member]</t>
        </is>
      </c>
    </row>
    <row r="40">
      <c r="A40" s="3" t="inlineStr">
        <is>
          <t>Disclosure of financial assets [line items]</t>
        </is>
      </c>
    </row>
    <row r="41">
      <c r="A41" s="4" t="inlineStr">
        <is>
          <t>Acquisition cost</t>
        </is>
      </c>
      <c r="B41" s="5" t="n">
        <v>30336</v>
      </c>
      <c r="C41" s="5" t="n">
        <v>193389</v>
      </c>
    </row>
    <row r="42">
      <c r="A42" s="4" t="inlineStr">
        <is>
          <t>Unrealized Gains</t>
        </is>
      </c>
      <c r="B42" s="5" t="n">
        <v>15332</v>
      </c>
      <c r="C42" s="5" t="n">
        <v>23848</v>
      </c>
    </row>
    <row r="43">
      <c r="A43" s="4" t="inlineStr">
        <is>
          <t>Unrealized Losses</t>
        </is>
      </c>
      <c r="B43" s="5" t="n">
        <v>-282</v>
      </c>
      <c r="C43" s="5" t="n">
        <v>-52</v>
      </c>
    </row>
    <row r="44">
      <c r="A44" s="4" t="inlineStr">
        <is>
          <t>Fair Value</t>
        </is>
      </c>
      <c r="B44" s="5" t="n">
        <v>45386</v>
      </c>
      <c r="C44" s="5" t="n">
        <v>217185</v>
      </c>
    </row>
    <row r="45">
      <c r="A45" s="4" t="inlineStr">
        <is>
          <t>Unlisted securities [member] | Equity instruments [member]</t>
        </is>
      </c>
    </row>
    <row r="46">
      <c r="A46" s="3" t="inlineStr">
        <is>
          <t>Disclosure of financial assets [line items]</t>
        </is>
      </c>
    </row>
    <row r="47">
      <c r="A47" s="4" t="inlineStr">
        <is>
          <t>Acquisition cost</t>
        </is>
      </c>
      <c r="B47" s="5" t="n">
        <v>6987</v>
      </c>
      <c r="C47" s="5" t="n">
        <v>6466</v>
      </c>
    </row>
    <row r="48">
      <c r="A48" s="4" t="inlineStr">
        <is>
          <t>Unrealized Gains</t>
        </is>
      </c>
      <c r="B48" s="5" t="n">
        <v>3419</v>
      </c>
      <c r="C48" s="5" t="n">
        <v>4329</v>
      </c>
    </row>
    <row r="49">
      <c r="A49" s="4" t="inlineStr">
        <is>
          <t>Fair Value</t>
        </is>
      </c>
      <c r="B49" s="5" t="n">
        <v>10406</v>
      </c>
      <c r="C49" s="5" t="n">
        <v>10795</v>
      </c>
    </row>
    <row r="50">
      <c r="A50" s="4" t="inlineStr">
        <is>
          <t>Chilean Central Bank and Government Securities [member] | Chilean Central Bank Securities [member]</t>
        </is>
      </c>
    </row>
    <row r="51">
      <c r="A51" s="3" t="inlineStr">
        <is>
          <t>Disclosure of financial assets [line items]</t>
        </is>
      </c>
    </row>
    <row r="52">
      <c r="A52" s="4" t="inlineStr">
        <is>
          <t>Acquisition cost</t>
        </is>
      </c>
      <c r="B52" s="5" t="n">
        <v>1918411</v>
      </c>
      <c r="C52" s="5" t="n">
        <v>1171350</v>
      </c>
    </row>
    <row r="53">
      <c r="A53" s="4" t="inlineStr">
        <is>
          <t>Unrealized Gains</t>
        </is>
      </c>
      <c r="B53" s="5" t="n">
        <v>533</v>
      </c>
      <c r="C53" s="5" t="n">
        <v>29</v>
      </c>
    </row>
    <row r="54">
      <c r="A54" s="4" t="inlineStr">
        <is>
          <t>Unrealized Losses</t>
        </is>
      </c>
      <c r="B54" s="5" t="n">
        <v>-285</v>
      </c>
      <c r="C54" s="5" t="n">
        <v>-538</v>
      </c>
    </row>
    <row r="55">
      <c r="A55" s="4" t="inlineStr">
        <is>
          <t>Fair Value</t>
        </is>
      </c>
      <c r="B55" s="5" t="n">
        <v>1918659</v>
      </c>
      <c r="C55" s="5" t="n">
        <v>1170841</v>
      </c>
    </row>
    <row r="56">
      <c r="A56" s="4" t="inlineStr">
        <is>
          <t>Chilean Central Bank and Government Securities [member] | Chilean treasury bonds[member]</t>
        </is>
      </c>
    </row>
    <row r="57">
      <c r="A57" s="3" t="inlineStr">
        <is>
          <t>Disclosure of financial assets [line items]</t>
        </is>
      </c>
    </row>
    <row r="58">
      <c r="A58" s="4" t="inlineStr">
        <is>
          <t>Acquisition cost</t>
        </is>
      </c>
      <c r="B58" s="5" t="n">
        <v>1181443</v>
      </c>
      <c r="C58" s="5" t="n">
        <v>1781626</v>
      </c>
    </row>
    <row r="59">
      <c r="A59" s="4" t="inlineStr">
        <is>
          <t>Unrealized Gains</t>
        </is>
      </c>
      <c r="B59" s="5" t="n">
        <v>737</v>
      </c>
      <c r="C59" s="5" t="n">
        <v>8989</v>
      </c>
    </row>
    <row r="60">
      <c r="A60" s="4" t="inlineStr">
        <is>
          <t>Unrealized Losses</t>
        </is>
      </c>
      <c r="B60" s="5" t="n">
        <v>-121801</v>
      </c>
      <c r="C60" s="5" t="n">
        <v>-6850</v>
      </c>
    </row>
    <row r="61">
      <c r="A61" s="4" t="inlineStr">
        <is>
          <t>Fair Value</t>
        </is>
      </c>
      <c r="B61" s="5" t="n">
        <v>1060379</v>
      </c>
      <c r="C61" s="5" t="n">
        <v>1783765</v>
      </c>
    </row>
    <row r="62">
      <c r="A62" s="4" t="inlineStr">
        <is>
          <t>Chilean Central Bank and Government Securities [member] | Other government securities [member]</t>
        </is>
      </c>
    </row>
    <row r="63">
      <c r="A63" s="3" t="inlineStr">
        <is>
          <t>Disclosure of financial assets [line items]</t>
        </is>
      </c>
    </row>
    <row r="64">
      <c r="A64" s="4" t="inlineStr">
        <is>
          <t>Acquisition cost</t>
        </is>
      </c>
      <c r="B64" s="5" t="n">
        <v>125372</v>
      </c>
      <c r="C64" s="5" t="n">
        <v>96924</v>
      </c>
    </row>
    <row r="65">
      <c r="A65" s="4" t="inlineStr">
        <is>
          <t>Unrealized Gains</t>
        </is>
      </c>
      <c r="B65" s="5" t="n">
        <v>812</v>
      </c>
      <c r="C65" s="5" t="n">
        <v>4409</v>
      </c>
    </row>
    <row r="66">
      <c r="A66" s="4" t="inlineStr">
        <is>
          <t>Unrealized Losses</t>
        </is>
      </c>
      <c r="B66" s="5" t="n">
        <v>-2193</v>
      </c>
      <c r="C66" s="5" t="n">
        <v>240</v>
      </c>
    </row>
    <row r="67">
      <c r="A67" s="4" t="inlineStr">
        <is>
          <t>Fair Value</t>
        </is>
      </c>
      <c r="B67" s="6" t="n">
        <v>123991</v>
      </c>
      <c r="C67" s="6" t="n">
        <v>101573</v>
      </c>
    </row>
  </sheetData>
  <pageMargins left="0.75" right="0.75" top="1" bottom="1" header="0.5" footer="0.5"/>
</worksheet>
</file>

<file path=xl/worksheets/sheet131.xml><?xml version="1.0" encoding="utf-8"?>
<worksheet xmlns="http://schemas.openxmlformats.org/spreadsheetml/2006/main">
  <sheetPr>
    <outlinePr summaryBelow="1" summaryRight="1"/>
    <pageSetUpPr/>
  </sheetPr>
  <dimension ref="A1:D31"/>
  <sheetViews>
    <sheetView workbookViewId="0">
      <selection activeCell="A1" sqref="A1"/>
    </sheetView>
  </sheetViews>
  <sheetFormatPr baseColWidth="8" defaultRowHeight="15"/>
  <cols>
    <col width="80" customWidth="1" min="1" max="1"/>
    <col width="15" customWidth="1" min="2" max="2"/>
    <col width="14" customWidth="1" min="3" max="3"/>
    <col width="14" customWidth="1" min="4" max="4"/>
  </cols>
  <sheetData>
    <row r="1">
      <c r="A1" s="1" t="inlineStr">
        <is>
          <t>Investment Instruments - Schedule of Portfolio of Equity Instruments at Fair Value through Comprehensive Income (Detail) - CLP ($) $ in Millions</t>
        </is>
      </c>
      <c r="B1" s="2" t="inlineStr">
        <is>
          <t>1 Months Ended</t>
        </is>
      </c>
    </row>
    <row r="2">
      <c r="B2" s="2" t="inlineStr">
        <is>
          <t>Aug. 31, 2020</t>
        </is>
      </c>
      <c r="C2" s="2" t="inlineStr">
        <is>
          <t>Dec. 31, 2021</t>
        </is>
      </c>
      <c r="D2" s="2" t="inlineStr">
        <is>
          <t>Dec. 31, 2020</t>
        </is>
      </c>
    </row>
    <row r="3">
      <c r="A3" s="3" t="inlineStr">
        <is>
          <t>Disclosure of fair value of investments in equity instruments designated at fair value through other comprehensive income [line items]</t>
        </is>
      </c>
    </row>
    <row r="4">
      <c r="A4" s="4" t="inlineStr">
        <is>
          <t>Portfolio of equity instruments at FVTOCI</t>
        </is>
      </c>
      <c r="C4" s="6" t="n">
        <v>10406</v>
      </c>
      <c r="D4" s="6" t="n">
        <v>10795</v>
      </c>
    </row>
    <row r="5">
      <c r="A5" s="4" t="inlineStr">
        <is>
          <t>Cmara de Riesgo Central de Contraparte S.A. (**)</t>
        </is>
      </c>
    </row>
    <row r="6">
      <c r="A6" s="3" t="inlineStr">
        <is>
          <t>Disclosure of fair value of investments in equity instruments designated at fair value through other comprehensive income [line items]</t>
        </is>
      </c>
    </row>
    <row r="7">
      <c r="A7" s="4" t="inlineStr">
        <is>
          <t>Percentage of equity interest sold</t>
        </is>
      </c>
      <c r="B7" s="4" t="inlineStr">
        <is>
          <t>2.43%</t>
        </is>
      </c>
    </row>
    <row r="8">
      <c r="A8" s="4" t="inlineStr">
        <is>
          <t>Investment in domestic entities [member]</t>
        </is>
      </c>
    </row>
    <row r="9">
      <c r="A9" s="3" t="inlineStr">
        <is>
          <t>Disclosure of fair value of investments in equity instruments designated at fair value through other comprehensive income [line items]</t>
        </is>
      </c>
    </row>
    <row r="10">
      <c r="A10" s="4" t="inlineStr">
        <is>
          <t>Portfolio of equity instruments at FVTOCI</t>
        </is>
      </c>
      <c r="C10" s="5" t="n">
        <v>3703</v>
      </c>
      <c r="D10" s="5" t="n">
        <v>4616</v>
      </c>
    </row>
    <row r="11">
      <c r="A11" s="4" t="inlineStr">
        <is>
          <t>Investment in foreign entities [member] | A.C.H Colombia</t>
        </is>
      </c>
    </row>
    <row r="12">
      <c r="A12" s="3" t="inlineStr">
        <is>
          <t>Disclosure of fair value of investments in equity instruments designated at fair value through other comprehensive income [line items]</t>
        </is>
      </c>
    </row>
    <row r="13">
      <c r="A13" s="4" t="inlineStr">
        <is>
          <t>Portfolio of equity instruments at FVTOCI</t>
        </is>
      </c>
      <c r="C13" s="5" t="n">
        <v>1158</v>
      </c>
      <c r="D13" s="5" t="n">
        <v>1173</v>
      </c>
    </row>
    <row r="14">
      <c r="A14" s="4" t="inlineStr">
        <is>
          <t>Investment in foreign entities [member] | Redeban Multicolor S.A.</t>
        </is>
      </c>
    </row>
    <row r="15">
      <c r="A15" s="3" t="inlineStr">
        <is>
          <t>Disclosure of fair value of investments in equity instruments designated at fair value through other comprehensive income [line items]</t>
        </is>
      </c>
    </row>
    <row r="16">
      <c r="A16" s="4" t="inlineStr">
        <is>
          <t>Portfolio of equity instruments at FVTOCI</t>
        </is>
      </c>
      <c r="C16" s="5" t="n">
        <v>768</v>
      </c>
      <c r="D16" s="5" t="n">
        <v>717</v>
      </c>
    </row>
    <row r="17">
      <c r="A17" s="4" t="inlineStr">
        <is>
          <t>Investment in foreign entities [member] | Cmara de Compensacin Divisas de Col. S.A.</t>
        </is>
      </c>
    </row>
    <row r="18">
      <c r="A18" s="3" t="inlineStr">
        <is>
          <t>Disclosure of fair value of investments in equity instruments designated at fair value through other comprehensive income [line items]</t>
        </is>
      </c>
    </row>
    <row r="19">
      <c r="A19" s="4" t="inlineStr">
        <is>
          <t>Portfolio of equity instruments at FVTOCI</t>
        </is>
      </c>
      <c r="D19" s="5" t="n">
        <v>309</v>
      </c>
    </row>
    <row r="20">
      <c r="A20" s="4" t="inlineStr">
        <is>
          <t>Investment in foreign entities [member] | Cmara de Riesgo Central de Contraparte S.A. (**)</t>
        </is>
      </c>
    </row>
    <row r="21">
      <c r="A21" s="3" t="inlineStr">
        <is>
          <t>Disclosure of fair value of investments in equity instruments designated at fair value through other comprehensive income [line items]</t>
        </is>
      </c>
    </row>
    <row r="22">
      <c r="A22" s="4" t="inlineStr">
        <is>
          <t>Portfolio of equity instruments at FVTOCI</t>
        </is>
      </c>
      <c r="C22" s="5" t="n">
        <v>867</v>
      </c>
    </row>
    <row r="23">
      <c r="A23" s="4" t="inlineStr">
        <is>
          <t>Investment in foreign entities [member] | Bolsa de Valores de Colombia</t>
        </is>
      </c>
    </row>
    <row r="24">
      <c r="A24" s="3" t="inlineStr">
        <is>
          <t>Disclosure of fair value of investments in equity instruments designated at fair value through other comprehensive income [line items]</t>
        </is>
      </c>
    </row>
    <row r="25">
      <c r="A25" s="4" t="inlineStr">
        <is>
          <t>Portfolio of equity instruments at FVTOCI</t>
        </is>
      </c>
      <c r="C25" s="5" t="n">
        <v>900</v>
      </c>
      <c r="D25" s="5" t="n">
        <v>969</v>
      </c>
    </row>
    <row r="26">
      <c r="A26" s="4" t="inlineStr">
        <is>
          <t>Investment in foreign entities [member] | Credibanco</t>
        </is>
      </c>
    </row>
    <row r="27">
      <c r="A27" s="3" t="inlineStr">
        <is>
          <t>Disclosure of fair value of investments in equity instruments designated at fair value through other comprehensive income [line items]</t>
        </is>
      </c>
    </row>
    <row r="28">
      <c r="A28" s="4" t="inlineStr">
        <is>
          <t>Portfolio of equity instruments at FVTOCI</t>
        </is>
      </c>
      <c r="C28" s="5" t="n">
        <v>2994</v>
      </c>
      <c r="D28" s="5" t="n">
        <v>2990</v>
      </c>
    </row>
    <row r="29">
      <c r="A29" s="4" t="inlineStr">
        <is>
          <t>Investment in foreign entities [member] | Patrimonio Autnomo Fiducredicorp (Comisionista)</t>
        </is>
      </c>
    </row>
    <row r="30">
      <c r="A30" s="3" t="inlineStr">
        <is>
          <t>Disclosure of fair value of investments in equity instruments designated at fair value through other comprehensive income [line items]</t>
        </is>
      </c>
    </row>
    <row r="31">
      <c r="A31" s="4" t="inlineStr">
        <is>
          <t>Portfolio of equity instruments at FVTOCI</t>
        </is>
      </c>
      <c r="C31" s="6" t="n">
        <v>16</v>
      </c>
      <c r="D31" s="6" t="n">
        <v>21</v>
      </c>
    </row>
  </sheetData>
  <mergeCells count="1">
    <mergeCell ref="A1:A2"/>
  </mergeCells>
  <pageMargins left="0.75" right="0.75" top="1" bottom="1" header="0.5" footer="0.5"/>
</worksheet>
</file>

<file path=xl/worksheets/sheet132.xml><?xml version="1.0" encoding="utf-8"?>
<worksheet xmlns="http://schemas.openxmlformats.org/spreadsheetml/2006/main">
  <sheetPr>
    <outlinePr summaryBelow="1" summaryRight="1"/>
    <pageSetUpPr/>
  </sheetPr>
  <dimension ref="A1:C6"/>
  <sheetViews>
    <sheetView workbookViewId="0">
      <selection activeCell="A1" sqref="A1"/>
    </sheetView>
  </sheetViews>
  <sheetFormatPr baseColWidth="8" defaultRowHeight="15"/>
  <cols>
    <col width="80" customWidth="1" min="1" max="1"/>
    <col width="16" customWidth="1" min="2" max="2"/>
    <col width="14" customWidth="1" min="3" max="3"/>
  </cols>
  <sheetData>
    <row r="1">
      <c r="A1" s="1" t="inlineStr">
        <is>
          <t>Investment Instruments - Schedule of Amount Recognized in Profit and Loss and Other Comprehensive Income (Detail) - CLP ($) $ in Millions</t>
        </is>
      </c>
      <c r="B1" s="2" t="inlineStr">
        <is>
          <t>12 Months Ended</t>
        </is>
      </c>
    </row>
    <row r="2">
      <c r="B2" s="2" t="inlineStr">
        <is>
          <t>Dec. 31, 2021</t>
        </is>
      </c>
      <c r="C2" s="2" t="inlineStr">
        <is>
          <t>Dec. 31, 2020</t>
        </is>
      </c>
    </row>
    <row r="3">
      <c r="A3" s="3" t="inlineStr">
        <is>
          <t>Disclosure of financial assets [abstract]</t>
        </is>
      </c>
    </row>
    <row r="4">
      <c r="A4" s="4" t="inlineStr">
        <is>
          <t>Related to investments derecognized during the period</t>
        </is>
      </c>
      <c r="B4" s="6" t="n">
        <v>-32954</v>
      </c>
      <c r="C4" s="6" t="n">
        <v>56838</v>
      </c>
    </row>
    <row r="5">
      <c r="A5" s="4" t="inlineStr">
        <is>
          <t>Related to investments held at the end of the reporting period</t>
        </is>
      </c>
      <c r="B5" s="5" t="n">
        <v>1870</v>
      </c>
      <c r="C5" s="5" t="n">
        <v>979</v>
      </c>
    </row>
    <row r="6">
      <c r="A6" s="4" t="inlineStr">
        <is>
          <t>Totals</t>
        </is>
      </c>
      <c r="B6" s="6" t="n">
        <v>-31084</v>
      </c>
      <c r="C6" s="6" t="n">
        <v>57817</v>
      </c>
    </row>
  </sheetData>
  <mergeCells count="2">
    <mergeCell ref="A1:A2"/>
    <mergeCell ref="B1:C1"/>
  </mergeCells>
  <pageMargins left="0.75" right="0.75" top="1" bottom="1" header="0.5" footer="0.5"/>
</worksheet>
</file>

<file path=xl/worksheets/sheet133.xml><?xml version="1.0" encoding="utf-8"?>
<worksheet xmlns="http://schemas.openxmlformats.org/spreadsheetml/2006/main">
  <sheetPr>
    <outlinePr summaryBelow="1" summaryRight="1"/>
    <pageSetUpPr/>
  </sheetPr>
  <dimension ref="A1:I59"/>
  <sheetViews>
    <sheetView workbookViewId="0">
      <selection activeCell="A1" sqref="A1"/>
    </sheetView>
  </sheetViews>
  <sheetFormatPr baseColWidth="8" defaultRowHeight="15"/>
  <cols>
    <col width="80" customWidth="1" min="1" max="1"/>
    <col width="27" customWidth="1" min="2" max="2"/>
    <col width="20" customWidth="1" min="3" max="3"/>
    <col width="20" customWidth="1" min="4" max="4"/>
    <col width="27" customWidth="1" min="5" max="5"/>
    <col width="27" customWidth="1" min="6" max="6"/>
    <col width="27" customWidth="1" min="7" max="7"/>
    <col width="27" customWidth="1" min="8" max="8"/>
    <col width="20" customWidth="1" min="9" max="9"/>
  </cols>
  <sheetData>
    <row r="1">
      <c r="A1" s="1" t="inlineStr">
        <is>
          <t>Investment in Associates - Summary of Investments in Associates and Financial Information (Details) $ in Millions, $ in Millions</t>
        </is>
      </c>
      <c r="B1" s="2" t="inlineStr">
        <is>
          <t>Apr. 22, 2021CLP ($)shares</t>
        </is>
      </c>
      <c r="C1" s="2" t="inlineStr">
        <is>
          <t>Jan. 22, 2020shares</t>
        </is>
      </c>
      <c r="D1" s="2" t="inlineStr">
        <is>
          <t>Nov. 30, 2021shares</t>
        </is>
      </c>
      <c r="E1" s="2" t="inlineStr">
        <is>
          <t>Dec. 31, 2021CLP ($)shares</t>
        </is>
      </c>
      <c r="F1" s="2" t="inlineStr">
        <is>
          <t>Dec. 31, 2020CLP ($)shares</t>
        </is>
      </c>
      <c r="G1" s="2" t="inlineStr">
        <is>
          <t>Dec. 31, 2019CLP ($)shares</t>
        </is>
      </c>
      <c r="H1" s="2" t="inlineStr">
        <is>
          <t>Dec. 31, 2021USD ($)shares</t>
        </is>
      </c>
      <c r="I1" s="2" t="inlineStr">
        <is>
          <t>Dec. 31, 2018shares</t>
        </is>
      </c>
    </row>
    <row r="2">
      <c r="A2" s="3" t="inlineStr">
        <is>
          <t>Disclosure of associates [line items]</t>
        </is>
      </c>
    </row>
    <row r="3">
      <c r="A3" s="4" t="inlineStr">
        <is>
          <t>Entity's share</t>
        </is>
      </c>
      <c r="E3" s="4" t="inlineStr">
        <is>
          <t>42.006%</t>
        </is>
      </c>
      <c r="F3" s="4" t="inlineStr">
        <is>
          <t>23.6336%</t>
        </is>
      </c>
    </row>
    <row r="4">
      <c r="A4" s="4" t="inlineStr">
        <is>
          <t>Investment amount</t>
        </is>
      </c>
      <c r="E4" s="6" t="n">
        <v>9152</v>
      </c>
      <c r="F4" s="6" t="n">
        <v>7149</v>
      </c>
      <c r="G4" s="6" t="n">
        <v>9605</v>
      </c>
    </row>
    <row r="5">
      <c r="A5" s="4" t="inlineStr">
        <is>
          <t>Income</t>
        </is>
      </c>
      <c r="E5" s="5" t="n">
        <v>-287</v>
      </c>
      <c r="F5" s="5" t="n">
        <v>-2794</v>
      </c>
      <c r="G5" s="5" t="n">
        <v>532</v>
      </c>
    </row>
    <row r="6">
      <c r="A6" s="4" t="inlineStr">
        <is>
          <t>Assets</t>
        </is>
      </c>
      <c r="E6" s="5" t="n">
        <v>37600243</v>
      </c>
      <c r="F6" s="5" t="n">
        <v>35486448</v>
      </c>
      <c r="H6" s="6" t="n">
        <v>44546</v>
      </c>
    </row>
    <row r="7">
      <c r="A7" s="4" t="inlineStr">
        <is>
          <t>LIABILITIES</t>
        </is>
      </c>
      <c r="E7" s="5" t="n">
        <v>34275022</v>
      </c>
      <c r="F7" s="5" t="n">
        <v>33103113</v>
      </c>
    </row>
    <row r="8">
      <c r="A8" s="4" t="inlineStr">
        <is>
          <t>Equity</t>
        </is>
      </c>
      <c r="E8" s="5" t="n">
        <v>2688131</v>
      </c>
      <c r="F8" s="5" t="n">
        <v>1862826</v>
      </c>
      <c r="G8" s="5" t="n">
        <v>1862826</v>
      </c>
    </row>
    <row r="9">
      <c r="A9" s="4" t="inlineStr">
        <is>
          <t>Income</t>
        </is>
      </c>
      <c r="E9" s="6" t="n">
        <v>276237</v>
      </c>
      <c r="F9" s="6" t="n">
        <v>-826155</v>
      </c>
      <c r="G9" s="6" t="n">
        <v>124522</v>
      </c>
    </row>
    <row r="10">
      <c r="A10" s="4" t="inlineStr">
        <is>
          <t>Number of share outstanding | shares</t>
        </is>
      </c>
      <c r="E10" s="5" t="n">
        <v>973517871202</v>
      </c>
      <c r="F10" s="5" t="n">
        <v>512406760091</v>
      </c>
      <c r="G10" s="5" t="n">
        <v>512406760091</v>
      </c>
      <c r="H10" s="5" t="n">
        <v>973517871202</v>
      </c>
      <c r="I10" s="5" t="n">
        <v>512406760091</v>
      </c>
    </row>
    <row r="11">
      <c r="A11" s="4" t="inlineStr">
        <is>
          <t>Associates</t>
        </is>
      </c>
    </row>
    <row r="12">
      <c r="A12" s="3" t="inlineStr">
        <is>
          <t>Disclosure of associates [line items]</t>
        </is>
      </c>
    </row>
    <row r="13">
      <c r="A13" s="4" t="inlineStr">
        <is>
          <t>Assets</t>
        </is>
      </c>
      <c r="E13" s="6" t="n">
        <v>1381942</v>
      </c>
      <c r="F13" s="6" t="n">
        <v>1025347</v>
      </c>
    </row>
    <row r="14">
      <c r="A14" s="4" t="inlineStr">
        <is>
          <t>LIABILITIES</t>
        </is>
      </c>
      <c r="E14" s="5" t="n">
        <v>1266316</v>
      </c>
      <c r="F14" s="5" t="n">
        <v>949385</v>
      </c>
    </row>
    <row r="15">
      <c r="A15" s="4" t="inlineStr">
        <is>
          <t>Equity</t>
        </is>
      </c>
      <c r="E15" s="5" t="n">
        <v>124140</v>
      </c>
      <c r="F15" s="5" t="n">
        <v>101683</v>
      </c>
    </row>
    <row r="16">
      <c r="A16" s="4" t="inlineStr">
        <is>
          <t>Income</t>
        </is>
      </c>
      <c r="E16" s="6" t="n">
        <v>-8514</v>
      </c>
      <c r="F16" s="6" t="n">
        <v>-25721</v>
      </c>
    </row>
    <row r="17">
      <c r="A17" s="4" t="inlineStr">
        <is>
          <t>Nexus S.A [member]</t>
        </is>
      </c>
    </row>
    <row r="18">
      <c r="A18" s="3" t="inlineStr">
        <is>
          <t>Disclosure of associates [line items]</t>
        </is>
      </c>
    </row>
    <row r="19">
      <c r="A19" s="4" t="inlineStr">
        <is>
          <t>Entity's share</t>
        </is>
      </c>
      <c r="C19" s="4" t="inlineStr">
        <is>
          <t>14.8148%</t>
        </is>
      </c>
      <c r="E19" s="4" t="inlineStr">
        <is>
          <t>14.8148%</t>
        </is>
      </c>
      <c r="F19" s="4" t="inlineStr">
        <is>
          <t>14.8148%</t>
        </is>
      </c>
    </row>
    <row r="20">
      <c r="A20" s="4" t="inlineStr">
        <is>
          <t>Investment amount</t>
        </is>
      </c>
      <c r="F20" s="6" t="n">
        <v>1278</v>
      </c>
    </row>
    <row r="21">
      <c r="A21" s="4" t="inlineStr">
        <is>
          <t>Income</t>
        </is>
      </c>
      <c r="E21" s="6" t="n">
        <v>468</v>
      </c>
      <c r="F21" s="5" t="n">
        <v>-1341</v>
      </c>
    </row>
    <row r="22">
      <c r="A22" s="4" t="inlineStr">
        <is>
          <t>Assets</t>
        </is>
      </c>
      <c r="E22" s="5" t="n">
        <v>21145</v>
      </c>
      <c r="F22" s="5" t="n">
        <v>19210</v>
      </c>
    </row>
    <row r="23">
      <c r="A23" s="4" t="inlineStr">
        <is>
          <t>LIABILITIES</t>
        </is>
      </c>
      <c r="E23" s="5" t="n">
        <v>9673</v>
      </c>
      <c r="F23" s="5" t="n">
        <v>10585</v>
      </c>
    </row>
    <row r="24">
      <c r="A24" s="4" t="inlineStr">
        <is>
          <t>Equity</t>
        </is>
      </c>
      <c r="E24" s="5" t="n">
        <v>8310</v>
      </c>
      <c r="F24" s="5" t="n">
        <v>17676</v>
      </c>
    </row>
    <row r="25">
      <c r="A25" s="4" t="inlineStr">
        <is>
          <t>Income</t>
        </is>
      </c>
      <c r="E25" s="6" t="n">
        <v>3162</v>
      </c>
      <c r="F25" s="6" t="n">
        <v>-9051</v>
      </c>
    </row>
    <row r="26">
      <c r="A26" s="4" t="inlineStr">
        <is>
          <t>Percentage of voting equity interests acquired</t>
        </is>
      </c>
      <c r="C26" s="4" t="inlineStr">
        <is>
          <t>1.9148%</t>
        </is>
      </c>
    </row>
    <row r="27">
      <c r="A27" s="4" t="inlineStr">
        <is>
          <t>Equity Interests Acquired, Number Of Instruments | shares</t>
        </is>
      </c>
      <c r="C27" s="5" t="n">
        <v>79577</v>
      </c>
    </row>
    <row r="28">
      <c r="A28" s="4" t="inlineStr">
        <is>
          <t>Transbank S.A</t>
        </is>
      </c>
    </row>
    <row r="29">
      <c r="A29" s="3" t="inlineStr">
        <is>
          <t>Disclosure of associates [line items]</t>
        </is>
      </c>
    </row>
    <row r="30">
      <c r="A30" s="4" t="inlineStr">
        <is>
          <t>Entity's share</t>
        </is>
      </c>
      <c r="E30" s="4" t="inlineStr">
        <is>
          <t>8.7188%</t>
        </is>
      </c>
      <c r="F30" s="4" t="inlineStr">
        <is>
          <t>8.7188%</t>
        </is>
      </c>
    </row>
    <row r="31">
      <c r="A31" s="4" t="inlineStr">
        <is>
          <t>Investment amount</t>
        </is>
      </c>
      <c r="E31" s="6" t="n">
        <v>7399</v>
      </c>
      <c r="F31" s="6" t="n">
        <v>5871</v>
      </c>
    </row>
    <row r="32">
      <c r="A32" s="4" t="inlineStr">
        <is>
          <t>Income</t>
        </is>
      </c>
      <c r="E32" s="5" t="n">
        <v>-1085</v>
      </c>
      <c r="F32" s="5" t="n">
        <v>-1453</v>
      </c>
    </row>
    <row r="33">
      <c r="A33" s="4" t="inlineStr">
        <is>
          <t>Assets</t>
        </is>
      </c>
      <c r="E33" s="5" t="n">
        <v>1317587</v>
      </c>
      <c r="F33" s="5" t="n">
        <v>1006137</v>
      </c>
    </row>
    <row r="34">
      <c r="A34" s="4" t="inlineStr">
        <is>
          <t>LIABILITIES</t>
        </is>
      </c>
      <c r="E34" s="5" t="n">
        <v>1232689</v>
      </c>
      <c r="F34" s="5" t="n">
        <v>938800</v>
      </c>
    </row>
    <row r="35">
      <c r="A35" s="4" t="inlineStr">
        <is>
          <t>Equity</t>
        </is>
      </c>
      <c r="E35" s="5" t="n">
        <v>97337</v>
      </c>
      <c r="F35" s="5" t="n">
        <v>84007</v>
      </c>
    </row>
    <row r="36">
      <c r="A36" s="4" t="inlineStr">
        <is>
          <t>Income</t>
        </is>
      </c>
      <c r="E36" s="6" t="n">
        <v>-12439</v>
      </c>
      <c r="F36" s="6" t="n">
        <v>-16670</v>
      </c>
    </row>
    <row r="37">
      <c r="A37" s="4" t="inlineStr">
        <is>
          <t>Increase in issued capital</t>
        </is>
      </c>
      <c r="B37" s="6" t="n">
        <v>30000</v>
      </c>
    </row>
    <row r="38">
      <c r="A38" s="4" t="inlineStr">
        <is>
          <t>Number of share outstanding | shares</t>
        </is>
      </c>
      <c r="B38" s="5" t="n">
        <v>4443856</v>
      </c>
    </row>
    <row r="39">
      <c r="A39" s="4" t="inlineStr">
        <is>
          <t>Increase in capital stock</t>
        </is>
      </c>
      <c r="B39" s="6" t="n">
        <v>872</v>
      </c>
    </row>
    <row r="40">
      <c r="A40" s="4" t="inlineStr">
        <is>
          <t>Combanc S.A. [Member]</t>
        </is>
      </c>
    </row>
    <row r="41">
      <c r="A41" s="3" t="inlineStr">
        <is>
          <t>Disclosure of associates [line items]</t>
        </is>
      </c>
    </row>
    <row r="42">
      <c r="A42" s="4" t="inlineStr">
        <is>
          <t>Entity's share</t>
        </is>
      </c>
      <c r="D42" s="4" t="inlineStr">
        <is>
          <t>9.81%</t>
        </is>
      </c>
      <c r="E42" s="4" t="inlineStr">
        <is>
          <t>9.81%</t>
        </is>
      </c>
    </row>
    <row r="43">
      <c r="A43" s="4" t="inlineStr">
        <is>
          <t>Investment amount</t>
        </is>
      </c>
      <c r="E43" s="6" t="n">
        <v>670</v>
      </c>
    </row>
    <row r="44">
      <c r="A44" s="4" t="inlineStr">
        <is>
          <t>Income</t>
        </is>
      </c>
      <c r="E44" s="5" t="n">
        <v>260</v>
      </c>
    </row>
    <row r="45">
      <c r="A45" s="4" t="inlineStr">
        <is>
          <t>Assets</t>
        </is>
      </c>
      <c r="E45" s="5" t="n">
        <v>7569</v>
      </c>
    </row>
    <row r="46">
      <c r="A46" s="4" t="inlineStr">
        <is>
          <t>LIABILITIES</t>
        </is>
      </c>
      <c r="E46" s="5" t="n">
        <v>931</v>
      </c>
    </row>
    <row r="47">
      <c r="A47" s="4" t="inlineStr">
        <is>
          <t>Equity</t>
        </is>
      </c>
      <c r="E47" s="5" t="n">
        <v>6246</v>
      </c>
    </row>
    <row r="48">
      <c r="A48" s="4" t="inlineStr">
        <is>
          <t>Income</t>
        </is>
      </c>
      <c r="E48" s="6" t="n">
        <v>392</v>
      </c>
    </row>
    <row r="49">
      <c r="A49" s="4" t="inlineStr">
        <is>
          <t>Percentage of voting equity interests acquired</t>
        </is>
      </c>
      <c r="D49" s="4" t="inlineStr">
        <is>
          <t>1.63%</t>
        </is>
      </c>
    </row>
    <row r="50">
      <c r="A50" s="4" t="inlineStr">
        <is>
          <t>Equity Interests Acquired, Number Of Instruments | shares</t>
        </is>
      </c>
      <c r="D50" s="5" t="n">
        <v>157</v>
      </c>
    </row>
    <row r="51">
      <c r="A51" s="4" t="inlineStr">
        <is>
          <t>Imerc OTC S.A. [Member]</t>
        </is>
      </c>
    </row>
    <row r="52">
      <c r="A52" s="3" t="inlineStr">
        <is>
          <t>Disclosure of associates [line items]</t>
        </is>
      </c>
    </row>
    <row r="53">
      <c r="A53" s="4" t="inlineStr">
        <is>
          <t>Entity's share</t>
        </is>
      </c>
      <c r="E53" s="4" t="inlineStr">
        <is>
          <t>8.6624%</t>
        </is>
      </c>
    </row>
    <row r="54">
      <c r="A54" s="4" t="inlineStr">
        <is>
          <t>Investment amount</t>
        </is>
      </c>
      <c r="E54" s="6" t="n">
        <v>1083</v>
      </c>
    </row>
    <row r="55">
      <c r="A55" s="4" t="inlineStr">
        <is>
          <t>Income</t>
        </is>
      </c>
      <c r="E55" s="5" t="n">
        <v>70</v>
      </c>
    </row>
    <row r="56">
      <c r="A56" s="4" t="inlineStr">
        <is>
          <t>Assets</t>
        </is>
      </c>
      <c r="E56" s="5" t="n">
        <v>35641</v>
      </c>
    </row>
    <row r="57">
      <c r="A57" s="4" t="inlineStr">
        <is>
          <t>LIABILITIES</t>
        </is>
      </c>
      <c r="E57" s="5" t="n">
        <v>23023</v>
      </c>
    </row>
    <row r="58">
      <c r="A58" s="4" t="inlineStr">
        <is>
          <t>Equity</t>
        </is>
      </c>
      <c r="E58" s="5" t="n">
        <v>12247</v>
      </c>
    </row>
    <row r="59">
      <c r="A59" s="4" t="inlineStr">
        <is>
          <t>Income</t>
        </is>
      </c>
      <c r="E59" s="6" t="n">
        <v>371</v>
      </c>
    </row>
  </sheetData>
  <pageMargins left="0.75" right="0.75" top="1" bottom="1" header="0.5" footer="0.5"/>
</worksheet>
</file>

<file path=xl/worksheets/sheet134.xml><?xml version="1.0" encoding="utf-8"?>
<worksheet xmlns="http://schemas.openxmlformats.org/spreadsheetml/2006/main">
  <sheetPr>
    <outlinePr summaryBelow="1" summaryRight="1"/>
    <pageSetUpPr/>
  </sheetPr>
  <dimension ref="A1:C13"/>
  <sheetViews>
    <sheetView workbookViewId="0">
      <selection activeCell="A1" sqref="A1"/>
    </sheetView>
  </sheetViews>
  <sheetFormatPr baseColWidth="8" defaultRowHeight="15"/>
  <cols>
    <col width="80" customWidth="1" min="1" max="1"/>
    <col width="16" customWidth="1" min="2" max="2"/>
    <col width="14" customWidth="1" min="3" max="3"/>
  </cols>
  <sheetData>
    <row r="1">
      <c r="A1" s="1" t="inlineStr">
        <is>
          <t>Investment in Associates - Schedule of Dividends Received from Associates and Movements in Investments in Associates (Details) - CLP ($) $ in Millions</t>
        </is>
      </c>
      <c r="B1" s="2" t="inlineStr">
        <is>
          <t>12 Months Ended</t>
        </is>
      </c>
    </row>
    <row r="2">
      <c r="B2" s="2" t="inlineStr">
        <is>
          <t>Dec. 31, 2021</t>
        </is>
      </c>
      <c r="C2" s="2" t="inlineStr">
        <is>
          <t>Dec. 31, 2020</t>
        </is>
      </c>
    </row>
    <row r="3">
      <c r="A3" s="3" t="inlineStr">
        <is>
          <t>Movements In Investments In Associate [Roll Forward]</t>
        </is>
      </c>
    </row>
    <row r="4">
      <c r="A4" s="4" t="inlineStr">
        <is>
          <t>Balances as of January 1,</t>
        </is>
      </c>
      <c r="B4" s="6" t="n">
        <v>7149</v>
      </c>
      <c r="C4" s="6" t="n">
        <v>9605</v>
      </c>
    </row>
    <row r="5">
      <c r="A5" s="4" t="inlineStr">
        <is>
          <t>Investment acquisition</t>
        </is>
      </c>
      <c r="B5" s="5" t="n">
        <v>106</v>
      </c>
      <c r="C5" s="5" t="n">
        <v>338</v>
      </c>
    </row>
    <row r="6">
      <c r="A6" s="4" t="inlineStr">
        <is>
          <t>Sale of investments</t>
        </is>
      </c>
      <c r="B6" s="5" t="n">
        <v>-1279</v>
      </c>
    </row>
    <row r="7">
      <c r="A7" s="4" t="inlineStr">
        <is>
          <t>Initial application of the equity method and participation in income</t>
        </is>
      </c>
      <c r="B7" s="5" t="n">
        <v>2304</v>
      </c>
      <c r="C7" s="5" t="n">
        <v>-2794</v>
      </c>
    </row>
    <row r="8">
      <c r="A8" s="4" t="inlineStr">
        <is>
          <t>Transbank capital</t>
        </is>
      </c>
      <c r="B8" s="5" t="n">
        <v>872</v>
      </c>
    </row>
    <row r="9">
      <c r="A9" s="4" t="inlineStr">
        <is>
          <t>Totals</t>
        </is>
      </c>
      <c r="B9" s="5" t="n">
        <v>9152</v>
      </c>
      <c r="C9" s="5" t="n">
        <v>7149</v>
      </c>
    </row>
    <row r="10">
      <c r="A10" s="4" t="inlineStr">
        <is>
          <t>Transbank S.A</t>
        </is>
      </c>
    </row>
    <row r="11">
      <c r="A11" s="3" t="inlineStr">
        <is>
          <t>Movements In Investments In Associate [Roll Forward]</t>
        </is>
      </c>
    </row>
    <row r="12">
      <c r="A12" s="4" t="inlineStr">
        <is>
          <t>Balances as of January 1,</t>
        </is>
      </c>
      <c r="B12" s="5" t="n">
        <v>5871</v>
      </c>
    </row>
    <row r="13">
      <c r="A13" s="4" t="inlineStr">
        <is>
          <t>Totals</t>
        </is>
      </c>
      <c r="B13" s="6" t="n">
        <v>7399</v>
      </c>
      <c r="C13" s="6" t="n">
        <v>5871</v>
      </c>
    </row>
  </sheetData>
  <mergeCells count="2">
    <mergeCell ref="A1:A2"/>
    <mergeCell ref="B1:C1"/>
  </mergeCells>
  <pageMargins left="0.75" right="0.75" top="1" bottom="1" header="0.5" footer="0.5"/>
</worksheet>
</file>

<file path=xl/worksheets/sheet135.xml><?xml version="1.0" encoding="utf-8"?>
<worksheet xmlns="http://schemas.openxmlformats.org/spreadsheetml/2006/main">
  <sheetPr>
    <outlinePr summaryBelow="1" summaryRight="1"/>
    <pageSetUpPr/>
  </sheetPr>
  <dimension ref="A1:D91"/>
  <sheetViews>
    <sheetView workbookViewId="0">
      <selection activeCell="A1" sqref="A1"/>
    </sheetView>
  </sheetViews>
  <sheetFormatPr baseColWidth="8" defaultRowHeight="15"/>
  <cols>
    <col width="80" customWidth="1" min="1" max="1"/>
    <col width="16" customWidth="1" min="2" max="2"/>
    <col width="14" customWidth="1" min="3" max="3"/>
    <col width="14" customWidth="1" min="4" max="4"/>
  </cols>
  <sheetData>
    <row r="1">
      <c r="A1" s="1" t="inlineStr">
        <is>
          <t>Intangible Assets - Schedule of Intangibles Assets (Detail) - CLP ($) $ in Millions</t>
        </is>
      </c>
      <c r="B1" s="2" t="inlineStr">
        <is>
          <t>12 Months Ended</t>
        </is>
      </c>
    </row>
    <row r="2">
      <c r="B2" s="2" t="inlineStr">
        <is>
          <t>Dec. 31, 2021</t>
        </is>
      </c>
      <c r="C2" s="2" t="inlineStr">
        <is>
          <t>Dec. 31, 2020</t>
        </is>
      </c>
      <c r="D2" s="2" t="inlineStr">
        <is>
          <t>Dec. 31, 2019</t>
        </is>
      </c>
    </row>
    <row r="3">
      <c r="A3" s="3" t="inlineStr">
        <is>
          <t>Disclosure of detailed information about intangible assets [line items]</t>
        </is>
      </c>
    </row>
    <row r="4">
      <c r="A4" s="4" t="inlineStr">
        <is>
          <t>Net balance</t>
        </is>
      </c>
      <c r="B4" s="6" t="n">
        <v>699344</v>
      </c>
      <c r="C4" s="6" t="n">
        <v>718683</v>
      </c>
      <c r="D4" s="6" t="n">
        <v>1574433</v>
      </c>
    </row>
    <row r="5">
      <c r="A5" s="4" t="inlineStr">
        <is>
          <t>Gross assets [member]</t>
        </is>
      </c>
    </row>
    <row r="6">
      <c r="A6" s="3" t="inlineStr">
        <is>
          <t>Disclosure of detailed information about intangible assets [line items]</t>
        </is>
      </c>
    </row>
    <row r="7">
      <c r="A7" s="4" t="inlineStr">
        <is>
          <t>Net balance</t>
        </is>
      </c>
      <c r="B7" s="5" t="n">
        <v>949603</v>
      </c>
      <c r="C7" s="5" t="n">
        <v>920165</v>
      </c>
    </row>
    <row r="8">
      <c r="A8" s="4" t="inlineStr">
        <is>
          <t>Accumulated depreciation, amortisation and impairment [member]</t>
        </is>
      </c>
    </row>
    <row r="9">
      <c r="A9" s="3" t="inlineStr">
        <is>
          <t>Disclosure of detailed information about intangible assets [line items]</t>
        </is>
      </c>
    </row>
    <row r="10">
      <c r="A10" s="4" t="inlineStr">
        <is>
          <t>Net balance</t>
        </is>
      </c>
      <c r="B10" s="6" t="n">
        <v>-250259</v>
      </c>
      <c r="C10" s="6" t="n">
        <v>-201482</v>
      </c>
    </row>
    <row r="11">
      <c r="A11" s="4" t="inlineStr">
        <is>
          <t>Computer software [member]</t>
        </is>
      </c>
    </row>
    <row r="12">
      <c r="A12" s="3" t="inlineStr">
        <is>
          <t>Disclosure of detailed information about intangible assets [line items]</t>
        </is>
      </c>
    </row>
    <row r="13">
      <c r="A13" s="4" t="inlineStr">
        <is>
          <t>Useful life years</t>
        </is>
      </c>
      <c r="B13" s="4" t="inlineStr">
        <is>
          <t>6 years</t>
        </is>
      </c>
      <c r="C13" s="4" t="inlineStr">
        <is>
          <t>5 years</t>
        </is>
      </c>
    </row>
    <row r="14">
      <c r="A14" s="4" t="inlineStr">
        <is>
          <t>Remaining amortization years</t>
        </is>
      </c>
      <c r="B14" s="4" t="inlineStr">
        <is>
          <t>4 years</t>
        </is>
      </c>
      <c r="C14" s="4" t="inlineStr">
        <is>
          <t>4 years</t>
        </is>
      </c>
    </row>
    <row r="15">
      <c r="A15" s="4" t="inlineStr">
        <is>
          <t>Net balance</t>
        </is>
      </c>
      <c r="B15" s="6" t="n">
        <v>127377</v>
      </c>
      <c r="C15" s="6" t="n">
        <v>126663</v>
      </c>
      <c r="D15" s="5" t="n">
        <v>179743</v>
      </c>
    </row>
    <row r="16">
      <c r="A16" s="4" t="inlineStr">
        <is>
          <t>Computer software [member] | Gross assets [member]</t>
        </is>
      </c>
    </row>
    <row r="17">
      <c r="A17" s="3" t="inlineStr">
        <is>
          <t>Disclosure of detailed information about intangible assets [line items]</t>
        </is>
      </c>
    </row>
    <row r="18">
      <c r="A18" s="4" t="inlineStr">
        <is>
          <t>Net balance</t>
        </is>
      </c>
      <c r="B18" s="5" t="n">
        <v>247166</v>
      </c>
      <c r="C18" s="5" t="n">
        <v>221070</v>
      </c>
    </row>
    <row r="19">
      <c r="A19" s="4" t="inlineStr">
        <is>
          <t>Computer software [member] | Accumulated depreciation, amortisation and impairment [member]</t>
        </is>
      </c>
    </row>
    <row r="20">
      <c r="A20" s="3" t="inlineStr">
        <is>
          <t>Disclosure of detailed information about intangible assets [line items]</t>
        </is>
      </c>
    </row>
    <row r="21">
      <c r="A21" s="4" t="inlineStr">
        <is>
          <t>Net balance</t>
        </is>
      </c>
      <c r="B21" s="6" t="n">
        <v>-119789</v>
      </c>
      <c r="C21" s="6" t="n">
        <v>-94407</v>
      </c>
    </row>
    <row r="22">
      <c r="A22" s="4" t="inlineStr">
        <is>
          <t>IT projects and licenses [member]</t>
        </is>
      </c>
    </row>
    <row r="23">
      <c r="A23" s="3" t="inlineStr">
        <is>
          <t>Disclosure of detailed information about intangible assets [line items]</t>
        </is>
      </c>
    </row>
    <row r="24">
      <c r="A24" s="4" t="inlineStr">
        <is>
          <t>Useful life years</t>
        </is>
      </c>
      <c r="B24" s="4" t="inlineStr">
        <is>
          <t>6 years</t>
        </is>
      </c>
      <c r="C24" s="4" t="inlineStr">
        <is>
          <t>2 years</t>
        </is>
      </c>
    </row>
    <row r="25">
      <c r="A25" s="4" t="inlineStr">
        <is>
          <t>Remaining amortization years</t>
        </is>
      </c>
      <c r="B25" s="4" t="inlineStr">
        <is>
          <t>1 year</t>
        </is>
      </c>
      <c r="C25" s="4" t="inlineStr">
        <is>
          <t>2 years</t>
        </is>
      </c>
    </row>
    <row r="26">
      <c r="A26" s="4" t="inlineStr">
        <is>
          <t>Net balance</t>
        </is>
      </c>
      <c r="B26" s="6" t="n">
        <v>14668</v>
      </c>
      <c r="C26" s="6" t="n">
        <v>12830</v>
      </c>
      <c r="D26" s="5" t="n">
        <v>5192</v>
      </c>
    </row>
    <row r="27">
      <c r="A27" s="4" t="inlineStr">
        <is>
          <t>IT projects and licenses [member] | Gross assets [member]</t>
        </is>
      </c>
    </row>
    <row r="28">
      <c r="A28" s="3" t="inlineStr">
        <is>
          <t>Disclosure of detailed information about intangible assets [line items]</t>
        </is>
      </c>
    </row>
    <row r="29">
      <c r="A29" s="4" t="inlineStr">
        <is>
          <t>Net balance</t>
        </is>
      </c>
      <c r="B29" s="5" t="n">
        <v>16826</v>
      </c>
      <c r="C29" s="5" t="n">
        <v>13484</v>
      </c>
    </row>
    <row r="30">
      <c r="A30" s="4" t="inlineStr">
        <is>
          <t>IT projects and licenses [member] | Accumulated depreciation, amortisation and impairment [member]</t>
        </is>
      </c>
    </row>
    <row r="31">
      <c r="A31" s="3" t="inlineStr">
        <is>
          <t>Disclosure of detailed information about intangible assets [line items]</t>
        </is>
      </c>
    </row>
    <row r="32">
      <c r="A32" s="4" t="inlineStr">
        <is>
          <t>Net balance</t>
        </is>
      </c>
      <c r="B32" s="5" t="n">
        <v>-2158</v>
      </c>
      <c r="C32" s="5" t="n">
        <v>-654</v>
      </c>
    </row>
    <row r="33">
      <c r="A33" s="4" t="inlineStr">
        <is>
          <t>Assets generated in business combination [member]</t>
        </is>
      </c>
    </row>
    <row r="34">
      <c r="A34" s="3" t="inlineStr">
        <is>
          <t>Disclosure of detailed information about intangible assets [line items]</t>
        </is>
      </c>
    </row>
    <row r="35">
      <c r="A35" s="4" t="inlineStr">
        <is>
          <t>Net balance</t>
        </is>
      </c>
      <c r="B35" s="5" t="n">
        <v>556808</v>
      </c>
      <c r="C35" s="5" t="n">
        <v>578503</v>
      </c>
      <c r="D35" s="5" t="n">
        <v>1388302</v>
      </c>
    </row>
    <row r="36">
      <c r="A36" s="4" t="inlineStr">
        <is>
          <t>Assets generated in business combination [member] | Gross assets [member]</t>
        </is>
      </c>
    </row>
    <row r="37">
      <c r="A37" s="3" t="inlineStr">
        <is>
          <t>Disclosure of detailed information about intangible assets [line items]</t>
        </is>
      </c>
    </row>
    <row r="38">
      <c r="A38" s="4" t="inlineStr">
        <is>
          <t>Net balance</t>
        </is>
      </c>
      <c r="B38" s="5" t="n">
        <v>681556</v>
      </c>
      <c r="C38" s="5" t="n">
        <v>681556</v>
      </c>
    </row>
    <row r="39">
      <c r="A39" s="4" t="inlineStr">
        <is>
          <t>Assets generated in business combination [member] | Accumulated depreciation, amortisation and impairment [member]</t>
        </is>
      </c>
    </row>
    <row r="40">
      <c r="A40" s="3" t="inlineStr">
        <is>
          <t>Disclosure of detailed information about intangible assets [line items]</t>
        </is>
      </c>
    </row>
    <row r="41">
      <c r="A41" s="4" t="inlineStr">
        <is>
          <t>Net balance</t>
        </is>
      </c>
      <c r="B41" s="5" t="n">
        <v>-124748</v>
      </c>
      <c r="C41" s="5" t="n">
        <v>-103053</v>
      </c>
    </row>
    <row r="42">
      <c r="A42" s="4" t="inlineStr">
        <is>
          <t>Goodwill [member]</t>
        </is>
      </c>
    </row>
    <row r="43">
      <c r="A43" s="3" t="inlineStr">
        <is>
          <t>Disclosure of detailed information about intangible assets [line items]</t>
        </is>
      </c>
    </row>
    <row r="44">
      <c r="A44" s="4" t="inlineStr">
        <is>
          <t>Net balance</t>
        </is>
      </c>
      <c r="B44" s="5" t="n">
        <v>492512</v>
      </c>
      <c r="C44" s="5" t="n">
        <v>492512</v>
      </c>
      <c r="D44" s="5" t="n">
        <v>1151019</v>
      </c>
    </row>
    <row r="45">
      <c r="A45" s="4" t="inlineStr">
        <is>
          <t>Goodwill [member] | Gross assets [member]</t>
        </is>
      </c>
    </row>
    <row r="46">
      <c r="A46" s="3" t="inlineStr">
        <is>
          <t>Disclosure of detailed information about intangible assets [line items]</t>
        </is>
      </c>
    </row>
    <row r="47">
      <c r="A47" s="4" t="inlineStr">
        <is>
          <t>Net balance</t>
        </is>
      </c>
      <c r="B47" s="6" t="n">
        <v>492512</v>
      </c>
      <c r="C47" s="6" t="n">
        <v>492512</v>
      </c>
    </row>
    <row r="48">
      <c r="A48" s="4" t="inlineStr">
        <is>
          <t>Trademark [member]</t>
        </is>
      </c>
    </row>
    <row r="49">
      <c r="A49" s="3" t="inlineStr">
        <is>
          <t>Disclosure of detailed information about intangible assets [line items]</t>
        </is>
      </c>
    </row>
    <row r="50">
      <c r="A50" s="4" t="inlineStr">
        <is>
          <t>Useful life years</t>
        </is>
      </c>
      <c r="B50" s="4" t="inlineStr">
        <is>
          <t>10 years</t>
        </is>
      </c>
      <c r="C50" s="4" t="inlineStr">
        <is>
          <t>10 years</t>
        </is>
      </c>
    </row>
    <row r="51">
      <c r="A51" s="4" t="inlineStr">
        <is>
          <t>Remaining amortization years</t>
        </is>
      </c>
      <c r="B51" s="4" t="inlineStr">
        <is>
          <t>4 years</t>
        </is>
      </c>
      <c r="C51" s="4" t="inlineStr">
        <is>
          <t>5 years</t>
        </is>
      </c>
    </row>
    <row r="52">
      <c r="A52" s="4" t="inlineStr">
        <is>
          <t>Net balance</t>
        </is>
      </c>
      <c r="B52" s="6" t="n">
        <v>21691</v>
      </c>
      <c r="C52" s="6" t="n">
        <v>26794</v>
      </c>
      <c r="D52" s="5" t="n">
        <v>31898</v>
      </c>
    </row>
    <row r="53">
      <c r="A53" s="4" t="inlineStr">
        <is>
          <t>Trademark [member] | Gross assets [member]</t>
        </is>
      </c>
    </row>
    <row r="54">
      <c r="A54" s="3" t="inlineStr">
        <is>
          <t>Disclosure of detailed information about intangible assets [line items]</t>
        </is>
      </c>
    </row>
    <row r="55">
      <c r="A55" s="4" t="inlineStr">
        <is>
          <t>Net balance</t>
        </is>
      </c>
      <c r="B55" s="5" t="n">
        <v>51037</v>
      </c>
      <c r="C55" s="5" t="n">
        <v>51037</v>
      </c>
    </row>
    <row r="56">
      <c r="A56" s="4" t="inlineStr">
        <is>
          <t>Trademark [member] | Accumulated depreciation, amortisation and impairment [member]</t>
        </is>
      </c>
    </row>
    <row r="57">
      <c r="A57" s="3" t="inlineStr">
        <is>
          <t>Disclosure of detailed information about intangible assets [line items]</t>
        </is>
      </c>
    </row>
    <row r="58">
      <c r="A58" s="4" t="inlineStr">
        <is>
          <t>Net balance</t>
        </is>
      </c>
      <c r="B58" s="6" t="n">
        <v>-29346</v>
      </c>
      <c r="C58" s="6" t="n">
        <v>-24243</v>
      </c>
    </row>
    <row r="59">
      <c r="A59" s="4" t="inlineStr">
        <is>
          <t>Customer relationship [member]</t>
        </is>
      </c>
    </row>
    <row r="60">
      <c r="A60" s="3" t="inlineStr">
        <is>
          <t>Disclosure of detailed information about intangible assets [line items]</t>
        </is>
      </c>
    </row>
    <row r="61">
      <c r="A61" s="4" t="inlineStr">
        <is>
          <t>Useful life years</t>
        </is>
      </c>
      <c r="B61" s="4" t="inlineStr">
        <is>
          <t>12 years</t>
        </is>
      </c>
      <c r="C61" s="4" t="inlineStr">
        <is>
          <t>10 years</t>
        </is>
      </c>
    </row>
    <row r="62">
      <c r="A62" s="4" t="inlineStr">
        <is>
          <t>Remaining amortization years</t>
        </is>
      </c>
      <c r="B62" s="4" t="inlineStr">
        <is>
          <t>4 years</t>
        </is>
      </c>
      <c r="C62" s="4" t="inlineStr">
        <is>
          <t>5 years</t>
        </is>
      </c>
    </row>
    <row r="63">
      <c r="A63" s="4" t="inlineStr">
        <is>
          <t>Net balance</t>
        </is>
      </c>
      <c r="B63" s="6" t="n">
        <v>11208</v>
      </c>
      <c r="C63" s="6" t="n">
        <v>13845</v>
      </c>
      <c r="D63" s="5" t="n">
        <v>63317</v>
      </c>
    </row>
    <row r="64">
      <c r="A64" s="4" t="inlineStr">
        <is>
          <t>Customer relationship [member] | Gross assets [member]</t>
        </is>
      </c>
    </row>
    <row r="65">
      <c r="A65" s="3" t="inlineStr">
        <is>
          <t>Disclosure of detailed information about intangible assets [line items]</t>
        </is>
      </c>
    </row>
    <row r="66">
      <c r="A66" s="4" t="inlineStr">
        <is>
          <t>Net balance</t>
        </is>
      </c>
      <c r="B66" s="5" t="n">
        <v>26371</v>
      </c>
      <c r="C66" s="5" t="n">
        <v>26371</v>
      </c>
    </row>
    <row r="67">
      <c r="A67" s="4" t="inlineStr">
        <is>
          <t>Customer relationship [member] | Accumulated depreciation, amortisation and impairment [member]</t>
        </is>
      </c>
    </row>
    <row r="68">
      <c r="A68" s="3" t="inlineStr">
        <is>
          <t>Disclosure of detailed information about intangible assets [line items]</t>
        </is>
      </c>
    </row>
    <row r="69">
      <c r="A69" s="4" t="inlineStr">
        <is>
          <t>Net balance</t>
        </is>
      </c>
      <c r="B69" s="6" t="n">
        <v>-15163</v>
      </c>
      <c r="C69" s="6" t="n">
        <v>-12526</v>
      </c>
    </row>
    <row r="70">
      <c r="A70" s="4" t="inlineStr">
        <is>
          <t>Core deposit [member]</t>
        </is>
      </c>
    </row>
    <row r="71">
      <c r="A71" s="3" t="inlineStr">
        <is>
          <t>Disclosure of detailed information about intangible assets [line items]</t>
        </is>
      </c>
    </row>
    <row r="72">
      <c r="A72" s="4" t="inlineStr">
        <is>
          <t>Useful life years</t>
        </is>
      </c>
      <c r="B72" s="4" t="inlineStr">
        <is>
          <t>9 years</t>
        </is>
      </c>
      <c r="C72" s="4" t="inlineStr">
        <is>
          <t>8 years</t>
        </is>
      </c>
    </row>
    <row r="73">
      <c r="A73" s="4" t="inlineStr">
        <is>
          <t>Remaining amortization years</t>
        </is>
      </c>
      <c r="B73" s="4" t="inlineStr">
        <is>
          <t>2 years</t>
        </is>
      </c>
      <c r="C73" s="4" t="inlineStr">
        <is>
          <t>3 years</t>
        </is>
      </c>
    </row>
    <row r="74">
      <c r="A74" s="4" t="inlineStr">
        <is>
          <t>Net balance</t>
        </is>
      </c>
      <c r="B74" s="6" t="n">
        <v>31397</v>
      </c>
      <c r="C74" s="6" t="n">
        <v>45352</v>
      </c>
      <c r="D74" s="5" t="n">
        <v>142068</v>
      </c>
    </row>
    <row r="75">
      <c r="A75" s="4" t="inlineStr">
        <is>
          <t>Core deposit [member] | Gross assets [member]</t>
        </is>
      </c>
    </row>
    <row r="76">
      <c r="A76" s="3" t="inlineStr">
        <is>
          <t>Disclosure of detailed information about intangible assets [line items]</t>
        </is>
      </c>
    </row>
    <row r="77">
      <c r="A77" s="4" t="inlineStr">
        <is>
          <t>Net balance</t>
        </is>
      </c>
      <c r="B77" s="5" t="n">
        <v>111636</v>
      </c>
      <c r="C77" s="5" t="n">
        <v>111636</v>
      </c>
    </row>
    <row r="78">
      <c r="A78" s="4" t="inlineStr">
        <is>
          <t>Core deposit [member] | Accumulated depreciation, amortisation and impairment [member]</t>
        </is>
      </c>
    </row>
    <row r="79">
      <c r="A79" s="3" t="inlineStr">
        <is>
          <t>Disclosure of detailed information about intangible assets [line items]</t>
        </is>
      </c>
    </row>
    <row r="80">
      <c r="A80" s="4" t="inlineStr">
        <is>
          <t>Net balance</t>
        </is>
      </c>
      <c r="B80" s="6" t="n">
        <v>-80239</v>
      </c>
      <c r="C80" s="6" t="n">
        <v>-66284</v>
      </c>
    </row>
    <row r="81">
      <c r="A81" s="4" t="inlineStr">
        <is>
          <t>Other intangible assets [member]</t>
        </is>
      </c>
    </row>
    <row r="82">
      <c r="A82" s="3" t="inlineStr">
        <is>
          <t>Disclosure of detailed information about intangible assets [line items]</t>
        </is>
      </c>
    </row>
    <row r="83">
      <c r="A83" s="4" t="inlineStr">
        <is>
          <t>Useful life years</t>
        </is>
      </c>
      <c r="B83" s="4" t="inlineStr">
        <is>
          <t>10 years</t>
        </is>
      </c>
      <c r="C83" s="4" t="inlineStr">
        <is>
          <t>10 years</t>
        </is>
      </c>
    </row>
    <row r="84">
      <c r="A84" s="4" t="inlineStr">
        <is>
          <t>Remaining amortization years</t>
        </is>
      </c>
      <c r="B84" s="4" t="inlineStr">
        <is>
          <t>3 years</t>
        </is>
      </c>
      <c r="C84" s="4" t="inlineStr">
        <is>
          <t>4 years</t>
        </is>
      </c>
    </row>
    <row r="85">
      <c r="A85" s="4" t="inlineStr">
        <is>
          <t>Net balance</t>
        </is>
      </c>
      <c r="B85" s="6" t="n">
        <v>491</v>
      </c>
      <c r="C85" s="6" t="n">
        <v>687</v>
      </c>
      <c r="D85" s="6" t="n">
        <v>1196</v>
      </c>
    </row>
    <row r="86">
      <c r="A86" s="4" t="inlineStr">
        <is>
          <t>Other intangible assets [member] | Gross assets [member]</t>
        </is>
      </c>
    </row>
    <row r="87">
      <c r="A87" s="3" t="inlineStr">
        <is>
          <t>Disclosure of detailed information about intangible assets [line items]</t>
        </is>
      </c>
    </row>
    <row r="88">
      <c r="A88" s="4" t="inlineStr">
        <is>
          <t>Net balance</t>
        </is>
      </c>
      <c r="B88" s="5" t="n">
        <v>4055</v>
      </c>
      <c r="C88" s="5" t="n">
        <v>4055</v>
      </c>
    </row>
    <row r="89">
      <c r="A89" s="4" t="inlineStr">
        <is>
          <t>Other intangible assets [member] | Accumulated depreciation, amortisation and impairment [member]</t>
        </is>
      </c>
    </row>
    <row r="90">
      <c r="A90" s="3" t="inlineStr">
        <is>
          <t>Disclosure of detailed information about intangible assets [line items]</t>
        </is>
      </c>
    </row>
    <row r="91">
      <c r="A91" s="4" t="inlineStr">
        <is>
          <t>Net balance</t>
        </is>
      </c>
      <c r="B91" s="6" t="n">
        <v>-3564</v>
      </c>
      <c r="C91" s="6" t="n">
        <v>-3368</v>
      </c>
    </row>
  </sheetData>
  <mergeCells count="2">
    <mergeCell ref="A1:A2"/>
    <mergeCell ref="B1:C1"/>
  </mergeCells>
  <pageMargins left="0.75" right="0.75" top="1" bottom="1" header="0.5" footer="0.5"/>
</worksheet>
</file>

<file path=xl/worksheets/sheet136.xml><?xml version="1.0" encoding="utf-8"?>
<worksheet xmlns="http://schemas.openxmlformats.org/spreadsheetml/2006/main">
  <sheetPr>
    <outlinePr summaryBelow="1" summaryRight="1"/>
    <pageSetUpPr/>
  </sheetPr>
  <dimension ref="A1:E149"/>
  <sheetViews>
    <sheetView workbookViewId="0">
      <selection activeCell="A1" sqref="A1"/>
    </sheetView>
  </sheetViews>
  <sheetFormatPr baseColWidth="8" defaultRowHeight="15"/>
  <cols>
    <col width="80" customWidth="1" min="1" max="1"/>
    <col width="21" customWidth="1" min="2" max="2"/>
    <col width="21" customWidth="1" min="3" max="3"/>
    <col width="17" customWidth="1" min="4" max="4"/>
    <col width="21" customWidth="1" min="5" max="5"/>
  </cols>
  <sheetData>
    <row r="1">
      <c r="A1" s="1" t="inlineStr">
        <is>
          <t>Intangible Assets - Schedule of Movement of Intangible Assets (Detail) CLF in Millions, $ in Millions</t>
        </is>
      </c>
      <c r="B1" s="2" t="inlineStr">
        <is>
          <t>6 Months Ended</t>
        </is>
      </c>
      <c r="C1" s="2" t="inlineStr">
        <is>
          <t>12 Months Ended</t>
        </is>
      </c>
    </row>
    <row r="2">
      <c r="B2" s="2" t="inlineStr">
        <is>
          <t>Jun. 30, 2020CLP ($)</t>
        </is>
      </c>
      <c r="C2" s="2" t="inlineStr">
        <is>
          <t>Dec. 31, 2021CLP ($)</t>
        </is>
      </c>
      <c r="D2" s="2" t="inlineStr">
        <is>
          <t>Dec. 31, 2021CLF</t>
        </is>
      </c>
      <c r="E2" s="2" t="inlineStr">
        <is>
          <t>Dec. 31, 2020CLP ($)</t>
        </is>
      </c>
    </row>
    <row r="3">
      <c r="A3" s="3" t="inlineStr">
        <is>
          <t>Disclosure of detailed information about intangible assets [line items]</t>
        </is>
      </c>
    </row>
    <row r="4">
      <c r="A4" s="4" t="inlineStr">
        <is>
          <t>Beginning, balances</t>
        </is>
      </c>
      <c r="C4" s="6" t="n">
        <v>718683</v>
      </c>
    </row>
    <row r="5">
      <c r="A5" s="4" t="inlineStr">
        <is>
          <t>Intangible assets generated in business combination impairment loss</t>
        </is>
      </c>
      <c r="B5" s="6" t="n">
        <v>-808847</v>
      </c>
    </row>
    <row r="6">
      <c r="A6" s="4" t="inlineStr">
        <is>
          <t>Ending, balances</t>
        </is>
      </c>
      <c r="C6" s="5" t="n">
        <v>699344</v>
      </c>
      <c r="E6" s="6" t="n">
        <v>718683</v>
      </c>
    </row>
    <row r="7">
      <c r="A7" s="4" t="inlineStr">
        <is>
          <t>Impairments</t>
        </is>
      </c>
      <c r="B7" s="5" t="n">
        <v>694936</v>
      </c>
      <c r="C7" s="5" t="n">
        <v>651825</v>
      </c>
    </row>
    <row r="8">
      <c r="A8" s="4" t="inlineStr">
        <is>
          <t>ITA CORPBANCA COLOMBIA</t>
        </is>
      </c>
    </row>
    <row r="9">
      <c r="A9" s="3" t="inlineStr">
        <is>
          <t>Disclosure of detailed information about intangible assets [line items]</t>
        </is>
      </c>
    </row>
    <row r="10">
      <c r="A10" s="4" t="inlineStr">
        <is>
          <t>Intangible assets generated in business combination impairment loss</t>
        </is>
      </c>
      <c r="C10" s="5" t="n">
        <v>-113138</v>
      </c>
    </row>
    <row r="11">
      <c r="A11" s="4" t="inlineStr">
        <is>
          <t>Ita Corredor de Seguros Colombia S.A [Member]</t>
        </is>
      </c>
    </row>
    <row r="12">
      <c r="A12" s="3" t="inlineStr">
        <is>
          <t>Disclosure of detailed information about intangible assets [line items]</t>
        </is>
      </c>
    </row>
    <row r="13">
      <c r="A13" s="4" t="inlineStr">
        <is>
          <t>Intangible assets generated in business combination impairment loss</t>
        </is>
      </c>
      <c r="C13" s="5" t="n">
        <v>-773</v>
      </c>
    </row>
    <row r="14">
      <c r="A14" s="4" t="inlineStr">
        <is>
          <t>Chile [member]</t>
        </is>
      </c>
    </row>
    <row r="15">
      <c r="A15" s="3" t="inlineStr">
        <is>
          <t>Disclosure of detailed information about intangible assets [line items]</t>
        </is>
      </c>
    </row>
    <row r="16">
      <c r="A16" s="4" t="inlineStr">
        <is>
          <t>Beginning, balances</t>
        </is>
      </c>
      <c r="C16" s="5" t="n">
        <v>682695</v>
      </c>
    </row>
    <row r="17">
      <c r="A17" s="4" t="inlineStr">
        <is>
          <t>Intangible assets generated in business combination impairment loss</t>
        </is>
      </c>
      <c r="B17" s="5" t="n">
        <v>-448273</v>
      </c>
    </row>
    <row r="18">
      <c r="A18" s="4" t="inlineStr">
        <is>
          <t>Ending, balances</t>
        </is>
      </c>
      <c r="C18" s="5" t="n">
        <v>663503</v>
      </c>
      <c r="E18" s="5" t="n">
        <v>682695</v>
      </c>
    </row>
    <row r="19">
      <c r="A19" s="4" t="inlineStr">
        <is>
          <t>Impairments</t>
        </is>
      </c>
      <c r="B19" s="5" t="n">
        <v>448273</v>
      </c>
      <c r="C19" s="5" t="n">
        <v>412356</v>
      </c>
    </row>
    <row r="20">
      <c r="A20" s="4" t="inlineStr">
        <is>
          <t>Colombia [member]</t>
        </is>
      </c>
    </row>
    <row r="21">
      <c r="A21" s="3" t="inlineStr">
        <is>
          <t>Disclosure of detailed information about intangible assets [line items]</t>
        </is>
      </c>
    </row>
    <row r="22">
      <c r="A22" s="4" t="inlineStr">
        <is>
          <t>Beginning, balances</t>
        </is>
      </c>
      <c r="C22" s="5" t="n">
        <v>35988</v>
      </c>
    </row>
    <row r="23">
      <c r="A23" s="4" t="inlineStr">
        <is>
          <t>Intangible assets generated in business combination impairment loss</t>
        </is>
      </c>
      <c r="B23" s="5" t="n">
        <v>-360574</v>
      </c>
      <c r="D23" s="11" t="n">
        <v>-113911</v>
      </c>
    </row>
    <row r="24">
      <c r="A24" s="4" t="inlineStr">
        <is>
          <t>Ending, balances</t>
        </is>
      </c>
      <c r="C24" s="5" t="n">
        <v>35841</v>
      </c>
      <c r="E24" s="5" t="n">
        <v>35988</v>
      </c>
    </row>
    <row r="25">
      <c r="A25" s="4" t="inlineStr">
        <is>
          <t>Impairments</t>
        </is>
      </c>
      <c r="B25" s="5" t="n">
        <v>246663</v>
      </c>
      <c r="C25" s="5" t="n">
        <v>239469</v>
      </c>
    </row>
    <row r="26">
      <c r="A26" s="4" t="inlineStr">
        <is>
          <t>IT projects and licenses [member]</t>
        </is>
      </c>
    </row>
    <row r="27">
      <c r="A27" s="3" t="inlineStr">
        <is>
          <t>Disclosure of detailed information about intangible assets [line items]</t>
        </is>
      </c>
    </row>
    <row r="28">
      <c r="A28" s="4" t="inlineStr">
        <is>
          <t>Intangible assets generated in business combination impairment loss</t>
        </is>
      </c>
      <c r="C28" s="5" t="n">
        <v>-38849</v>
      </c>
    </row>
    <row r="29">
      <c r="A29" s="4" t="inlineStr">
        <is>
          <t>Assets generated in business combination [member]</t>
        </is>
      </c>
    </row>
    <row r="30">
      <c r="A30" s="3" t="inlineStr">
        <is>
          <t>Disclosure of detailed information about intangible assets [line items]</t>
        </is>
      </c>
    </row>
    <row r="31">
      <c r="A31" s="4" t="inlineStr">
        <is>
          <t>Intangible assets generated in business combination impairment loss</t>
        </is>
      </c>
      <c r="B31" s="5" t="n">
        <v>-113911</v>
      </c>
      <c r="C31" s="5" t="n">
        <v>-113911</v>
      </c>
    </row>
    <row r="32">
      <c r="A32" s="4" t="inlineStr">
        <is>
          <t>Ending, balances</t>
        </is>
      </c>
      <c r="C32" s="5" t="n">
        <v>651825</v>
      </c>
    </row>
    <row r="33">
      <c r="A33" s="4" t="inlineStr">
        <is>
          <t>Assets generated in business combination [member] | Colombia [member]</t>
        </is>
      </c>
    </row>
    <row r="34">
      <c r="A34" s="3" t="inlineStr">
        <is>
          <t>Disclosure of detailed information about intangible assets [line items]</t>
        </is>
      </c>
    </row>
    <row r="35">
      <c r="A35" s="4" t="inlineStr">
        <is>
          <t>Intangible assets generated in business combination impairment loss</t>
        </is>
      </c>
      <c r="B35" s="5" t="n">
        <v>-113911</v>
      </c>
    </row>
    <row r="36">
      <c r="A36" s="4" t="inlineStr">
        <is>
          <t>Gross assets [member]</t>
        </is>
      </c>
    </row>
    <row r="37">
      <c r="A37" s="3" t="inlineStr">
        <is>
          <t>Disclosure of detailed information about intangible assets [line items]</t>
        </is>
      </c>
    </row>
    <row r="38">
      <c r="A38" s="4" t="inlineStr">
        <is>
          <t>Beginning, balances</t>
        </is>
      </c>
      <c r="B38" s="5" t="n">
        <v>1896374</v>
      </c>
      <c r="C38" s="5" t="n">
        <v>920165</v>
      </c>
      <c r="E38" s="5" t="n">
        <v>1896374</v>
      </c>
    </row>
    <row r="39">
      <c r="A39" s="4" t="inlineStr">
        <is>
          <t>Acquisitions</t>
        </is>
      </c>
      <c r="C39" s="5" t="n">
        <v>38624</v>
      </c>
      <c r="E39" s="5" t="n">
        <v>55749</v>
      </c>
    </row>
    <row r="40">
      <c r="A40" s="4" t="inlineStr">
        <is>
          <t>Disposals</t>
        </is>
      </c>
      <c r="C40" s="5" t="n">
        <v>-14828</v>
      </c>
      <c r="E40" s="5" t="n">
        <v>-56134</v>
      </c>
    </row>
    <row r="41">
      <c r="A41" s="4" t="inlineStr">
        <is>
          <t>Intangible assets generated in business combination impairment loss</t>
        </is>
      </c>
      <c r="E41" s="5" t="n">
        <v>-947118</v>
      </c>
    </row>
    <row r="42">
      <c r="A42" s="4" t="inlineStr">
        <is>
          <t>Exchange differences</t>
        </is>
      </c>
      <c r="C42" s="5" t="n">
        <v>1224</v>
      </c>
      <c r="E42" s="5" t="n">
        <v>-28706</v>
      </c>
    </row>
    <row r="43">
      <c r="A43" s="4" t="inlineStr">
        <is>
          <t>Others</t>
        </is>
      </c>
      <c r="C43" s="5" t="n">
        <v>-4418</v>
      </c>
    </row>
    <row r="44">
      <c r="A44" s="4" t="inlineStr">
        <is>
          <t>Ending, balances</t>
        </is>
      </c>
      <c r="C44" s="5" t="n">
        <v>949603</v>
      </c>
      <c r="E44" s="5" t="n">
        <v>920165</v>
      </c>
    </row>
    <row r="45">
      <c r="A45" s="4" t="inlineStr">
        <is>
          <t>Gross assets [member] | ITA CORPBANCA COLOMBIA</t>
        </is>
      </c>
    </row>
    <row r="46">
      <c r="A46" s="3" t="inlineStr">
        <is>
          <t>Disclosure of detailed information about intangible assets [line items]</t>
        </is>
      </c>
    </row>
    <row r="47">
      <c r="A47" s="4" t="inlineStr">
        <is>
          <t>Ending, balances</t>
        </is>
      </c>
      <c r="C47" s="5" t="n">
        <v>193761</v>
      </c>
    </row>
    <row r="48">
      <c r="A48" s="4" t="inlineStr">
        <is>
          <t>Gross assets [member] | Ita Corredor de Seguros Colombia S.A [Member]</t>
        </is>
      </c>
    </row>
    <row r="49">
      <c r="A49" s="3" t="inlineStr">
        <is>
          <t>Disclosure of detailed information about intangible assets [line items]</t>
        </is>
      </c>
    </row>
    <row r="50">
      <c r="A50" s="4" t="inlineStr">
        <is>
          <t>Ending, balances</t>
        </is>
      </c>
      <c r="C50" s="5" t="n">
        <v>1835</v>
      </c>
    </row>
    <row r="51">
      <c r="A51" s="4" t="inlineStr">
        <is>
          <t>Gross assets [member] | Colombia [member]</t>
        </is>
      </c>
    </row>
    <row r="52">
      <c r="A52" s="3" t="inlineStr">
        <is>
          <t>Disclosure of detailed information about intangible assets [line items]</t>
        </is>
      </c>
    </row>
    <row r="53">
      <c r="A53" s="4" t="inlineStr">
        <is>
          <t>Ending, balances</t>
        </is>
      </c>
      <c r="C53" s="5" t="n">
        <v>195596</v>
      </c>
    </row>
    <row r="54">
      <c r="A54" s="4" t="inlineStr">
        <is>
          <t>Gross assets [member] | Computer software [member]</t>
        </is>
      </c>
    </row>
    <row r="55">
      <c r="A55" s="3" t="inlineStr">
        <is>
          <t>Disclosure of detailed information about intangible assets [line items]</t>
        </is>
      </c>
    </row>
    <row r="56">
      <c r="A56" s="4" t="inlineStr">
        <is>
          <t>Beginning, balances</t>
        </is>
      </c>
      <c r="B56" s="5" t="n">
        <v>314200</v>
      </c>
      <c r="C56" s="5" t="n">
        <v>221070</v>
      </c>
      <c r="E56" s="5" t="n">
        <v>314200</v>
      </c>
    </row>
    <row r="57">
      <c r="A57" s="4" t="inlineStr">
        <is>
          <t>Acquisitions</t>
        </is>
      </c>
      <c r="C57" s="5" t="n">
        <v>29492</v>
      </c>
      <c r="E57" s="5" t="n">
        <v>43747</v>
      </c>
    </row>
    <row r="58">
      <c r="A58" s="4" t="inlineStr">
        <is>
          <t>Disposals</t>
        </is>
      </c>
      <c r="C58" s="5" t="n">
        <v>-8856</v>
      </c>
      <c r="E58" s="5" t="n">
        <v>-47746</v>
      </c>
    </row>
    <row r="59">
      <c r="A59" s="4" t="inlineStr">
        <is>
          <t>Intangible assets generated in business combination impairment loss</t>
        </is>
      </c>
      <c r="E59" s="5" t="n">
        <v>-67363</v>
      </c>
    </row>
    <row r="60">
      <c r="A60" s="4" t="inlineStr">
        <is>
          <t>Reclassifications</t>
        </is>
      </c>
      <c r="E60" s="5" t="n">
        <v>-9752</v>
      </c>
    </row>
    <row r="61">
      <c r="A61" s="4" t="inlineStr">
        <is>
          <t>Exchange differences</t>
        </is>
      </c>
      <c r="C61" s="5" t="n">
        <v>1042</v>
      </c>
      <c r="E61" s="5" t="n">
        <v>-12016</v>
      </c>
    </row>
    <row r="62">
      <c r="A62" s="4" t="inlineStr">
        <is>
          <t>Others</t>
        </is>
      </c>
      <c r="C62" s="5" t="n">
        <v>-4418</v>
      </c>
    </row>
    <row r="63">
      <c r="A63" s="4" t="inlineStr">
        <is>
          <t>Ending, balances</t>
        </is>
      </c>
      <c r="C63" s="5" t="n">
        <v>247166</v>
      </c>
      <c r="E63" s="5" t="n">
        <v>221070</v>
      </c>
    </row>
    <row r="64">
      <c r="A64" s="4" t="inlineStr">
        <is>
          <t>Gross assets [member] | Computer software [member] | Chile [member]</t>
        </is>
      </c>
    </row>
    <row r="65">
      <c r="A65" s="3" t="inlineStr">
        <is>
          <t>Disclosure of detailed information about intangible assets [line items]</t>
        </is>
      </c>
    </row>
    <row r="66">
      <c r="A66" s="4" t="inlineStr">
        <is>
          <t>Intangible assets generated in business combination impairment loss</t>
        </is>
      </c>
      <c r="C66" s="5" t="n">
        <v>-31426</v>
      </c>
    </row>
    <row r="67">
      <c r="A67" s="4" t="inlineStr">
        <is>
          <t>Ending, balances</t>
        </is>
      </c>
      <c r="C67" s="5" t="n">
        <v>59525</v>
      </c>
    </row>
    <row r="68">
      <c r="A68" s="4" t="inlineStr">
        <is>
          <t>Gross assets [member] | IT projects and licenses [member]</t>
        </is>
      </c>
    </row>
    <row r="69">
      <c r="A69" s="3" t="inlineStr">
        <is>
          <t>Disclosure of detailed information about intangible assets [line items]</t>
        </is>
      </c>
    </row>
    <row r="70">
      <c r="A70" s="4" t="inlineStr">
        <is>
          <t>Beginning, balances</t>
        </is>
      </c>
      <c r="B70" s="5" t="n">
        <v>33352</v>
      </c>
      <c r="C70" s="5" t="n">
        <v>13484</v>
      </c>
      <c r="E70" s="5" t="n">
        <v>33352</v>
      </c>
    </row>
    <row r="71">
      <c r="A71" s="4" t="inlineStr">
        <is>
          <t>Acquisitions</t>
        </is>
      </c>
      <c r="C71" s="5" t="n">
        <v>9132</v>
      </c>
      <c r="E71" s="5" t="n">
        <v>12002</v>
      </c>
    </row>
    <row r="72">
      <c r="A72" s="4" t="inlineStr">
        <is>
          <t>Disposals</t>
        </is>
      </c>
      <c r="C72" s="5" t="n">
        <v>-5972</v>
      </c>
      <c r="E72" s="5" t="n">
        <v>-8388</v>
      </c>
    </row>
    <row r="73">
      <c r="A73" s="4" t="inlineStr">
        <is>
          <t>Intangible assets generated in business combination impairment loss</t>
        </is>
      </c>
      <c r="E73" s="5" t="n">
        <v>-32334</v>
      </c>
    </row>
    <row r="74">
      <c r="A74" s="4" t="inlineStr">
        <is>
          <t>Reclassifications</t>
        </is>
      </c>
      <c r="E74" s="5" t="n">
        <v>9752</v>
      </c>
    </row>
    <row r="75">
      <c r="A75" s="4" t="inlineStr">
        <is>
          <t>Exchange differences</t>
        </is>
      </c>
      <c r="C75" s="5" t="n">
        <v>182</v>
      </c>
      <c r="E75" s="5" t="n">
        <v>-900</v>
      </c>
    </row>
    <row r="76">
      <c r="A76" s="4" t="inlineStr">
        <is>
          <t>Ending, balances</t>
        </is>
      </c>
      <c r="C76" s="5" t="n">
        <v>16826</v>
      </c>
      <c r="E76" s="5" t="n">
        <v>13484</v>
      </c>
    </row>
    <row r="77">
      <c r="A77" s="4" t="inlineStr">
        <is>
          <t>Gross assets [member] | IT projects and licenses [member] | Colombia [member]</t>
        </is>
      </c>
    </row>
    <row r="78">
      <c r="A78" s="3" t="inlineStr">
        <is>
          <t>Disclosure of detailed information about intangible assets [line items]</t>
        </is>
      </c>
    </row>
    <row r="79">
      <c r="A79" s="4" t="inlineStr">
        <is>
          <t>Intangible assets generated in business combination impairment loss</t>
        </is>
      </c>
      <c r="C79" s="5" t="n">
        <v>-4325</v>
      </c>
    </row>
    <row r="80">
      <c r="A80" s="4" t="inlineStr">
        <is>
          <t>Ending, balances</t>
        </is>
      </c>
      <c r="C80" s="5" t="n">
        <v>7838</v>
      </c>
    </row>
    <row r="81">
      <c r="A81" s="4" t="inlineStr">
        <is>
          <t>Gross assets [member] | Assets generated in business combination [member]</t>
        </is>
      </c>
    </row>
    <row r="82">
      <c r="A82" s="3" t="inlineStr">
        <is>
          <t>Disclosure of detailed information about intangible assets [line items]</t>
        </is>
      </c>
    </row>
    <row r="83">
      <c r="A83" s="4" t="inlineStr">
        <is>
          <t>Beginning, balances</t>
        </is>
      </c>
      <c r="B83" s="5" t="n">
        <v>393748</v>
      </c>
      <c r="C83" s="5" t="n">
        <v>189044</v>
      </c>
      <c r="E83" s="5" t="n">
        <v>393748</v>
      </c>
    </row>
    <row r="84">
      <c r="A84" s="4" t="inlineStr">
        <is>
          <t>Intangible assets generated in business combination impairment loss</t>
        </is>
      </c>
      <c r="E84" s="5" t="n">
        <v>-195596</v>
      </c>
    </row>
    <row r="85">
      <c r="A85" s="4" t="inlineStr">
        <is>
          <t>Exchange differences</t>
        </is>
      </c>
      <c r="E85" s="5" t="n">
        <v>-9108</v>
      </c>
    </row>
    <row r="86">
      <c r="A86" s="4" t="inlineStr">
        <is>
          <t>Ending, balances</t>
        </is>
      </c>
      <c r="C86" s="5" t="n">
        <v>189044</v>
      </c>
      <c r="E86" s="5" t="n">
        <v>189044</v>
      </c>
    </row>
    <row r="87">
      <c r="A87" s="4" t="inlineStr">
        <is>
          <t>Gross assets [member] | Assets generated in business combination [member] | Colombia [member]</t>
        </is>
      </c>
    </row>
    <row r="88">
      <c r="A88" s="3" t="inlineStr">
        <is>
          <t>Disclosure of detailed information about intangible assets [line items]</t>
        </is>
      </c>
    </row>
    <row r="89">
      <c r="A89" s="4" t="inlineStr">
        <is>
          <t>Intangible assets generated in business combination impairment loss</t>
        </is>
      </c>
      <c r="C89" s="5" t="n">
        <v>-113911</v>
      </c>
    </row>
    <row r="90">
      <c r="A90" s="4" t="inlineStr">
        <is>
          <t>Gross assets [member] | Goodwill [member]</t>
        </is>
      </c>
    </row>
    <row r="91">
      <c r="A91" s="3" t="inlineStr">
        <is>
          <t>Disclosure of detailed information about intangible assets [line items]</t>
        </is>
      </c>
    </row>
    <row r="92">
      <c r="A92" s="4" t="inlineStr">
        <is>
          <t>Beginning, balances</t>
        </is>
      </c>
      <c r="B92" s="5" t="n">
        <v>1151019</v>
      </c>
      <c r="C92" s="5" t="n">
        <v>492512</v>
      </c>
      <c r="E92" s="5" t="n">
        <v>1151019</v>
      </c>
    </row>
    <row r="93">
      <c r="A93" s="4" t="inlineStr">
        <is>
          <t>Intangible assets generated in business combination impairment loss</t>
        </is>
      </c>
      <c r="E93" s="5" t="n">
        <v>-651825</v>
      </c>
    </row>
    <row r="94">
      <c r="A94" s="4" t="inlineStr">
        <is>
          <t>Exchange differences</t>
        </is>
      </c>
      <c r="E94" s="5" t="n">
        <v>-6682</v>
      </c>
    </row>
    <row r="95">
      <c r="A95" s="4" t="inlineStr">
        <is>
          <t>Ending, balances</t>
        </is>
      </c>
      <c r="C95" s="5" t="n">
        <v>492512</v>
      </c>
      <c r="E95" s="5" t="n">
        <v>492512</v>
      </c>
    </row>
    <row r="96">
      <c r="A96" s="4" t="inlineStr">
        <is>
          <t>Gross assets [member] | Other intangible assets [member]</t>
        </is>
      </c>
    </row>
    <row r="97">
      <c r="A97" s="3" t="inlineStr">
        <is>
          <t>Disclosure of detailed information about intangible assets [line items]</t>
        </is>
      </c>
    </row>
    <row r="98">
      <c r="A98" s="4" t="inlineStr">
        <is>
          <t>Beginning, balances</t>
        </is>
      </c>
      <c r="B98" s="5" t="n">
        <v>4055</v>
      </c>
      <c r="C98" s="5" t="n">
        <v>4055</v>
      </c>
      <c r="E98" s="5" t="n">
        <v>4055</v>
      </c>
    </row>
    <row r="99">
      <c r="A99" s="4" t="inlineStr">
        <is>
          <t>Ending, balances</t>
        </is>
      </c>
      <c r="C99" s="5" t="n">
        <v>4055</v>
      </c>
      <c r="E99" s="5" t="n">
        <v>4055</v>
      </c>
    </row>
    <row r="100">
      <c r="A100" s="4" t="inlineStr">
        <is>
          <t>Gross assets [member] | System Integrated Projects [Member]</t>
        </is>
      </c>
    </row>
    <row r="101">
      <c r="A101" s="3" t="inlineStr">
        <is>
          <t>Disclosure of detailed information about intangible assets [line items]</t>
        </is>
      </c>
    </row>
    <row r="102">
      <c r="A102" s="4" t="inlineStr">
        <is>
          <t>Intangible assets generated in business combination impairment loss</t>
        </is>
      </c>
      <c r="C102" s="5" t="n">
        <v>-3098</v>
      </c>
    </row>
    <row r="103">
      <c r="A103" s="4" t="inlineStr">
        <is>
          <t>Ending, balances</t>
        </is>
      </c>
      <c r="C103" s="5" t="n">
        <v>32334</v>
      </c>
    </row>
    <row r="104">
      <c r="A104" s="4" t="inlineStr">
        <is>
          <t>Accumulated depreciation, amortisation and impairment [member]</t>
        </is>
      </c>
    </row>
    <row r="105">
      <c r="A105" s="3" t="inlineStr">
        <is>
          <t>Disclosure of detailed information about intangible assets [line items]</t>
        </is>
      </c>
    </row>
    <row r="106">
      <c r="A106" s="4" t="inlineStr">
        <is>
          <t>Beginning, balances</t>
        </is>
      </c>
      <c r="B106" s="5" t="n">
        <v>-321941</v>
      </c>
      <c r="C106" s="5" t="n">
        <v>-201482</v>
      </c>
      <c r="E106" s="5" t="n">
        <v>-321941</v>
      </c>
    </row>
    <row r="107">
      <c r="A107" s="4" t="inlineStr">
        <is>
          <t>Disposals</t>
        </is>
      </c>
      <c r="E107" s="5" t="n">
        <v>44490</v>
      </c>
    </row>
    <row r="108">
      <c r="A108" s="4" t="inlineStr">
        <is>
          <t>Intangible assets generated in business combination impairment loss</t>
        </is>
      </c>
      <c r="E108" s="5" t="n">
        <v>-142533</v>
      </c>
    </row>
    <row r="109">
      <c r="A109" s="4" t="inlineStr">
        <is>
          <t>Exchange differences</t>
        </is>
      </c>
      <c r="C109" s="5" t="n">
        <v>-994</v>
      </c>
      <c r="E109" s="5" t="n">
        <v>8061</v>
      </c>
    </row>
    <row r="110">
      <c r="A110" s="4" t="inlineStr">
        <is>
          <t>Others</t>
        </is>
      </c>
      <c r="C110" s="5" t="n">
        <v>8008</v>
      </c>
    </row>
    <row r="111">
      <c r="A111" s="4" t="inlineStr">
        <is>
          <t>Ending, balances</t>
        </is>
      </c>
      <c r="C111" s="5" t="n">
        <v>-250259</v>
      </c>
      <c r="E111" s="5" t="n">
        <v>-201482</v>
      </c>
    </row>
    <row r="112">
      <c r="A112" s="4" t="inlineStr">
        <is>
          <t>Accumulated depreciation, amortisation and impairment [member] | ITA CORPBANCA COLOMBIA</t>
        </is>
      </c>
    </row>
    <row r="113">
      <c r="A113" s="3" t="inlineStr">
        <is>
          <t>Disclosure of detailed information about intangible assets [line items]</t>
        </is>
      </c>
    </row>
    <row r="114">
      <c r="A114" s="4" t="inlineStr">
        <is>
          <t>Ending, balances</t>
        </is>
      </c>
      <c r="C114" s="5" t="n">
        <v>-80623</v>
      </c>
    </row>
    <row r="115">
      <c r="A115" s="4" t="inlineStr">
        <is>
          <t>Accumulated depreciation, amortisation and impairment [member] | Ita Corredor de Seguros Colombia S.A [Member]</t>
        </is>
      </c>
    </row>
    <row r="116">
      <c r="A116" s="3" t="inlineStr">
        <is>
          <t>Disclosure of detailed information about intangible assets [line items]</t>
        </is>
      </c>
    </row>
    <row r="117">
      <c r="A117" s="4" t="inlineStr">
        <is>
          <t>Ending, balances</t>
        </is>
      </c>
      <c r="C117" s="5" t="n">
        <v>-1062</v>
      </c>
    </row>
    <row r="118">
      <c r="A118" s="4" t="inlineStr">
        <is>
          <t>Accumulated depreciation, amortisation and impairment [member] | Colombia [member]</t>
        </is>
      </c>
    </row>
    <row r="119">
      <c r="A119" s="3" t="inlineStr">
        <is>
          <t>Disclosure of detailed information about intangible assets [line items]</t>
        </is>
      </c>
    </row>
    <row r="120">
      <c r="A120" s="4" t="inlineStr">
        <is>
          <t>Ending, balances</t>
        </is>
      </c>
      <c r="C120" s="5" t="n">
        <v>-81685</v>
      </c>
    </row>
    <row r="121">
      <c r="A121" s="4" t="inlineStr">
        <is>
          <t>Accumulated depreciation, amortisation and impairment [member] | Computer software [member]</t>
        </is>
      </c>
    </row>
    <row r="122">
      <c r="A122" s="3" t="inlineStr">
        <is>
          <t>Disclosure of detailed information about intangible assets [line items]</t>
        </is>
      </c>
    </row>
    <row r="123">
      <c r="A123" s="4" t="inlineStr">
        <is>
          <t>Beginning, balances</t>
        </is>
      </c>
      <c r="B123" s="5" t="n">
        <v>-134457</v>
      </c>
      <c r="C123" s="5" t="n">
        <v>-94407</v>
      </c>
      <c r="E123" s="5" t="n">
        <v>-134457</v>
      </c>
    </row>
    <row r="124">
      <c r="A124" s="4" t="inlineStr">
        <is>
          <t>Disposals</t>
        </is>
      </c>
      <c r="E124" s="5" t="n">
        <v>44490</v>
      </c>
    </row>
    <row r="125">
      <c r="A125" s="4" t="inlineStr">
        <is>
          <t>Intangible assets generated in business combination impairment loss</t>
        </is>
      </c>
      <c r="E125" s="5" t="n">
        <v>-31612</v>
      </c>
    </row>
    <row r="126">
      <c r="A126" s="4" t="inlineStr">
        <is>
          <t>Exchange differences</t>
        </is>
      </c>
      <c r="C126" s="5" t="n">
        <v>-929</v>
      </c>
      <c r="E126" s="5" t="n">
        <v>4580</v>
      </c>
    </row>
    <row r="127">
      <c r="A127" s="4" t="inlineStr">
        <is>
          <t>Others</t>
        </is>
      </c>
      <c r="C127" s="5" t="n">
        <v>8008</v>
      </c>
    </row>
    <row r="128">
      <c r="A128" s="4" t="inlineStr">
        <is>
          <t>Ending, balances</t>
        </is>
      </c>
      <c r="C128" s="5" t="n">
        <v>-119789</v>
      </c>
      <c r="E128" s="5" t="n">
        <v>-94407</v>
      </c>
    </row>
    <row r="129">
      <c r="A129" s="4" t="inlineStr">
        <is>
          <t>Accumulated depreciation, amortisation and impairment [member] | Computer software [member] | Chile [member]</t>
        </is>
      </c>
    </row>
    <row r="130">
      <c r="A130" s="3" t="inlineStr">
        <is>
          <t>Disclosure of detailed information about intangible assets [line items]</t>
        </is>
      </c>
    </row>
    <row r="131">
      <c r="A131" s="4" t="inlineStr">
        <is>
          <t>Ending, balances</t>
        </is>
      </c>
      <c r="C131" s="5" t="n">
        <v>-28099</v>
      </c>
    </row>
    <row r="132">
      <c r="A132" s="4" t="inlineStr">
        <is>
          <t>Accumulated depreciation, amortisation and impairment [member] | IT projects and licenses [member]</t>
        </is>
      </c>
    </row>
    <row r="133">
      <c r="A133" s="3" t="inlineStr">
        <is>
          <t>Disclosure of detailed information about intangible assets [line items]</t>
        </is>
      </c>
    </row>
    <row r="134">
      <c r="A134" s="4" t="inlineStr">
        <is>
          <t>Beginning, balances</t>
        </is>
      </c>
      <c r="B134" s="5" t="n">
        <v>-28160</v>
      </c>
      <c r="C134" s="5" t="n">
        <v>-654</v>
      </c>
      <c r="E134" s="5" t="n">
        <v>-28160</v>
      </c>
    </row>
    <row r="135">
      <c r="A135" s="4" t="inlineStr">
        <is>
          <t>Intangible assets generated in business combination impairment loss</t>
        </is>
      </c>
      <c r="E135" s="5" t="n">
        <v>-29236</v>
      </c>
    </row>
    <row r="136">
      <c r="A136" s="4" t="inlineStr">
        <is>
          <t>Exchange differences</t>
        </is>
      </c>
      <c r="C136" s="5" t="n">
        <v>-65</v>
      </c>
      <c r="E136" s="5" t="n">
        <v>18</v>
      </c>
    </row>
    <row r="137">
      <c r="A137" s="4" t="inlineStr">
        <is>
          <t>Ending, balances</t>
        </is>
      </c>
      <c r="C137" s="5" t="n">
        <v>-2158</v>
      </c>
      <c r="E137" s="5" t="n">
        <v>-654</v>
      </c>
    </row>
    <row r="138">
      <c r="A138" s="4" t="inlineStr">
        <is>
          <t>Accumulated depreciation, amortisation and impairment [member] | IT projects and licenses [member] | Colombia [member]</t>
        </is>
      </c>
    </row>
    <row r="139">
      <c r="A139" s="3" t="inlineStr">
        <is>
          <t>Disclosure of detailed information about intangible assets [line items]</t>
        </is>
      </c>
    </row>
    <row r="140">
      <c r="A140" s="4" t="inlineStr">
        <is>
          <t>Ending, balances</t>
        </is>
      </c>
      <c r="C140" s="5" t="n">
        <v>-3513</v>
      </c>
    </row>
    <row r="141">
      <c r="A141" s="4" t="inlineStr">
        <is>
          <t>Accumulated depreciation, amortisation and impairment [member] | Assets generated in business combination [member]</t>
        </is>
      </c>
    </row>
    <row r="142">
      <c r="A142" s="3" t="inlineStr">
        <is>
          <t>Disclosure of detailed information about intangible assets [line items]</t>
        </is>
      </c>
    </row>
    <row r="143">
      <c r="A143" s="4" t="inlineStr">
        <is>
          <t>Beginning, balances</t>
        </is>
      </c>
      <c r="B143" s="6" t="n">
        <v>-156465</v>
      </c>
      <c r="C143" s="5" t="n">
        <v>-103053</v>
      </c>
      <c r="E143" s="5" t="n">
        <v>-156465</v>
      </c>
    </row>
    <row r="144">
      <c r="A144" s="4" t="inlineStr">
        <is>
          <t>Intangible assets generated in business combination impairment loss</t>
        </is>
      </c>
      <c r="E144" s="5" t="n">
        <v>-81685</v>
      </c>
    </row>
    <row r="145">
      <c r="A145" s="4" t="inlineStr">
        <is>
          <t>Exchange differences</t>
        </is>
      </c>
      <c r="E145" s="5" t="n">
        <v>3463</v>
      </c>
    </row>
    <row r="146">
      <c r="A146" s="4" t="inlineStr">
        <is>
          <t>Ending, balances</t>
        </is>
      </c>
      <c r="C146" s="5" t="n">
        <v>-124748</v>
      </c>
      <c r="E146" s="6" t="n">
        <v>-103053</v>
      </c>
    </row>
    <row r="147">
      <c r="A147" s="4" t="inlineStr">
        <is>
          <t>Accumulated depreciation, amortisation and impairment [member] | System Integrated Projects [Member]</t>
        </is>
      </c>
    </row>
    <row r="148">
      <c r="A148" s="3" t="inlineStr">
        <is>
          <t>Disclosure of detailed information about intangible assets [line items]</t>
        </is>
      </c>
    </row>
    <row r="149">
      <c r="A149" s="4" t="inlineStr">
        <is>
          <t>Ending, balances</t>
        </is>
      </c>
      <c r="C149" s="6" t="n">
        <v>-29236</v>
      </c>
    </row>
  </sheetData>
  <mergeCells count="2">
    <mergeCell ref="A1:A2"/>
    <mergeCell ref="C1:E1"/>
  </mergeCells>
  <pageMargins left="0.75" right="0.75" top="1" bottom="1" header="0.5" footer="0.5"/>
</worksheet>
</file>

<file path=xl/worksheets/sheet137.xml><?xml version="1.0" encoding="utf-8"?>
<worksheet xmlns="http://schemas.openxmlformats.org/spreadsheetml/2006/main">
  <sheetPr>
    <outlinePr summaryBelow="1" summaryRight="1"/>
    <pageSetUpPr/>
  </sheetPr>
  <dimension ref="A1:E140"/>
  <sheetViews>
    <sheetView workbookViewId="0">
      <selection activeCell="A1" sqref="A1"/>
    </sheetView>
  </sheetViews>
  <sheetFormatPr baseColWidth="8" defaultRowHeight="15"/>
  <cols>
    <col width="80" customWidth="1" min="1" max="1"/>
    <col width="21" customWidth="1" min="2" max="2"/>
    <col width="21" customWidth="1" min="3" max="3"/>
    <col width="17" customWidth="1" min="4" max="4"/>
    <col width="21" customWidth="1" min="5" max="5"/>
  </cols>
  <sheetData>
    <row r="1">
      <c r="A1" s="1" t="inlineStr">
        <is>
          <t>Intangible Assets - Schedule of Movements of Accumulated Amortization of Intangible Assets (Detail) CLF in Millions, $ in Millions</t>
        </is>
      </c>
      <c r="B1" s="2" t="inlineStr">
        <is>
          <t>6 Months Ended</t>
        </is>
      </c>
      <c r="C1" s="2" t="inlineStr">
        <is>
          <t>12 Months Ended</t>
        </is>
      </c>
    </row>
    <row r="2">
      <c r="B2" s="2" t="inlineStr">
        <is>
          <t>Jun. 30, 2020CLP ($)</t>
        </is>
      </c>
      <c r="C2" s="2" t="inlineStr">
        <is>
          <t>Dec. 31, 2021CLP ($)</t>
        </is>
      </c>
      <c r="D2" s="2" t="inlineStr">
        <is>
          <t>Dec. 31, 2021CLF</t>
        </is>
      </c>
      <c r="E2" s="2" t="inlineStr">
        <is>
          <t>Dec. 31, 2020CLP ($)</t>
        </is>
      </c>
    </row>
    <row r="3">
      <c r="A3" s="3" t="inlineStr">
        <is>
          <t>Disclosure of detailed information about intangible assets [line items]</t>
        </is>
      </c>
    </row>
    <row r="4">
      <c r="A4" s="4" t="inlineStr">
        <is>
          <t>Beginning, balances</t>
        </is>
      </c>
      <c r="C4" s="6" t="n">
        <v>718683</v>
      </c>
    </row>
    <row r="5">
      <c r="A5" s="4" t="inlineStr">
        <is>
          <t>Ending, balances</t>
        </is>
      </c>
      <c r="C5" s="5" t="n">
        <v>699344</v>
      </c>
      <c r="E5" s="6" t="n">
        <v>718683</v>
      </c>
    </row>
    <row r="6">
      <c r="A6" s="4" t="inlineStr">
        <is>
          <t>Impairment loss recognised in profit or loss, intangible assets other than goodwill</t>
        </is>
      </c>
      <c r="B6" s="6" t="n">
        <v>808847</v>
      </c>
    </row>
    <row r="7">
      <c r="A7" s="4" t="inlineStr">
        <is>
          <t>Chile [member]</t>
        </is>
      </c>
    </row>
    <row r="8">
      <c r="A8" s="3" t="inlineStr">
        <is>
          <t>Disclosure of detailed information about intangible assets [line items]</t>
        </is>
      </c>
    </row>
    <row r="9">
      <c r="A9" s="4" t="inlineStr">
        <is>
          <t>Beginning, balances</t>
        </is>
      </c>
      <c r="C9" s="5" t="n">
        <v>682695</v>
      </c>
    </row>
    <row r="10">
      <c r="A10" s="4" t="inlineStr">
        <is>
          <t>Ending, balances</t>
        </is>
      </c>
      <c r="C10" s="5" t="n">
        <v>663503</v>
      </c>
      <c r="E10" s="5" t="n">
        <v>682695</v>
      </c>
    </row>
    <row r="11">
      <c r="A11" s="4" t="inlineStr">
        <is>
          <t>Impairment loss recognised in profit or loss, intangible assets other than goodwill</t>
        </is>
      </c>
      <c r="B11" s="5" t="n">
        <v>448273</v>
      </c>
    </row>
    <row r="12">
      <c r="A12" s="4" t="inlineStr">
        <is>
          <t>Colombia [member]</t>
        </is>
      </c>
    </row>
    <row r="13">
      <c r="A13" s="3" t="inlineStr">
        <is>
          <t>Disclosure of detailed information about intangible assets [line items]</t>
        </is>
      </c>
    </row>
    <row r="14">
      <c r="A14" s="4" t="inlineStr">
        <is>
          <t>Beginning, balances</t>
        </is>
      </c>
      <c r="C14" s="5" t="n">
        <v>35988</v>
      </c>
    </row>
    <row r="15">
      <c r="A15" s="4" t="inlineStr">
        <is>
          <t>Ending, balances</t>
        </is>
      </c>
      <c r="C15" s="5" t="n">
        <v>35841</v>
      </c>
      <c r="E15" s="5" t="n">
        <v>35988</v>
      </c>
    </row>
    <row r="16">
      <c r="A16" s="4" t="inlineStr">
        <is>
          <t>Impairment loss recognised in profit or loss, intangible assets other than goodwill</t>
        </is>
      </c>
      <c r="B16" s="5" t="n">
        <v>360574</v>
      </c>
      <c r="D16" s="11" t="n">
        <v>113911</v>
      </c>
    </row>
    <row r="17">
      <c r="A17" s="4" t="inlineStr">
        <is>
          <t>ITA CORPBANCA COLOMBIA</t>
        </is>
      </c>
    </row>
    <row r="18">
      <c r="A18" s="3" t="inlineStr">
        <is>
          <t>Disclosure of detailed information about intangible assets [line items]</t>
        </is>
      </c>
    </row>
    <row r="19">
      <c r="A19" s="4" t="inlineStr">
        <is>
          <t>Impairment loss recognised in profit or loss, intangible assets other than goodwill</t>
        </is>
      </c>
      <c r="C19" s="5" t="n">
        <v>113138</v>
      </c>
    </row>
    <row r="20">
      <c r="A20" s="4" t="inlineStr">
        <is>
          <t>Ita Corredor de Seguros Colombia S.A [Member]</t>
        </is>
      </c>
    </row>
    <row r="21">
      <c r="A21" s="3" t="inlineStr">
        <is>
          <t>Disclosure of detailed information about intangible assets [line items]</t>
        </is>
      </c>
    </row>
    <row r="22">
      <c r="A22" s="4" t="inlineStr">
        <is>
          <t>Impairment loss recognised in profit or loss, intangible assets other than goodwill</t>
        </is>
      </c>
      <c r="C22" s="5" t="n">
        <v>773</v>
      </c>
    </row>
    <row r="23">
      <c r="A23" s="4" t="inlineStr">
        <is>
          <t>IT projects and licenses [member]</t>
        </is>
      </c>
    </row>
    <row r="24">
      <c r="A24" s="3" t="inlineStr">
        <is>
          <t>Disclosure of detailed information about intangible assets [line items]</t>
        </is>
      </c>
    </row>
    <row r="25">
      <c r="A25" s="4" t="inlineStr">
        <is>
          <t>Impairment loss recognised in profit or loss, intangible assets other than goodwill</t>
        </is>
      </c>
      <c r="C25" s="5" t="n">
        <v>38849</v>
      </c>
    </row>
    <row r="26">
      <c r="A26" s="4" t="inlineStr">
        <is>
          <t>Assets generated in business combination [member]</t>
        </is>
      </c>
    </row>
    <row r="27">
      <c r="A27" s="3" t="inlineStr">
        <is>
          <t>Disclosure of detailed information about intangible assets [line items]</t>
        </is>
      </c>
    </row>
    <row r="28">
      <c r="A28" s="4" t="inlineStr">
        <is>
          <t>Ending, balances</t>
        </is>
      </c>
      <c r="C28" s="5" t="n">
        <v>651825</v>
      </c>
    </row>
    <row r="29">
      <c r="A29" s="4" t="inlineStr">
        <is>
          <t>Impairment loss recognised in profit or loss, intangible assets other than goodwill</t>
        </is>
      </c>
      <c r="B29" s="5" t="n">
        <v>113911</v>
      </c>
      <c r="C29" s="5" t="n">
        <v>113911</v>
      </c>
    </row>
    <row r="30">
      <c r="A30" s="4" t="inlineStr">
        <is>
          <t>Assets generated in business combination [member] | Colombia [member]</t>
        </is>
      </c>
    </row>
    <row r="31">
      <c r="A31" s="3" t="inlineStr">
        <is>
          <t>Disclosure of detailed information about intangible assets [line items]</t>
        </is>
      </c>
    </row>
    <row r="32">
      <c r="A32" s="4" t="inlineStr">
        <is>
          <t>Impairment loss recognised in profit or loss, intangible assets other than goodwill</t>
        </is>
      </c>
      <c r="B32" s="5" t="n">
        <v>113911</v>
      </c>
    </row>
    <row r="33">
      <c r="A33" s="4" t="inlineStr">
        <is>
          <t>Accumulated depreciation, amortisation and impairment [member]</t>
        </is>
      </c>
    </row>
    <row r="34">
      <c r="A34" s="3" t="inlineStr">
        <is>
          <t>Disclosure of detailed information about intangible assets [line items]</t>
        </is>
      </c>
    </row>
    <row r="35">
      <c r="A35" s="4" t="inlineStr">
        <is>
          <t>Beginning, balances</t>
        </is>
      </c>
      <c r="B35" s="5" t="n">
        <v>-321941</v>
      </c>
      <c r="C35" s="5" t="n">
        <v>-201482</v>
      </c>
      <c r="E35" s="5" t="n">
        <v>-321941</v>
      </c>
    </row>
    <row r="36">
      <c r="A36" s="4" t="inlineStr">
        <is>
          <t>Amortization for the year</t>
        </is>
      </c>
      <c r="C36" s="5" t="n">
        <v>55791</v>
      </c>
      <c r="E36" s="5" t="n">
        <v>74625</v>
      </c>
    </row>
    <row r="37">
      <c r="A37" s="4" t="inlineStr">
        <is>
          <t>Disposals</t>
        </is>
      </c>
      <c r="E37" s="5" t="n">
        <v>44490</v>
      </c>
    </row>
    <row r="38">
      <c r="A38" s="4" t="inlineStr">
        <is>
          <t>Exchange differences</t>
        </is>
      </c>
      <c r="C38" s="5" t="n">
        <v>-994</v>
      </c>
      <c r="E38" s="5" t="n">
        <v>8061</v>
      </c>
    </row>
    <row r="39">
      <c r="A39" s="4" t="inlineStr">
        <is>
          <t>Others</t>
        </is>
      </c>
      <c r="C39" s="5" t="n">
        <v>8008</v>
      </c>
    </row>
    <row r="40">
      <c r="A40" s="4" t="inlineStr">
        <is>
          <t>Ending, balances</t>
        </is>
      </c>
      <c r="C40" s="5" t="n">
        <v>-250259</v>
      </c>
      <c r="E40" s="5" t="n">
        <v>-201482</v>
      </c>
    </row>
    <row r="41">
      <c r="A41" s="4" t="inlineStr">
        <is>
          <t>Impairment loss recognised in profit or loss, intangible assets other than goodwill</t>
        </is>
      </c>
      <c r="E41" s="5" t="n">
        <v>142533</v>
      </c>
    </row>
    <row r="42">
      <c r="A42" s="4" t="inlineStr">
        <is>
          <t>Accumulated depreciation, amortisation and impairment [member] | Colombia [member]</t>
        </is>
      </c>
    </row>
    <row r="43">
      <c r="A43" s="3" t="inlineStr">
        <is>
          <t>Disclosure of detailed information about intangible assets [line items]</t>
        </is>
      </c>
    </row>
    <row r="44">
      <c r="A44" s="4" t="inlineStr">
        <is>
          <t>Ending, balances</t>
        </is>
      </c>
      <c r="C44" s="5" t="n">
        <v>-81685</v>
      </c>
    </row>
    <row r="45">
      <c r="A45" s="4" t="inlineStr">
        <is>
          <t>Accumulated depreciation, amortisation and impairment [member] | ITA CORPBANCA COLOMBIA</t>
        </is>
      </c>
    </row>
    <row r="46">
      <c r="A46" s="3" t="inlineStr">
        <is>
          <t>Disclosure of detailed information about intangible assets [line items]</t>
        </is>
      </c>
    </row>
    <row r="47">
      <c r="A47" s="4" t="inlineStr">
        <is>
          <t>Ending, balances</t>
        </is>
      </c>
      <c r="C47" s="5" t="n">
        <v>-80623</v>
      </c>
    </row>
    <row r="48">
      <c r="A48" s="4" t="inlineStr">
        <is>
          <t>Accumulated depreciation, amortisation and impairment [member] | Ita Corredor de Seguros Colombia S.A [Member]</t>
        </is>
      </c>
    </row>
    <row r="49">
      <c r="A49" s="3" t="inlineStr">
        <is>
          <t>Disclosure of detailed information about intangible assets [line items]</t>
        </is>
      </c>
    </row>
    <row r="50">
      <c r="A50" s="4" t="inlineStr">
        <is>
          <t>Ending, balances</t>
        </is>
      </c>
      <c r="C50" s="5" t="n">
        <v>-1062</v>
      </c>
    </row>
    <row r="51">
      <c r="A51" s="4" t="inlineStr">
        <is>
          <t>Accumulated depreciation, amortisation and impairment [member] | Computer software [member]</t>
        </is>
      </c>
    </row>
    <row r="52">
      <c r="A52" s="3" t="inlineStr">
        <is>
          <t>Disclosure of detailed information about intangible assets [line items]</t>
        </is>
      </c>
    </row>
    <row r="53">
      <c r="A53" s="4" t="inlineStr">
        <is>
          <t>Beginning, balances</t>
        </is>
      </c>
      <c r="B53" s="5" t="n">
        <v>-134457</v>
      </c>
      <c r="C53" s="5" t="n">
        <v>-94407</v>
      </c>
      <c r="E53" s="5" t="n">
        <v>-134457</v>
      </c>
    </row>
    <row r="54">
      <c r="A54" s="4" t="inlineStr">
        <is>
          <t>Amortization for the year</t>
        </is>
      </c>
      <c r="C54" s="5" t="n">
        <v>32461</v>
      </c>
      <c r="E54" s="5" t="n">
        <v>40632</v>
      </c>
    </row>
    <row r="55">
      <c r="A55" s="4" t="inlineStr">
        <is>
          <t>Disposals</t>
        </is>
      </c>
      <c r="E55" s="5" t="n">
        <v>44490</v>
      </c>
    </row>
    <row r="56">
      <c r="A56" s="4" t="inlineStr">
        <is>
          <t>Exchange differences</t>
        </is>
      </c>
      <c r="C56" s="5" t="n">
        <v>-929</v>
      </c>
      <c r="E56" s="5" t="n">
        <v>4580</v>
      </c>
    </row>
    <row r="57">
      <c r="A57" s="4" t="inlineStr">
        <is>
          <t>Others</t>
        </is>
      </c>
      <c r="C57" s="5" t="n">
        <v>8008</v>
      </c>
    </row>
    <row r="58">
      <c r="A58" s="4" t="inlineStr">
        <is>
          <t>Ending, balances</t>
        </is>
      </c>
      <c r="C58" s="5" t="n">
        <v>-119789</v>
      </c>
      <c r="E58" s="5" t="n">
        <v>-94407</v>
      </c>
    </row>
    <row r="59">
      <c r="A59" s="4" t="inlineStr">
        <is>
          <t>Impairment loss recognised in profit or loss, intangible assets other than goodwill</t>
        </is>
      </c>
      <c r="E59" s="5" t="n">
        <v>31612</v>
      </c>
    </row>
    <row r="60">
      <c r="A60" s="4" t="inlineStr">
        <is>
          <t>Accumulated depreciation, amortisation and impairment [member] | Computer software [member] | Chile [member]</t>
        </is>
      </c>
    </row>
    <row r="61">
      <c r="A61" s="3" t="inlineStr">
        <is>
          <t>Disclosure of detailed information about intangible assets [line items]</t>
        </is>
      </c>
    </row>
    <row r="62">
      <c r="A62" s="4" t="inlineStr">
        <is>
          <t>Ending, balances</t>
        </is>
      </c>
      <c r="C62" s="5" t="n">
        <v>-28099</v>
      </c>
    </row>
    <row r="63">
      <c r="A63" s="4" t="inlineStr">
        <is>
          <t>Accumulated depreciation, amortisation and impairment [member] | IT projects and licenses [member]</t>
        </is>
      </c>
    </row>
    <row r="64">
      <c r="A64" s="3" t="inlineStr">
        <is>
          <t>Disclosure of detailed information about intangible assets [line items]</t>
        </is>
      </c>
    </row>
    <row r="65">
      <c r="A65" s="4" t="inlineStr">
        <is>
          <t>Beginning, balances</t>
        </is>
      </c>
      <c r="B65" s="5" t="n">
        <v>-28160</v>
      </c>
      <c r="C65" s="5" t="n">
        <v>-654</v>
      </c>
      <c r="E65" s="5" t="n">
        <v>-28160</v>
      </c>
    </row>
    <row r="66">
      <c r="A66" s="4" t="inlineStr">
        <is>
          <t>Amortization for the year</t>
        </is>
      </c>
      <c r="C66" s="5" t="n">
        <v>1439</v>
      </c>
      <c r="E66" s="5" t="n">
        <v>1748</v>
      </c>
    </row>
    <row r="67">
      <c r="A67" s="4" t="inlineStr">
        <is>
          <t>Exchange differences</t>
        </is>
      </c>
      <c r="C67" s="5" t="n">
        <v>-65</v>
      </c>
      <c r="E67" s="5" t="n">
        <v>18</v>
      </c>
    </row>
    <row r="68">
      <c r="A68" s="4" t="inlineStr">
        <is>
          <t>Ending, balances</t>
        </is>
      </c>
      <c r="C68" s="5" t="n">
        <v>-2158</v>
      </c>
      <c r="E68" s="5" t="n">
        <v>-654</v>
      </c>
    </row>
    <row r="69">
      <c r="A69" s="4" t="inlineStr">
        <is>
          <t>Impairment loss recognised in profit or loss, intangible assets other than goodwill</t>
        </is>
      </c>
      <c r="E69" s="5" t="n">
        <v>29236</v>
      </c>
    </row>
    <row r="70">
      <c r="A70" s="4" t="inlineStr">
        <is>
          <t>Accumulated depreciation, amortisation and impairment [member] | IT projects and licenses [member] | Colombia [member]</t>
        </is>
      </c>
    </row>
    <row r="71">
      <c r="A71" s="3" t="inlineStr">
        <is>
          <t>Disclosure of detailed information about intangible assets [line items]</t>
        </is>
      </c>
    </row>
    <row r="72">
      <c r="A72" s="4" t="inlineStr">
        <is>
          <t>Ending, balances</t>
        </is>
      </c>
      <c r="C72" s="5" t="n">
        <v>-3513</v>
      </c>
    </row>
    <row r="73">
      <c r="A73" s="4" t="inlineStr">
        <is>
          <t>Accumulated depreciation, amortisation and impairment [member] | Assets generated in business combination [member]</t>
        </is>
      </c>
    </row>
    <row r="74">
      <c r="A74" s="3" t="inlineStr">
        <is>
          <t>Disclosure of detailed information about intangible assets [line items]</t>
        </is>
      </c>
    </row>
    <row r="75">
      <c r="A75" s="4" t="inlineStr">
        <is>
          <t>Beginning, balances</t>
        </is>
      </c>
      <c r="B75" s="5" t="n">
        <v>-156465</v>
      </c>
      <c r="C75" s="5" t="n">
        <v>-103053</v>
      </c>
      <c r="E75" s="5" t="n">
        <v>-156465</v>
      </c>
    </row>
    <row r="76">
      <c r="A76" s="4" t="inlineStr">
        <is>
          <t>Amortization for the year</t>
        </is>
      </c>
      <c r="C76" s="5" t="n">
        <v>21695</v>
      </c>
      <c r="E76" s="5" t="n">
        <v>31736</v>
      </c>
    </row>
    <row r="77">
      <c r="A77" s="4" t="inlineStr">
        <is>
          <t>Exchange differences</t>
        </is>
      </c>
      <c r="E77" s="5" t="n">
        <v>3463</v>
      </c>
    </row>
    <row r="78">
      <c r="A78" s="4" t="inlineStr">
        <is>
          <t>Ending, balances</t>
        </is>
      </c>
      <c r="C78" s="5" t="n">
        <v>-124748</v>
      </c>
      <c r="E78" s="5" t="n">
        <v>-103053</v>
      </c>
    </row>
    <row r="79">
      <c r="A79" s="4" t="inlineStr">
        <is>
          <t>Impairment loss recognised in profit or loss, intangible assets other than goodwill</t>
        </is>
      </c>
      <c r="E79" s="5" t="n">
        <v>81685</v>
      </c>
    </row>
    <row r="80">
      <c r="A80" s="4" t="inlineStr">
        <is>
          <t>Accumulated depreciation, amortisation and impairment [member] | Other projects [member]</t>
        </is>
      </c>
    </row>
    <row r="81">
      <c r="A81" s="3" t="inlineStr">
        <is>
          <t>Disclosure of detailed information about intangible assets [line items]</t>
        </is>
      </c>
    </row>
    <row r="82">
      <c r="A82" s="4" t="inlineStr">
        <is>
          <t>Beginning, balances</t>
        </is>
      </c>
      <c r="B82" s="5" t="n">
        <v>-2859</v>
      </c>
      <c r="C82" s="5" t="n">
        <v>-3368</v>
      </c>
      <c r="E82" s="5" t="n">
        <v>-2859</v>
      </c>
    </row>
    <row r="83">
      <c r="A83" s="4" t="inlineStr">
        <is>
          <t>Amortization for the year</t>
        </is>
      </c>
      <c r="C83" s="5" t="n">
        <v>196</v>
      </c>
      <c r="E83" s="5" t="n">
        <v>509</v>
      </c>
    </row>
    <row r="84">
      <c r="A84" s="4" t="inlineStr">
        <is>
          <t>Ending, balances</t>
        </is>
      </c>
      <c r="C84" s="5" t="n">
        <v>-3564</v>
      </c>
      <c r="E84" s="5" t="n">
        <v>-3368</v>
      </c>
    </row>
    <row r="85">
      <c r="A85" s="4" t="inlineStr">
        <is>
          <t>Accumulated depreciation, amortisation and impairment [member] | System Integrated Projects [Member]</t>
        </is>
      </c>
    </row>
    <row r="86">
      <c r="A86" s="3" t="inlineStr">
        <is>
          <t>Disclosure of detailed information about intangible assets [line items]</t>
        </is>
      </c>
    </row>
    <row r="87">
      <c r="A87" s="4" t="inlineStr">
        <is>
          <t>Ending, balances</t>
        </is>
      </c>
      <c r="C87" s="5" t="n">
        <v>-29236</v>
      </c>
    </row>
    <row r="88">
      <c r="A88" s="4" t="inlineStr">
        <is>
          <t>Gross assets [member]</t>
        </is>
      </c>
    </row>
    <row r="89">
      <c r="A89" s="3" t="inlineStr">
        <is>
          <t>Disclosure of detailed information about intangible assets [line items]</t>
        </is>
      </c>
    </row>
    <row r="90">
      <c r="A90" s="4" t="inlineStr">
        <is>
          <t>Beginning, balances</t>
        </is>
      </c>
      <c r="B90" s="5" t="n">
        <v>1896374</v>
      </c>
      <c r="C90" s="5" t="n">
        <v>920165</v>
      </c>
      <c r="E90" s="5" t="n">
        <v>1896374</v>
      </c>
    </row>
    <row r="91">
      <c r="A91" s="4" t="inlineStr">
        <is>
          <t>Disposals</t>
        </is>
      </c>
      <c r="C91" s="5" t="n">
        <v>-14828</v>
      </c>
      <c r="E91" s="5" t="n">
        <v>-56134</v>
      </c>
    </row>
    <row r="92">
      <c r="A92" s="4" t="inlineStr">
        <is>
          <t>Exchange differences</t>
        </is>
      </c>
      <c r="C92" s="5" t="n">
        <v>1224</v>
      </c>
      <c r="E92" s="5" t="n">
        <v>-28706</v>
      </c>
    </row>
    <row r="93">
      <c r="A93" s="4" t="inlineStr">
        <is>
          <t>Others</t>
        </is>
      </c>
      <c r="C93" s="5" t="n">
        <v>-4418</v>
      </c>
    </row>
    <row r="94">
      <c r="A94" s="4" t="inlineStr">
        <is>
          <t>Ending, balances</t>
        </is>
      </c>
      <c r="C94" s="5" t="n">
        <v>949603</v>
      </c>
      <c r="E94" s="5" t="n">
        <v>920165</v>
      </c>
    </row>
    <row r="95">
      <c r="A95" s="4" t="inlineStr">
        <is>
          <t>Impairment loss recognised in profit or loss, intangible assets other than goodwill</t>
        </is>
      </c>
      <c r="E95" s="5" t="n">
        <v>947118</v>
      </c>
    </row>
    <row r="96">
      <c r="A96" s="4" t="inlineStr">
        <is>
          <t>Gross assets [member] | Colombia [member]</t>
        </is>
      </c>
    </row>
    <row r="97">
      <c r="A97" s="3" t="inlineStr">
        <is>
          <t>Disclosure of detailed information about intangible assets [line items]</t>
        </is>
      </c>
    </row>
    <row r="98">
      <c r="A98" s="4" t="inlineStr">
        <is>
          <t>Ending, balances</t>
        </is>
      </c>
      <c r="C98" s="5" t="n">
        <v>195596</v>
      </c>
    </row>
    <row r="99">
      <c r="A99" s="4" t="inlineStr">
        <is>
          <t>Gross assets [member] | ITA CORPBANCA COLOMBIA</t>
        </is>
      </c>
    </row>
    <row r="100">
      <c r="A100" s="3" t="inlineStr">
        <is>
          <t>Disclosure of detailed information about intangible assets [line items]</t>
        </is>
      </c>
    </row>
    <row r="101">
      <c r="A101" s="4" t="inlineStr">
        <is>
          <t>Ending, balances</t>
        </is>
      </c>
      <c r="C101" s="5" t="n">
        <v>193761</v>
      </c>
    </row>
    <row r="102">
      <c r="A102" s="4" t="inlineStr">
        <is>
          <t>Gross assets [member] | Ita Corredor de Seguros Colombia S.A [Member]</t>
        </is>
      </c>
    </row>
    <row r="103">
      <c r="A103" s="3" t="inlineStr">
        <is>
          <t>Disclosure of detailed information about intangible assets [line items]</t>
        </is>
      </c>
    </row>
    <row r="104">
      <c r="A104" s="4" t="inlineStr">
        <is>
          <t>Ending, balances</t>
        </is>
      </c>
      <c r="C104" s="5" t="n">
        <v>1835</v>
      </c>
    </row>
    <row r="105">
      <c r="A105" s="4" t="inlineStr">
        <is>
          <t>Gross assets [member] | Computer software [member]</t>
        </is>
      </c>
    </row>
    <row r="106">
      <c r="A106" s="3" t="inlineStr">
        <is>
          <t>Disclosure of detailed information about intangible assets [line items]</t>
        </is>
      </c>
    </row>
    <row r="107">
      <c r="A107" s="4" t="inlineStr">
        <is>
          <t>Beginning, balances</t>
        </is>
      </c>
      <c r="B107" s="5" t="n">
        <v>314200</v>
      </c>
      <c r="C107" s="5" t="n">
        <v>221070</v>
      </c>
      <c r="E107" s="5" t="n">
        <v>314200</v>
      </c>
    </row>
    <row r="108">
      <c r="A108" s="4" t="inlineStr">
        <is>
          <t>Disposals</t>
        </is>
      </c>
      <c r="C108" s="5" t="n">
        <v>-8856</v>
      </c>
      <c r="E108" s="5" t="n">
        <v>-47746</v>
      </c>
    </row>
    <row r="109">
      <c r="A109" s="4" t="inlineStr">
        <is>
          <t>Exchange differences</t>
        </is>
      </c>
      <c r="C109" s="5" t="n">
        <v>1042</v>
      </c>
      <c r="E109" s="5" t="n">
        <v>-12016</v>
      </c>
    </row>
    <row r="110">
      <c r="A110" s="4" t="inlineStr">
        <is>
          <t>Others</t>
        </is>
      </c>
      <c r="C110" s="5" t="n">
        <v>-4418</v>
      </c>
    </row>
    <row r="111">
      <c r="A111" s="4" t="inlineStr">
        <is>
          <t>Ending, balances</t>
        </is>
      </c>
      <c r="C111" s="5" t="n">
        <v>247166</v>
      </c>
      <c r="E111" s="5" t="n">
        <v>221070</v>
      </c>
    </row>
    <row r="112">
      <c r="A112" s="4" t="inlineStr">
        <is>
          <t>Impairment loss recognised in profit or loss, intangible assets other than goodwill</t>
        </is>
      </c>
      <c r="E112" s="5" t="n">
        <v>67363</v>
      </c>
    </row>
    <row r="113">
      <c r="A113" s="4" t="inlineStr">
        <is>
          <t>Gross assets [member] | Computer software [member] | Chile [member]</t>
        </is>
      </c>
    </row>
    <row r="114">
      <c r="A114" s="3" t="inlineStr">
        <is>
          <t>Disclosure of detailed information about intangible assets [line items]</t>
        </is>
      </c>
    </row>
    <row r="115">
      <c r="A115" s="4" t="inlineStr">
        <is>
          <t>Ending, balances</t>
        </is>
      </c>
      <c r="C115" s="5" t="n">
        <v>59525</v>
      </c>
    </row>
    <row r="116">
      <c r="A116" s="4" t="inlineStr">
        <is>
          <t>Impairment loss recognised in profit or loss, intangible assets other than goodwill</t>
        </is>
      </c>
      <c r="C116" s="5" t="n">
        <v>31426</v>
      </c>
    </row>
    <row r="117">
      <c r="A117" s="4" t="inlineStr">
        <is>
          <t>Gross assets [member] | IT projects and licenses [member]</t>
        </is>
      </c>
    </row>
    <row r="118">
      <c r="A118" s="3" t="inlineStr">
        <is>
          <t>Disclosure of detailed information about intangible assets [line items]</t>
        </is>
      </c>
    </row>
    <row r="119">
      <c r="A119" s="4" t="inlineStr">
        <is>
          <t>Beginning, balances</t>
        </is>
      </c>
      <c r="B119" s="5" t="n">
        <v>33352</v>
      </c>
      <c r="C119" s="5" t="n">
        <v>13484</v>
      </c>
      <c r="E119" s="5" t="n">
        <v>33352</v>
      </c>
    </row>
    <row r="120">
      <c r="A120" s="4" t="inlineStr">
        <is>
          <t>Disposals</t>
        </is>
      </c>
      <c r="C120" s="5" t="n">
        <v>-5972</v>
      </c>
      <c r="E120" s="5" t="n">
        <v>-8388</v>
      </c>
    </row>
    <row r="121">
      <c r="A121" s="4" t="inlineStr">
        <is>
          <t>Exchange differences</t>
        </is>
      </c>
      <c r="C121" s="5" t="n">
        <v>182</v>
      </c>
      <c r="E121" s="5" t="n">
        <v>-900</v>
      </c>
    </row>
    <row r="122">
      <c r="A122" s="4" t="inlineStr">
        <is>
          <t>Ending, balances</t>
        </is>
      </c>
      <c r="C122" s="5" t="n">
        <v>16826</v>
      </c>
      <c r="E122" s="5" t="n">
        <v>13484</v>
      </c>
    </row>
    <row r="123">
      <c r="A123" s="4" t="inlineStr">
        <is>
          <t>Impairment loss recognised in profit or loss, intangible assets other than goodwill</t>
        </is>
      </c>
      <c r="E123" s="5" t="n">
        <v>32334</v>
      </c>
    </row>
    <row r="124">
      <c r="A124" s="4" t="inlineStr">
        <is>
          <t>Gross assets [member] | IT projects and licenses [member] | Colombia [member]</t>
        </is>
      </c>
    </row>
    <row r="125">
      <c r="A125" s="3" t="inlineStr">
        <is>
          <t>Disclosure of detailed information about intangible assets [line items]</t>
        </is>
      </c>
    </row>
    <row r="126">
      <c r="A126" s="4" t="inlineStr">
        <is>
          <t>Ending, balances</t>
        </is>
      </c>
      <c r="C126" s="5" t="n">
        <v>7838</v>
      </c>
    </row>
    <row r="127">
      <c r="A127" s="4" t="inlineStr">
        <is>
          <t>Impairment loss recognised in profit or loss, intangible assets other than goodwill</t>
        </is>
      </c>
      <c r="C127" s="5" t="n">
        <v>4325</v>
      </c>
    </row>
    <row r="128">
      <c r="A128" s="4" t="inlineStr">
        <is>
          <t>Gross assets [member] | Assets generated in business combination [member]</t>
        </is>
      </c>
    </row>
    <row r="129">
      <c r="A129" s="3" t="inlineStr">
        <is>
          <t>Disclosure of detailed information about intangible assets [line items]</t>
        </is>
      </c>
    </row>
    <row r="130">
      <c r="A130" s="4" t="inlineStr">
        <is>
          <t>Beginning, balances</t>
        </is>
      </c>
      <c r="B130" s="6" t="n">
        <v>393748</v>
      </c>
      <c r="C130" s="5" t="n">
        <v>189044</v>
      </c>
      <c r="E130" s="5" t="n">
        <v>393748</v>
      </c>
    </row>
    <row r="131">
      <c r="A131" s="4" t="inlineStr">
        <is>
          <t>Exchange differences</t>
        </is>
      </c>
      <c r="E131" s="5" t="n">
        <v>-9108</v>
      </c>
    </row>
    <row r="132">
      <c r="A132" s="4" t="inlineStr">
        <is>
          <t>Ending, balances</t>
        </is>
      </c>
      <c r="C132" s="5" t="n">
        <v>189044</v>
      </c>
      <c r="E132" s="5" t="n">
        <v>189044</v>
      </c>
    </row>
    <row r="133">
      <c r="A133" s="4" t="inlineStr">
        <is>
          <t>Impairment loss recognised in profit or loss, intangible assets other than goodwill</t>
        </is>
      </c>
      <c r="E133" s="6" t="n">
        <v>195596</v>
      </c>
    </row>
    <row r="134">
      <c r="A134" s="4" t="inlineStr">
        <is>
          <t>Gross assets [member] | Assets generated in business combination [member] | Colombia [member]</t>
        </is>
      </c>
    </row>
    <row r="135">
      <c r="A135" s="3" t="inlineStr">
        <is>
          <t>Disclosure of detailed information about intangible assets [line items]</t>
        </is>
      </c>
    </row>
    <row r="136">
      <c r="A136" s="4" t="inlineStr">
        <is>
          <t>Impairment loss recognised in profit or loss, intangible assets other than goodwill</t>
        </is>
      </c>
      <c r="C136" s="5" t="n">
        <v>113911</v>
      </c>
    </row>
    <row r="137">
      <c r="A137" s="4" t="inlineStr">
        <is>
          <t>Gross assets [member] | System Integrated Projects [Member]</t>
        </is>
      </c>
    </row>
    <row r="138">
      <c r="A138" s="3" t="inlineStr">
        <is>
          <t>Disclosure of detailed information about intangible assets [line items]</t>
        </is>
      </c>
    </row>
    <row r="139">
      <c r="A139" s="4" t="inlineStr">
        <is>
          <t>Ending, balances</t>
        </is>
      </c>
      <c r="C139" s="5" t="n">
        <v>32334</v>
      </c>
    </row>
    <row r="140">
      <c r="A140" s="4" t="inlineStr">
        <is>
          <t>Impairment loss recognised in profit or loss, intangible assets other than goodwill</t>
        </is>
      </c>
      <c r="C140" s="6" t="n">
        <v>3098</v>
      </c>
    </row>
  </sheetData>
  <mergeCells count="2">
    <mergeCell ref="A1:A2"/>
    <mergeCell ref="C1:E1"/>
  </mergeCells>
  <pageMargins left="0.75" right="0.75" top="1" bottom="1" header="0.5" footer="0.5"/>
</worksheet>
</file>

<file path=xl/worksheets/sheet138.xml><?xml version="1.0" encoding="utf-8"?>
<worksheet xmlns="http://schemas.openxmlformats.org/spreadsheetml/2006/main">
  <sheetPr>
    <outlinePr summaryBelow="1" summaryRight="1"/>
    <pageSetUpPr/>
  </sheetPr>
  <dimension ref="A1:E70"/>
  <sheetViews>
    <sheetView workbookViewId="0">
      <selection activeCell="A1" sqref="A1"/>
    </sheetView>
  </sheetViews>
  <sheetFormatPr baseColWidth="8" defaultRowHeight="15"/>
  <cols>
    <col width="80" customWidth="1" min="1" max="1"/>
    <col width="15" customWidth="1" min="2" max="2"/>
    <col width="16" customWidth="1" min="3" max="3"/>
    <col width="14" customWidth="1" min="4" max="4"/>
    <col width="14" customWidth="1" min="5" max="5"/>
  </cols>
  <sheetData>
    <row r="1">
      <c r="A1" s="1" t="inlineStr">
        <is>
          <t>Property, Plant and Equipment - Schedule of Property, Plant and Equipment (Detail) - CLP ($) $ in Millions</t>
        </is>
      </c>
      <c r="B1" s="2" t="inlineStr">
        <is>
          <t>6 Months Ended</t>
        </is>
      </c>
      <c r="C1" s="2" t="inlineStr">
        <is>
          <t>12 Months Ended</t>
        </is>
      </c>
    </row>
    <row r="2">
      <c r="B2" s="2" t="inlineStr">
        <is>
          <t>Jun. 30, 2020</t>
        </is>
      </c>
      <c r="C2" s="2" t="inlineStr">
        <is>
          <t>Dec. 31, 2021</t>
        </is>
      </c>
      <c r="D2" s="2" t="inlineStr">
        <is>
          <t>Dec. 31, 2020</t>
        </is>
      </c>
      <c r="E2" s="2" t="inlineStr">
        <is>
          <t>Dec. 31, 2019</t>
        </is>
      </c>
    </row>
    <row r="3">
      <c r="A3" s="3" t="inlineStr">
        <is>
          <t>Disclosure of detailed information about property, plant and equipment [line items]</t>
        </is>
      </c>
    </row>
    <row r="4">
      <c r="A4" s="4" t="inlineStr">
        <is>
          <t>Net Balance</t>
        </is>
      </c>
      <c r="C4" s="6" t="n">
        <v>71933</v>
      </c>
      <c r="D4" s="6" t="n">
        <v>80615</v>
      </c>
      <c r="E4" s="6" t="n">
        <v>95080</v>
      </c>
    </row>
    <row r="5">
      <c r="A5" s="4" t="inlineStr">
        <is>
          <t>Goodwill impairment</t>
        </is>
      </c>
      <c r="B5" s="6" t="n">
        <v>694936</v>
      </c>
      <c r="C5" s="5" t="n">
        <v>651825</v>
      </c>
    </row>
    <row r="6">
      <c r="A6" s="4" t="inlineStr">
        <is>
          <t>Impairment loss recognised in profit or loss, intangible assets other than goodwill</t>
        </is>
      </c>
      <c r="B6" s="6" t="n">
        <v>808847</v>
      </c>
    </row>
    <row r="7">
      <c r="A7" s="4" t="inlineStr">
        <is>
          <t>Gross assets [member]</t>
        </is>
      </c>
    </row>
    <row r="8">
      <c r="A8" s="3" t="inlineStr">
        <is>
          <t>Disclosure of detailed information about property, plant and equipment [line items]</t>
        </is>
      </c>
    </row>
    <row r="9">
      <c r="A9" s="4" t="inlineStr">
        <is>
          <t>Net Balance</t>
        </is>
      </c>
      <c r="C9" s="5" t="n">
        <v>201141</v>
      </c>
      <c r="D9" s="5" t="n">
        <v>197886</v>
      </c>
      <c r="E9" s="5" t="n">
        <v>218461</v>
      </c>
    </row>
    <row r="10">
      <c r="A10" s="4" t="inlineStr">
        <is>
          <t>Impairment loss recognised in profit or loss, intangible assets other than goodwill</t>
        </is>
      </c>
      <c r="D10" s="5" t="n">
        <v>947118</v>
      </c>
    </row>
    <row r="11">
      <c r="A11" s="4" t="inlineStr">
        <is>
          <t>Accumulated Depreciation [Member]</t>
        </is>
      </c>
    </row>
    <row r="12">
      <c r="A12" s="3" t="inlineStr">
        <is>
          <t>Disclosure of detailed information about property, plant and equipment [line items]</t>
        </is>
      </c>
    </row>
    <row r="13">
      <c r="A13" s="4" t="inlineStr">
        <is>
          <t>Net Balance</t>
        </is>
      </c>
      <c r="C13" s="6" t="n">
        <v>-129208</v>
      </c>
      <c r="D13" s="6" t="n">
        <v>-117271</v>
      </c>
      <c r="E13" s="5" t="n">
        <v>-123381</v>
      </c>
    </row>
    <row r="14">
      <c r="A14" s="4" t="inlineStr">
        <is>
          <t>Land Buildings And Equipment [member]</t>
        </is>
      </c>
    </row>
    <row r="15">
      <c r="A15" s="3" t="inlineStr">
        <is>
          <t>Disclosure of detailed information about property, plant and equipment [line items]</t>
        </is>
      </c>
    </row>
    <row r="16">
      <c r="A16" s="4" t="inlineStr">
        <is>
          <t>Useful life years</t>
        </is>
      </c>
      <c r="C16" s="4" t="inlineStr">
        <is>
          <t>26 years</t>
        </is>
      </c>
      <c r="D16" s="4" t="inlineStr">
        <is>
          <t>19 years</t>
        </is>
      </c>
    </row>
    <row r="17">
      <c r="A17" s="4" t="inlineStr">
        <is>
          <t>Remaining depreciation years</t>
        </is>
      </c>
      <c r="C17" s="4" t="inlineStr">
        <is>
          <t>15 years</t>
        </is>
      </c>
      <c r="D17" s="4" t="inlineStr">
        <is>
          <t>14 years</t>
        </is>
      </c>
    </row>
    <row r="18">
      <c r="A18" s="4" t="inlineStr">
        <is>
          <t>Net Balance</t>
        </is>
      </c>
      <c r="C18" s="6" t="n">
        <v>36196</v>
      </c>
      <c r="D18" s="6" t="n">
        <v>40160</v>
      </c>
      <c r="E18" s="5" t="n">
        <v>50222</v>
      </c>
    </row>
    <row r="19">
      <c r="A19" s="4" t="inlineStr">
        <is>
          <t>Land Buildings And Equipment [member] | Gross assets [member]</t>
        </is>
      </c>
    </row>
    <row r="20">
      <c r="A20" s="3" t="inlineStr">
        <is>
          <t>Disclosure of detailed information about property, plant and equipment [line items]</t>
        </is>
      </c>
    </row>
    <row r="21">
      <c r="A21" s="4" t="inlineStr">
        <is>
          <t>Net Balance</t>
        </is>
      </c>
      <c r="C21" s="5" t="n">
        <v>79267</v>
      </c>
      <c r="D21" s="5" t="n">
        <v>76818</v>
      </c>
      <c r="E21" s="5" t="n">
        <v>89290</v>
      </c>
    </row>
    <row r="22">
      <c r="A22" s="4" t="inlineStr">
        <is>
          <t>Land Buildings And Equipment [member] | Accumulated Depreciation [Member]</t>
        </is>
      </c>
    </row>
    <row r="23">
      <c r="A23" s="3" t="inlineStr">
        <is>
          <t>Disclosure of detailed information about property, plant and equipment [line items]</t>
        </is>
      </c>
    </row>
    <row r="24">
      <c r="A24" s="4" t="inlineStr">
        <is>
          <t>Net Balance</t>
        </is>
      </c>
      <c r="C24" s="6" t="n">
        <v>-43071</v>
      </c>
      <c r="D24" s="6" t="n">
        <v>-36658</v>
      </c>
      <c r="E24" s="5" t="n">
        <v>-39068</v>
      </c>
    </row>
    <row r="25">
      <c r="A25" s="4" t="inlineStr">
        <is>
          <t>Equipment [member]</t>
        </is>
      </c>
    </row>
    <row r="26">
      <c r="A26" s="3" t="inlineStr">
        <is>
          <t>Disclosure of detailed information about property, plant and equipment [line items]</t>
        </is>
      </c>
    </row>
    <row r="27">
      <c r="A27" s="4" t="inlineStr">
        <is>
          <t>Useful life years</t>
        </is>
      </c>
      <c r="C27" s="4" t="inlineStr">
        <is>
          <t>6 years</t>
        </is>
      </c>
      <c r="D27" s="4" t="inlineStr">
        <is>
          <t>3 years</t>
        </is>
      </c>
    </row>
    <row r="28">
      <c r="A28" s="4" t="inlineStr">
        <is>
          <t>Remaining depreciation years</t>
        </is>
      </c>
      <c r="C28" s="4" t="inlineStr">
        <is>
          <t>4 years</t>
        </is>
      </c>
      <c r="D28" s="4" t="inlineStr">
        <is>
          <t>1 year</t>
        </is>
      </c>
    </row>
    <row r="29">
      <c r="A29" s="4" t="inlineStr">
        <is>
          <t>Net Balance</t>
        </is>
      </c>
      <c r="C29" s="6" t="n">
        <v>23798</v>
      </c>
      <c r="D29" s="6" t="n">
        <v>27650</v>
      </c>
      <c r="E29" s="5" t="n">
        <v>27551</v>
      </c>
    </row>
    <row r="30">
      <c r="A30" s="4" t="inlineStr">
        <is>
          <t>Equipment [member] | Gross assets [member]</t>
        </is>
      </c>
    </row>
    <row r="31">
      <c r="A31" s="3" t="inlineStr">
        <is>
          <t>Disclosure of detailed information about property, plant and equipment [line items]</t>
        </is>
      </c>
    </row>
    <row r="32">
      <c r="A32" s="4" t="inlineStr">
        <is>
          <t>Net Balance</t>
        </is>
      </c>
      <c r="C32" s="5" t="n">
        <v>85835</v>
      </c>
      <c r="D32" s="5" t="n">
        <v>85404</v>
      </c>
      <c r="E32" s="5" t="n">
        <v>81423</v>
      </c>
    </row>
    <row r="33">
      <c r="A33" s="4" t="inlineStr">
        <is>
          <t>Equipment [member] | Accumulated Depreciation [Member]</t>
        </is>
      </c>
    </row>
    <row r="34">
      <c r="A34" s="3" t="inlineStr">
        <is>
          <t>Disclosure of detailed information about property, plant and equipment [line items]</t>
        </is>
      </c>
    </row>
    <row r="35">
      <c r="A35" s="4" t="inlineStr">
        <is>
          <t>Net Balance</t>
        </is>
      </c>
      <c r="C35" s="6" t="n">
        <v>-62037</v>
      </c>
      <c r="D35" s="6" t="n">
        <v>-57754</v>
      </c>
      <c r="E35" s="5" t="n">
        <v>-53872</v>
      </c>
    </row>
    <row r="36">
      <c r="A36" s="4" t="inlineStr">
        <is>
          <t>Other [member].</t>
        </is>
      </c>
    </row>
    <row r="37">
      <c r="A37" s="3" t="inlineStr">
        <is>
          <t>Disclosure of detailed information about property, plant and equipment [line items]</t>
        </is>
      </c>
    </row>
    <row r="38">
      <c r="A38" s="4" t="inlineStr">
        <is>
          <t>Useful life years</t>
        </is>
      </c>
      <c r="C38" s="4" t="inlineStr">
        <is>
          <t>14 years</t>
        </is>
      </c>
      <c r="D38" s="4" t="inlineStr">
        <is>
          <t>3 years</t>
        </is>
      </c>
    </row>
    <row r="39">
      <c r="A39" s="4" t="inlineStr">
        <is>
          <t>Remaining depreciation years</t>
        </is>
      </c>
      <c r="C39" s="4" t="inlineStr">
        <is>
          <t>9 years</t>
        </is>
      </c>
      <c r="D39" s="4" t="inlineStr">
        <is>
          <t>2 years</t>
        </is>
      </c>
    </row>
    <row r="40">
      <c r="A40" s="4" t="inlineStr">
        <is>
          <t>Net Balance</t>
        </is>
      </c>
      <c r="C40" s="6" t="n">
        <v>11939</v>
      </c>
      <c r="D40" s="6" t="n">
        <v>12805</v>
      </c>
      <c r="E40" s="5" t="n">
        <v>17307</v>
      </c>
    </row>
    <row r="41">
      <c r="A41" s="4" t="inlineStr">
        <is>
          <t>Other [member]. | Gross assets [member]</t>
        </is>
      </c>
    </row>
    <row r="42">
      <c r="A42" s="3" t="inlineStr">
        <is>
          <t>Disclosure of detailed information about property, plant and equipment [line items]</t>
        </is>
      </c>
    </row>
    <row r="43">
      <c r="A43" s="4" t="inlineStr">
        <is>
          <t>Net Balance</t>
        </is>
      </c>
      <c r="C43" s="5" t="n">
        <v>36039</v>
      </c>
      <c r="D43" s="5" t="n">
        <v>35664</v>
      </c>
      <c r="E43" s="5" t="n">
        <v>47748</v>
      </c>
    </row>
    <row r="44">
      <c r="A44" s="4" t="inlineStr">
        <is>
          <t>Other [member]. | Accumulated Depreciation [Member]</t>
        </is>
      </c>
    </row>
    <row r="45">
      <c r="A45" s="3" t="inlineStr">
        <is>
          <t>Disclosure of detailed information about property, plant and equipment [line items]</t>
        </is>
      </c>
    </row>
    <row r="46">
      <c r="A46" s="4" t="inlineStr">
        <is>
          <t>Net Balance</t>
        </is>
      </c>
      <c r="C46" s="5" t="n">
        <v>-24100</v>
      </c>
      <c r="D46" s="5" t="n">
        <v>-22859</v>
      </c>
      <c r="E46" s="5" t="n">
        <v>-30441</v>
      </c>
    </row>
    <row r="47">
      <c r="A47" s="4" t="inlineStr">
        <is>
          <t>Furniture [Member]</t>
        </is>
      </c>
    </row>
    <row r="48">
      <c r="A48" s="3" t="inlineStr">
        <is>
          <t>Disclosure of detailed information about property, plant and equipment [line items]</t>
        </is>
      </c>
    </row>
    <row r="49">
      <c r="A49" s="4" t="inlineStr">
        <is>
          <t>Net Balance</t>
        </is>
      </c>
      <c r="C49" s="5" t="n">
        <v>5644</v>
      </c>
      <c r="D49" s="5" t="n">
        <v>6986</v>
      </c>
      <c r="E49" s="5" t="n">
        <v>8879</v>
      </c>
    </row>
    <row r="50">
      <c r="A50" s="4" t="inlineStr">
        <is>
          <t>Furniture [Member] | Gross assets [member]</t>
        </is>
      </c>
    </row>
    <row r="51">
      <c r="A51" s="3" t="inlineStr">
        <is>
          <t>Disclosure of detailed information about property, plant and equipment [line items]</t>
        </is>
      </c>
    </row>
    <row r="52">
      <c r="A52" s="4" t="inlineStr">
        <is>
          <t>Net Balance</t>
        </is>
      </c>
      <c r="C52" s="5" t="n">
        <v>19219</v>
      </c>
      <c r="D52" s="5" t="n">
        <v>21203</v>
      </c>
    </row>
    <row r="53">
      <c r="A53" s="4" t="inlineStr">
        <is>
          <t>Furniture [Member] | Accumulated Depreciation [Member]</t>
        </is>
      </c>
    </row>
    <row r="54">
      <c r="A54" s="3" t="inlineStr">
        <is>
          <t>Disclosure of detailed information about property, plant and equipment [line items]</t>
        </is>
      </c>
    </row>
    <row r="55">
      <c r="A55" s="4" t="inlineStr">
        <is>
          <t>Net Balance</t>
        </is>
      </c>
      <c r="C55" s="5" t="n">
        <v>-13575</v>
      </c>
      <c r="D55" s="5" t="n">
        <v>-14217</v>
      </c>
    </row>
    <row r="56">
      <c r="A56" s="4" t="inlineStr">
        <is>
          <t>Leasehold improvements [member] | Gross assets [member]</t>
        </is>
      </c>
    </row>
    <row r="57">
      <c r="A57" s="3" t="inlineStr">
        <is>
          <t>Disclosure of detailed information about property, plant and equipment [line items]</t>
        </is>
      </c>
    </row>
    <row r="58">
      <c r="A58" s="4" t="inlineStr">
        <is>
          <t>Net Balance</t>
        </is>
      </c>
      <c r="D58" s="5" t="n">
        <v>20363</v>
      </c>
    </row>
    <row r="59">
      <c r="A59" s="4" t="inlineStr">
        <is>
          <t>Leasehold improvements [member] | Accumulated Depreciation [Member]</t>
        </is>
      </c>
    </row>
    <row r="60">
      <c r="A60" s="3" t="inlineStr">
        <is>
          <t>Disclosure of detailed information about property, plant and equipment [line items]</t>
        </is>
      </c>
    </row>
    <row r="61">
      <c r="A61" s="4" t="inlineStr">
        <is>
          <t>Net Balance</t>
        </is>
      </c>
      <c r="D61" s="5" t="n">
        <v>-10960</v>
      </c>
    </row>
    <row r="62">
      <c r="A62" s="4" t="inlineStr">
        <is>
          <t>Others [member]</t>
        </is>
      </c>
    </row>
    <row r="63">
      <c r="A63" s="3" t="inlineStr">
        <is>
          <t>Disclosure of detailed information about property, plant and equipment [line items]</t>
        </is>
      </c>
    </row>
    <row r="64">
      <c r="A64" s="4" t="inlineStr">
        <is>
          <t>Net Balance</t>
        </is>
      </c>
      <c r="C64" s="5" t="n">
        <v>6295</v>
      </c>
      <c r="D64" s="5" t="n">
        <v>5819</v>
      </c>
      <c r="E64" s="6" t="n">
        <v>8428</v>
      </c>
    </row>
    <row r="65">
      <c r="A65" s="4" t="inlineStr">
        <is>
          <t>Others [member] | Gross assets [member]</t>
        </is>
      </c>
    </row>
    <row r="66">
      <c r="A66" s="3" t="inlineStr">
        <is>
          <t>Disclosure of detailed information about property, plant and equipment [line items]</t>
        </is>
      </c>
    </row>
    <row r="67">
      <c r="A67" s="4" t="inlineStr">
        <is>
          <t>Net Balance</t>
        </is>
      </c>
      <c r="C67" s="5" t="n">
        <v>16820</v>
      </c>
      <c r="D67" s="5" t="n">
        <v>14461</v>
      </c>
    </row>
    <row r="68">
      <c r="A68" s="4" t="inlineStr">
        <is>
          <t>Others [member] | Accumulated Depreciation [Member]</t>
        </is>
      </c>
    </row>
    <row r="69">
      <c r="A69" s="3" t="inlineStr">
        <is>
          <t>Disclosure of detailed information about property, plant and equipment [line items]</t>
        </is>
      </c>
    </row>
    <row r="70">
      <c r="A70" s="4" t="inlineStr">
        <is>
          <t>Net Balance</t>
        </is>
      </c>
      <c r="C70" s="6" t="n">
        <v>-10525</v>
      </c>
      <c r="D70" s="6" t="n">
        <v>-8642</v>
      </c>
    </row>
  </sheetData>
  <mergeCells count="2">
    <mergeCell ref="A1:A2"/>
    <mergeCell ref="C1:D1"/>
  </mergeCells>
  <pageMargins left="0.75" right="0.75" top="1" bottom="1" header="0.5" footer="0.5"/>
</worksheet>
</file>

<file path=xl/worksheets/sheet139.xml><?xml version="1.0" encoding="utf-8"?>
<worksheet xmlns="http://schemas.openxmlformats.org/spreadsheetml/2006/main">
  <sheetPr>
    <outlinePr summaryBelow="1" summaryRight="1"/>
    <pageSetUpPr/>
  </sheetPr>
  <dimension ref="A1:C132"/>
  <sheetViews>
    <sheetView workbookViewId="0">
      <selection activeCell="A1" sqref="A1"/>
    </sheetView>
  </sheetViews>
  <sheetFormatPr baseColWidth="8" defaultRowHeight="15"/>
  <cols>
    <col width="80" customWidth="1" min="1" max="1"/>
    <col width="16" customWidth="1" min="2" max="2"/>
    <col width="14" customWidth="1" min="3" max="3"/>
  </cols>
  <sheetData>
    <row r="1">
      <c r="A1" s="1" t="inlineStr">
        <is>
          <t>Property, Plant and Equipment - Schedule of Movement of Property, Plant and Equipment (Detail) - CLP ($) $ in Millions</t>
        </is>
      </c>
      <c r="B1" s="2" t="inlineStr">
        <is>
          <t>12 Months Ended</t>
        </is>
      </c>
    </row>
    <row r="2">
      <c r="B2" s="2" t="inlineStr">
        <is>
          <t>Dec. 31, 2021</t>
        </is>
      </c>
      <c r="C2" s="2" t="inlineStr">
        <is>
          <t>Dec. 31, 2020</t>
        </is>
      </c>
    </row>
    <row r="3">
      <c r="A3" s="3" t="inlineStr">
        <is>
          <t>Disclosure of detailed information about property, plant and equipment [line items]</t>
        </is>
      </c>
    </row>
    <row r="4">
      <c r="A4" s="4" t="inlineStr">
        <is>
          <t>Opening balances</t>
        </is>
      </c>
      <c r="B4" s="6" t="n">
        <v>80615</v>
      </c>
      <c r="C4" s="6" t="n">
        <v>95080</v>
      </c>
    </row>
    <row r="5">
      <c r="A5" s="4" t="inlineStr">
        <is>
          <t>Ending, balances</t>
        </is>
      </c>
      <c r="B5" s="5" t="n">
        <v>71933</v>
      </c>
      <c r="C5" s="5" t="n">
        <v>80615</v>
      </c>
    </row>
    <row r="6">
      <c r="A6" s="4" t="inlineStr">
        <is>
          <t>Land Buildings And Equipment [member]</t>
        </is>
      </c>
    </row>
    <row r="7">
      <c r="A7" s="3" t="inlineStr">
        <is>
          <t>Disclosure of detailed information about property, plant and equipment [line items]</t>
        </is>
      </c>
    </row>
    <row r="8">
      <c r="A8" s="4" t="inlineStr">
        <is>
          <t>Opening balances</t>
        </is>
      </c>
      <c r="B8" s="5" t="n">
        <v>40160</v>
      </c>
      <c r="C8" s="5" t="n">
        <v>50222</v>
      </c>
    </row>
    <row r="9">
      <c r="A9" s="4" t="inlineStr">
        <is>
          <t>Ending, balances</t>
        </is>
      </c>
      <c r="B9" s="5" t="n">
        <v>36196</v>
      </c>
      <c r="C9" s="5" t="n">
        <v>40160</v>
      </c>
    </row>
    <row r="10">
      <c r="A10" s="4" t="inlineStr">
        <is>
          <t>Equipment [member]</t>
        </is>
      </c>
    </row>
    <row r="11">
      <c r="A11" s="3" t="inlineStr">
        <is>
          <t>Disclosure of detailed information about property, plant and equipment [line items]</t>
        </is>
      </c>
    </row>
    <row r="12">
      <c r="A12" s="4" t="inlineStr">
        <is>
          <t>Opening balances</t>
        </is>
      </c>
      <c r="B12" s="5" t="n">
        <v>27650</v>
      </c>
      <c r="C12" s="5" t="n">
        <v>27551</v>
      </c>
    </row>
    <row r="13">
      <c r="A13" s="4" t="inlineStr">
        <is>
          <t>Ending, balances</t>
        </is>
      </c>
      <c r="B13" s="5" t="n">
        <v>23798</v>
      </c>
      <c r="C13" s="5" t="n">
        <v>27650</v>
      </c>
    </row>
    <row r="14">
      <c r="A14" s="4" t="inlineStr">
        <is>
          <t>Equipment [member] | Cash Generating Units, Branches Closed [Member]</t>
        </is>
      </c>
    </row>
    <row r="15">
      <c r="A15" s="3" t="inlineStr">
        <is>
          <t>Disclosure of detailed information about property, plant and equipment [line items]</t>
        </is>
      </c>
    </row>
    <row r="16">
      <c r="A16" s="4" t="inlineStr">
        <is>
          <t>Impairment loss recognised in profit or loss, property, plant and equipment</t>
        </is>
      </c>
      <c r="B16" s="5" t="n">
        <v>-32</v>
      </c>
    </row>
    <row r="17">
      <c r="A17" s="4" t="inlineStr">
        <is>
          <t>Other [member].</t>
        </is>
      </c>
    </row>
    <row r="18">
      <c r="A18" s="3" t="inlineStr">
        <is>
          <t>Disclosure of detailed information about property, plant and equipment [line items]</t>
        </is>
      </c>
    </row>
    <row r="19">
      <c r="A19" s="4" t="inlineStr">
        <is>
          <t>Opening balances</t>
        </is>
      </c>
      <c r="B19" s="5" t="n">
        <v>12805</v>
      </c>
      <c r="C19" s="5" t="n">
        <v>17307</v>
      </c>
    </row>
    <row r="20">
      <c r="A20" s="4" t="inlineStr">
        <is>
          <t>Ending, balances</t>
        </is>
      </c>
      <c r="B20" s="5" t="n">
        <v>11939</v>
      </c>
      <c r="C20" s="5" t="n">
        <v>12805</v>
      </c>
    </row>
    <row r="21">
      <c r="A21" s="4" t="inlineStr">
        <is>
          <t>ATM Equipment [Member]</t>
        </is>
      </c>
    </row>
    <row r="22">
      <c r="A22" s="3" t="inlineStr">
        <is>
          <t>Disclosure of detailed information about property, plant and equipment [line items]</t>
        </is>
      </c>
    </row>
    <row r="23">
      <c r="A23" s="4" t="inlineStr">
        <is>
          <t>Impairment loss recognised in profit or loss, property, plant and equipment</t>
        </is>
      </c>
      <c r="C23" s="5" t="n">
        <v>-24</v>
      </c>
    </row>
    <row r="24">
      <c r="A24" s="4" t="inlineStr">
        <is>
          <t>Fixed assets [member]</t>
        </is>
      </c>
    </row>
    <row r="25">
      <c r="A25" s="3" t="inlineStr">
        <is>
          <t>Disclosure of detailed information about property, plant and equipment [line items]</t>
        </is>
      </c>
    </row>
    <row r="26">
      <c r="A26" s="4" t="inlineStr">
        <is>
          <t>Impairment loss recognised in profit or loss, property, plant and equipment</t>
        </is>
      </c>
      <c r="C26" s="5" t="n">
        <v>-867</v>
      </c>
    </row>
    <row r="27">
      <c r="A27" s="4" t="inlineStr">
        <is>
          <t>Leasehold improvements [member]</t>
        </is>
      </c>
    </row>
    <row r="28">
      <c r="A28" s="3" t="inlineStr">
        <is>
          <t>Disclosure of detailed information about property, plant and equipment [line items]</t>
        </is>
      </c>
    </row>
    <row r="29">
      <c r="A29" s="4" t="inlineStr">
        <is>
          <t>Impairment loss recognised in profit or loss, property, plant and equipment</t>
        </is>
      </c>
      <c r="C29" s="5" t="n">
        <v>-9403</v>
      </c>
    </row>
    <row r="30">
      <c r="A30" s="4" t="inlineStr">
        <is>
          <t>Chile [member]</t>
        </is>
      </c>
    </row>
    <row r="31">
      <c r="A31" s="3" t="inlineStr">
        <is>
          <t>Disclosure of detailed information about property, plant and equipment [line items]</t>
        </is>
      </c>
    </row>
    <row r="32">
      <c r="A32" s="4" t="inlineStr">
        <is>
          <t>Opening balances</t>
        </is>
      </c>
      <c r="B32" s="5" t="n">
        <v>56756</v>
      </c>
    </row>
    <row r="33">
      <c r="A33" s="4" t="inlineStr">
        <is>
          <t>Ending, balances</t>
        </is>
      </c>
      <c r="B33" s="5" t="n">
        <v>47139</v>
      </c>
      <c r="C33" s="5" t="n">
        <v>56756</v>
      </c>
    </row>
    <row r="34">
      <c r="A34" s="4" t="inlineStr">
        <is>
          <t>Gross assets [member]</t>
        </is>
      </c>
    </row>
    <row r="35">
      <c r="A35" s="3" t="inlineStr">
        <is>
          <t>Disclosure of detailed information about property, plant and equipment [line items]</t>
        </is>
      </c>
    </row>
    <row r="36">
      <c r="A36" s="4" t="inlineStr">
        <is>
          <t>Opening balances</t>
        </is>
      </c>
      <c r="B36" s="5" t="n">
        <v>197886</v>
      </c>
      <c r="C36" s="5" t="n">
        <v>218461</v>
      </c>
    </row>
    <row r="37">
      <c r="A37" s="4" t="inlineStr">
        <is>
          <t>Acquisitions</t>
        </is>
      </c>
      <c r="B37" s="5" t="n">
        <v>10735</v>
      </c>
      <c r="C37" s="5" t="n">
        <v>16970</v>
      </c>
    </row>
    <row r="38">
      <c r="A38" s="4" t="inlineStr">
        <is>
          <t>Sales and/or disposals for the year</t>
        </is>
      </c>
      <c r="B38" s="5" t="n">
        <v>-7049</v>
      </c>
      <c r="C38" s="5" t="n">
        <v>-4210</v>
      </c>
    </row>
    <row r="39">
      <c r="A39" s="4" t="inlineStr">
        <is>
          <t>Exchange differences</t>
        </is>
      </c>
      <c r="B39" s="5" t="n">
        <v>250</v>
      </c>
      <c r="C39" s="5" t="n">
        <v>-6658</v>
      </c>
    </row>
    <row r="40">
      <c r="A40" s="4" t="inlineStr">
        <is>
          <t>Impairment loss recognised in profit or loss, property, plant and equipment</t>
        </is>
      </c>
      <c r="B40" s="5" t="n">
        <v>-467</v>
      </c>
      <c r="C40" s="5" t="n">
        <v>-31421</v>
      </c>
    </row>
    <row r="41">
      <c r="A41" s="4" t="inlineStr">
        <is>
          <t>Reclassification from assets held for sale</t>
        </is>
      </c>
      <c r="C41" s="5" t="n">
        <v>5622</v>
      </c>
    </row>
    <row r="42">
      <c r="A42" s="4" t="inlineStr">
        <is>
          <t>Others</t>
        </is>
      </c>
      <c r="B42" s="5" t="n">
        <v>-214</v>
      </c>
      <c r="C42" s="5" t="n">
        <v>-878</v>
      </c>
    </row>
    <row r="43">
      <c r="A43" s="4" t="inlineStr">
        <is>
          <t>Ending, balances</t>
        </is>
      </c>
      <c r="B43" s="5" t="n">
        <v>201141</v>
      </c>
      <c r="C43" s="5" t="n">
        <v>197886</v>
      </c>
    </row>
    <row r="44">
      <c r="A44" s="4" t="inlineStr">
        <is>
          <t>Gross assets [member] | Land Buildings And Equipment [member]</t>
        </is>
      </c>
    </row>
    <row r="45">
      <c r="A45" s="3" t="inlineStr">
        <is>
          <t>Disclosure of detailed information about property, plant and equipment [line items]</t>
        </is>
      </c>
    </row>
    <row r="46">
      <c r="A46" s="4" t="inlineStr">
        <is>
          <t>Opening balances</t>
        </is>
      </c>
      <c r="B46" s="5" t="n">
        <v>76818</v>
      </c>
      <c r="C46" s="5" t="n">
        <v>89290</v>
      </c>
    </row>
    <row r="47">
      <c r="A47" s="4" t="inlineStr">
        <is>
          <t>Acquisitions</t>
        </is>
      </c>
      <c r="B47" s="5" t="n">
        <v>3213</v>
      </c>
      <c r="C47" s="5" t="n">
        <v>5203</v>
      </c>
    </row>
    <row r="48">
      <c r="A48" s="4" t="inlineStr">
        <is>
          <t>Sales and/or disposals for the year</t>
        </is>
      </c>
      <c r="C48" s="5" t="n">
        <v>-381</v>
      </c>
    </row>
    <row r="49">
      <c r="A49" s="4" t="inlineStr">
        <is>
          <t>Exchange differences</t>
        </is>
      </c>
      <c r="B49" s="5" t="n">
        <v>-764</v>
      </c>
      <c r="C49" s="5" t="n">
        <v>-1935</v>
      </c>
    </row>
    <row r="50">
      <c r="A50" s="4" t="inlineStr">
        <is>
          <t>Impairment loss recognised in profit or loss, property, plant and equipment</t>
        </is>
      </c>
      <c r="C50" s="5" t="n">
        <v>-20981</v>
      </c>
    </row>
    <row r="51">
      <c r="A51" s="4" t="inlineStr">
        <is>
          <t>Reclassification from assets held for sale</t>
        </is>
      </c>
      <c r="C51" s="5" t="n">
        <v>5622</v>
      </c>
    </row>
    <row r="52">
      <c r="A52" s="4" t="inlineStr">
        <is>
          <t>Ending, balances</t>
        </is>
      </c>
      <c r="B52" s="5" t="n">
        <v>79267</v>
      </c>
      <c r="C52" s="5" t="n">
        <v>76818</v>
      </c>
    </row>
    <row r="53">
      <c r="A53" s="4" t="inlineStr">
        <is>
          <t>Gross assets [member] | Equipment [member]</t>
        </is>
      </c>
    </row>
    <row r="54">
      <c r="A54" s="3" t="inlineStr">
        <is>
          <t>Disclosure of detailed information about property, plant and equipment [line items]</t>
        </is>
      </c>
    </row>
    <row r="55">
      <c r="A55" s="4" t="inlineStr">
        <is>
          <t>Opening balances</t>
        </is>
      </c>
      <c r="B55" s="5" t="n">
        <v>85404</v>
      </c>
      <c r="C55" s="5" t="n">
        <v>81423</v>
      </c>
    </row>
    <row r="56">
      <c r="A56" s="4" t="inlineStr">
        <is>
          <t>Acquisitions</t>
        </is>
      </c>
      <c r="B56" s="5" t="n">
        <v>4887</v>
      </c>
      <c r="C56" s="5" t="n">
        <v>9964</v>
      </c>
    </row>
    <row r="57">
      <c r="A57" s="4" t="inlineStr">
        <is>
          <t>Sales and/or disposals for the year</t>
        </is>
      </c>
      <c r="B57" s="5" t="n">
        <v>-4663</v>
      </c>
      <c r="C57" s="5" t="n">
        <v>-1855</v>
      </c>
    </row>
    <row r="58">
      <c r="A58" s="4" t="inlineStr">
        <is>
          <t>Exchange differences</t>
        </is>
      </c>
      <c r="B58" s="5" t="n">
        <v>754</v>
      </c>
      <c r="C58" s="5" t="n">
        <v>-3550</v>
      </c>
    </row>
    <row r="59">
      <c r="A59" s="4" t="inlineStr">
        <is>
          <t>Impairment loss recognised in profit or loss, property, plant and equipment</t>
        </is>
      </c>
      <c r="B59" s="5" t="n">
        <v>-52</v>
      </c>
      <c r="C59" s="5" t="n">
        <v>-578</v>
      </c>
    </row>
    <row r="60">
      <c r="A60" s="4" t="inlineStr">
        <is>
          <t>Others</t>
        </is>
      </c>
      <c r="B60" s="5" t="n">
        <v>-495</v>
      </c>
    </row>
    <row r="61">
      <c r="A61" s="4" t="inlineStr">
        <is>
          <t>Ending, balances</t>
        </is>
      </c>
      <c r="B61" s="5" t="n">
        <v>85835</v>
      </c>
      <c r="C61" s="5" t="n">
        <v>85404</v>
      </c>
    </row>
    <row r="62">
      <c r="A62" s="4" t="inlineStr">
        <is>
          <t>Gross assets [member] | Equipment [member] | Cash Generating Units, Branches Closed [Member]</t>
        </is>
      </c>
    </row>
    <row r="63">
      <c r="A63" s="3" t="inlineStr">
        <is>
          <t>Disclosure of detailed information about property, plant and equipment [line items]</t>
        </is>
      </c>
    </row>
    <row r="64">
      <c r="A64" s="4" t="inlineStr">
        <is>
          <t>Ending, balances</t>
        </is>
      </c>
      <c r="B64" s="5" t="n">
        <v>467</v>
      </c>
    </row>
    <row r="65">
      <c r="A65" s="4" t="inlineStr">
        <is>
          <t>Gross assets [member] | Other [member].</t>
        </is>
      </c>
    </row>
    <row r="66">
      <c r="A66" s="3" t="inlineStr">
        <is>
          <t>Disclosure of detailed information about property, plant and equipment [line items]</t>
        </is>
      </c>
    </row>
    <row r="67">
      <c r="A67" s="4" t="inlineStr">
        <is>
          <t>Opening balances</t>
        </is>
      </c>
      <c r="B67" s="5" t="n">
        <v>35664</v>
      </c>
      <c r="C67" s="5" t="n">
        <v>47748</v>
      </c>
    </row>
    <row r="68">
      <c r="A68" s="4" t="inlineStr">
        <is>
          <t>Acquisitions</t>
        </is>
      </c>
      <c r="B68" s="5" t="n">
        <v>2635</v>
      </c>
      <c r="C68" s="5" t="n">
        <v>1803</v>
      </c>
    </row>
    <row r="69">
      <c r="A69" s="4" t="inlineStr">
        <is>
          <t>Sales and/or disposals for the year</t>
        </is>
      </c>
      <c r="B69" s="5" t="n">
        <v>-2386</v>
      </c>
      <c r="C69" s="5" t="n">
        <v>-1974</v>
      </c>
    </row>
    <row r="70">
      <c r="A70" s="4" t="inlineStr">
        <is>
          <t>Exchange differences</t>
        </is>
      </c>
      <c r="B70" s="5" t="n">
        <v>260</v>
      </c>
      <c r="C70" s="5" t="n">
        <v>-1173</v>
      </c>
    </row>
    <row r="71">
      <c r="A71" s="4" t="inlineStr">
        <is>
          <t>Impairment loss recognised in profit or loss, property, plant and equipment</t>
        </is>
      </c>
      <c r="B71" s="5" t="n">
        <v>-415</v>
      </c>
      <c r="C71" s="5" t="n">
        <v>-9862</v>
      </c>
    </row>
    <row r="72">
      <c r="A72" s="4" t="inlineStr">
        <is>
          <t>Others</t>
        </is>
      </c>
      <c r="B72" s="5" t="n">
        <v>281</v>
      </c>
      <c r="C72" s="5" t="n">
        <v>-878</v>
      </c>
    </row>
    <row r="73">
      <c r="A73" s="4" t="inlineStr">
        <is>
          <t>Ending, balances</t>
        </is>
      </c>
      <c r="B73" s="5" t="n">
        <v>36039</v>
      </c>
      <c r="C73" s="5" t="n">
        <v>35664</v>
      </c>
    </row>
    <row r="74">
      <c r="A74" s="4" t="inlineStr">
        <is>
          <t>Gross assets [member] | ATM Equipment [Member]</t>
        </is>
      </c>
    </row>
    <row r="75">
      <c r="A75" s="3" t="inlineStr">
        <is>
          <t>Disclosure of detailed information about property, plant and equipment [line items]</t>
        </is>
      </c>
    </row>
    <row r="76">
      <c r="A76" s="4" t="inlineStr">
        <is>
          <t>Opening balances</t>
        </is>
      </c>
      <c r="B76" s="5" t="n">
        <v>53</v>
      </c>
    </row>
    <row r="77">
      <c r="A77" s="4" t="inlineStr">
        <is>
          <t>Ending, balances</t>
        </is>
      </c>
      <c r="C77" s="5" t="n">
        <v>53</v>
      </c>
    </row>
    <row r="78">
      <c r="A78" s="4" t="inlineStr">
        <is>
          <t>Gross assets [member] | Fixed assets [member]</t>
        </is>
      </c>
    </row>
    <row r="79">
      <c r="A79" s="3" t="inlineStr">
        <is>
          <t>Disclosure of detailed information about property, plant and equipment [line items]</t>
        </is>
      </c>
    </row>
    <row r="80">
      <c r="A80" s="4" t="inlineStr">
        <is>
          <t>Opening balances</t>
        </is>
      </c>
      <c r="B80" s="5" t="n">
        <v>11005</v>
      </c>
    </row>
    <row r="81">
      <c r="A81" s="4" t="inlineStr">
        <is>
          <t>Ending, balances</t>
        </is>
      </c>
      <c r="C81" s="5" t="n">
        <v>11005</v>
      </c>
    </row>
    <row r="82">
      <c r="A82" s="4" t="inlineStr">
        <is>
          <t>Gross assets [member] | Leasehold improvements [member]</t>
        </is>
      </c>
    </row>
    <row r="83">
      <c r="A83" s="3" t="inlineStr">
        <is>
          <t>Disclosure of detailed information about property, plant and equipment [line items]</t>
        </is>
      </c>
    </row>
    <row r="84">
      <c r="A84" s="4" t="inlineStr">
        <is>
          <t>Opening balances</t>
        </is>
      </c>
      <c r="B84" s="5" t="n">
        <v>20363</v>
      </c>
    </row>
    <row r="85">
      <c r="A85" s="4" t="inlineStr">
        <is>
          <t>Ending, balances</t>
        </is>
      </c>
      <c r="C85" s="5" t="n">
        <v>20363</v>
      </c>
    </row>
    <row r="86">
      <c r="A86" s="4" t="inlineStr">
        <is>
          <t>Accumulated Depreciation [Member]</t>
        </is>
      </c>
    </row>
    <row r="87">
      <c r="A87" s="3" t="inlineStr">
        <is>
          <t>Disclosure of detailed information about property, plant and equipment [line items]</t>
        </is>
      </c>
    </row>
    <row r="88">
      <c r="A88" s="4" t="inlineStr">
        <is>
          <t>Opening balances</t>
        </is>
      </c>
      <c r="B88" s="5" t="n">
        <v>-117271</v>
      </c>
      <c r="C88" s="5" t="n">
        <v>-123381</v>
      </c>
    </row>
    <row r="89">
      <c r="A89" s="4" t="inlineStr">
        <is>
          <t>Sales and/or disposals for the year</t>
        </is>
      </c>
      <c r="B89" s="5" t="n">
        <v>6952</v>
      </c>
      <c r="C89" s="5" t="n">
        <v>4035</v>
      </c>
    </row>
    <row r="90">
      <c r="A90" s="4" t="inlineStr">
        <is>
          <t>Exchange differences</t>
        </is>
      </c>
      <c r="B90" s="5" t="n">
        <v>-1140</v>
      </c>
      <c r="C90" s="5" t="n">
        <v>4408</v>
      </c>
    </row>
    <row r="91">
      <c r="A91" s="4" t="inlineStr">
        <is>
          <t>Impairment loss recognised in profit or loss, property, plant and equipment</t>
        </is>
      </c>
      <c r="B91" s="5" t="n">
        <v>-1140</v>
      </c>
      <c r="C91" s="5" t="n">
        <v>21127</v>
      </c>
    </row>
    <row r="92">
      <c r="A92" s="4" t="inlineStr">
        <is>
          <t>Reclassification from assets held for sale</t>
        </is>
      </c>
      <c r="C92" s="5" t="n">
        <v>-1634</v>
      </c>
    </row>
    <row r="93">
      <c r="A93" s="4" t="inlineStr">
        <is>
          <t>Others</t>
        </is>
      </c>
      <c r="B93" s="5" t="n">
        <v>-281</v>
      </c>
    </row>
    <row r="94">
      <c r="A94" s="4" t="inlineStr">
        <is>
          <t>Ending, balances</t>
        </is>
      </c>
      <c r="B94" s="5" t="n">
        <v>-129208</v>
      </c>
      <c r="C94" s="5" t="n">
        <v>-117271</v>
      </c>
    </row>
    <row r="95">
      <c r="A95" s="4" t="inlineStr">
        <is>
          <t>Accumulated Depreciation [Member] | Land Buildings And Equipment [member]</t>
        </is>
      </c>
    </row>
    <row r="96">
      <c r="A96" s="3" t="inlineStr">
        <is>
          <t>Disclosure of detailed information about property, plant and equipment [line items]</t>
        </is>
      </c>
    </row>
    <row r="97">
      <c r="A97" s="4" t="inlineStr">
        <is>
          <t>Opening balances</t>
        </is>
      </c>
      <c r="B97" s="5" t="n">
        <v>-36658</v>
      </c>
      <c r="C97" s="5" t="n">
        <v>-39068</v>
      </c>
    </row>
    <row r="98">
      <c r="A98" s="4" t="inlineStr">
        <is>
          <t>Sales and/or disposals for the year</t>
        </is>
      </c>
      <c r="C98" s="5" t="n">
        <v>287</v>
      </c>
    </row>
    <row r="99">
      <c r="A99" s="4" t="inlineStr">
        <is>
          <t>Exchange differences</t>
        </is>
      </c>
      <c r="B99" s="5" t="n">
        <v>-198</v>
      </c>
      <c r="C99" s="5" t="n">
        <v>825</v>
      </c>
    </row>
    <row r="100">
      <c r="A100" s="4" t="inlineStr">
        <is>
          <t>Impairment loss recognised in profit or loss, property, plant and equipment</t>
        </is>
      </c>
      <c r="B100" s="5" t="n">
        <v>-705</v>
      </c>
      <c r="C100" s="5" t="n">
        <v>11211</v>
      </c>
    </row>
    <row r="101">
      <c r="A101" s="4" t="inlineStr">
        <is>
          <t>Reclassification from assets held for sale</t>
        </is>
      </c>
      <c r="C101" s="5" t="n">
        <v>-1634</v>
      </c>
    </row>
    <row r="102">
      <c r="A102" s="4" t="inlineStr">
        <is>
          <t>Ending, balances</t>
        </is>
      </c>
      <c r="B102" s="5" t="n">
        <v>-43071</v>
      </c>
      <c r="C102" s="5" t="n">
        <v>-36658</v>
      </c>
    </row>
    <row r="103">
      <c r="A103" s="4" t="inlineStr">
        <is>
          <t>Accumulated Depreciation [Member] | Equipment [member]</t>
        </is>
      </c>
    </row>
    <row r="104">
      <c r="A104" s="3" t="inlineStr">
        <is>
          <t>Disclosure of detailed information about property, plant and equipment [line items]</t>
        </is>
      </c>
    </row>
    <row r="105">
      <c r="A105" s="4" t="inlineStr">
        <is>
          <t>Opening balances</t>
        </is>
      </c>
      <c r="B105" s="5" t="n">
        <v>-57754</v>
      </c>
      <c r="C105" s="5" t="n">
        <v>-53872</v>
      </c>
    </row>
    <row r="106">
      <c r="A106" s="4" t="inlineStr">
        <is>
          <t>Sales and/or disposals for the year</t>
        </is>
      </c>
      <c r="B106" s="5" t="n">
        <v>4645</v>
      </c>
      <c r="C106" s="5" t="n">
        <v>1855</v>
      </c>
    </row>
    <row r="107">
      <c r="A107" s="4" t="inlineStr">
        <is>
          <t>Exchange differences</t>
        </is>
      </c>
      <c r="B107" s="5" t="n">
        <v>-763</v>
      </c>
      <c r="C107" s="5" t="n">
        <v>2704</v>
      </c>
    </row>
    <row r="108">
      <c r="A108" s="4" t="inlineStr">
        <is>
          <t>Impairment loss recognised in profit or loss, property, plant and equipment</t>
        </is>
      </c>
      <c r="B108" s="5" t="n">
        <v>-52</v>
      </c>
      <c r="C108" s="5" t="n">
        <v>526</v>
      </c>
    </row>
    <row r="109">
      <c r="A109" s="4" t="inlineStr">
        <is>
          <t>Ending, balances</t>
        </is>
      </c>
      <c r="B109" s="5" t="n">
        <v>-62037</v>
      </c>
      <c r="C109" s="5" t="n">
        <v>-57754</v>
      </c>
    </row>
    <row r="110">
      <c r="A110" s="4" t="inlineStr">
        <is>
          <t>Accumulated Depreciation [Member] | Equipment [member] | Cash Generating Units, Branches Closed [Member]</t>
        </is>
      </c>
    </row>
    <row r="111">
      <c r="A111" s="3" t="inlineStr">
        <is>
          <t>Disclosure of detailed information about property, plant and equipment [line items]</t>
        </is>
      </c>
    </row>
    <row r="112">
      <c r="A112" s="4" t="inlineStr">
        <is>
          <t>Ending, balances</t>
        </is>
      </c>
      <c r="B112" s="5" t="n">
        <v>-435</v>
      </c>
    </row>
    <row r="113">
      <c r="A113" s="4" t="inlineStr">
        <is>
          <t>Accumulated Depreciation [Member] | Other [member].</t>
        </is>
      </c>
    </row>
    <row r="114">
      <c r="A114" s="3" t="inlineStr">
        <is>
          <t>Disclosure of detailed information about property, plant and equipment [line items]</t>
        </is>
      </c>
    </row>
    <row r="115">
      <c r="A115" s="4" t="inlineStr">
        <is>
          <t>Opening balances</t>
        </is>
      </c>
      <c r="B115" s="5" t="n">
        <v>-22859</v>
      </c>
      <c r="C115" s="5" t="n">
        <v>-30441</v>
      </c>
    </row>
    <row r="116">
      <c r="A116" s="4" t="inlineStr">
        <is>
          <t>Sales and/or disposals for the year</t>
        </is>
      </c>
      <c r="B116" s="5" t="n">
        <v>2307</v>
      </c>
      <c r="C116" s="5" t="n">
        <v>1893</v>
      </c>
    </row>
    <row r="117">
      <c r="A117" s="4" t="inlineStr">
        <is>
          <t>Exchange differences</t>
        </is>
      </c>
      <c r="B117" s="5" t="n">
        <v>-179</v>
      </c>
      <c r="C117" s="5" t="n">
        <v>879</v>
      </c>
    </row>
    <row r="118">
      <c r="A118" s="4" t="inlineStr">
        <is>
          <t>Impairment loss recognised in profit or loss, property, plant and equipment</t>
        </is>
      </c>
      <c r="B118" s="5" t="n">
        <v>-383</v>
      </c>
      <c r="C118" s="5" t="n">
        <v>9390</v>
      </c>
    </row>
    <row r="119">
      <c r="A119" s="4" t="inlineStr">
        <is>
          <t>Others</t>
        </is>
      </c>
      <c r="B119" s="5" t="n">
        <v>-281</v>
      </c>
    </row>
    <row r="120">
      <c r="A120" s="4" t="inlineStr">
        <is>
          <t>Ending, balances</t>
        </is>
      </c>
      <c r="B120" s="5" t="n">
        <v>-24100</v>
      </c>
      <c r="C120" s="5" t="n">
        <v>-22859</v>
      </c>
    </row>
    <row r="121">
      <c r="A121" s="4" t="inlineStr">
        <is>
          <t>Accumulated Depreciation [Member] | ATM Equipment [Member]</t>
        </is>
      </c>
    </row>
    <row r="122">
      <c r="A122" s="3" t="inlineStr">
        <is>
          <t>Disclosure of detailed information about property, plant and equipment [line items]</t>
        </is>
      </c>
    </row>
    <row r="123">
      <c r="A123" s="4" t="inlineStr">
        <is>
          <t>Opening balances</t>
        </is>
      </c>
      <c r="B123" s="5" t="n">
        <v>-29</v>
      </c>
    </row>
    <row r="124">
      <c r="A124" s="4" t="inlineStr">
        <is>
          <t>Ending, balances</t>
        </is>
      </c>
      <c r="C124" s="5" t="n">
        <v>-29</v>
      </c>
    </row>
    <row r="125">
      <c r="A125" s="4" t="inlineStr">
        <is>
          <t>Accumulated Depreciation [Member] | Fixed assets [member]</t>
        </is>
      </c>
    </row>
    <row r="126">
      <c r="A126" s="3" t="inlineStr">
        <is>
          <t>Disclosure of detailed information about property, plant and equipment [line items]</t>
        </is>
      </c>
    </row>
    <row r="127">
      <c r="A127" s="4" t="inlineStr">
        <is>
          <t>Opening balances</t>
        </is>
      </c>
      <c r="B127" s="5" t="n">
        <v>-10138</v>
      </c>
    </row>
    <row r="128">
      <c r="A128" s="4" t="inlineStr">
        <is>
          <t>Ending, balances</t>
        </is>
      </c>
      <c r="C128" s="5" t="n">
        <v>-10138</v>
      </c>
    </row>
    <row r="129">
      <c r="A129" s="4" t="inlineStr">
        <is>
          <t>Accumulated Depreciation [Member] | Leasehold improvements [member]</t>
        </is>
      </c>
    </row>
    <row r="130">
      <c r="A130" s="3" t="inlineStr">
        <is>
          <t>Disclosure of detailed information about property, plant and equipment [line items]</t>
        </is>
      </c>
    </row>
    <row r="131">
      <c r="A131" s="4" t="inlineStr">
        <is>
          <t>Opening balances</t>
        </is>
      </c>
      <c r="B131" s="6" t="n">
        <v>-10960</v>
      </c>
    </row>
    <row r="132">
      <c r="A132" s="4" t="inlineStr">
        <is>
          <t>Ending, balances</t>
        </is>
      </c>
      <c r="C132" s="6" t="n">
        <v>-10960</v>
      </c>
    </row>
  </sheetData>
  <mergeCells count="2">
    <mergeCell ref="A1:A2"/>
    <mergeCell ref="B1:C1"/>
  </mergeCells>
  <pageMargins left="0.75" right="0.75" top="1" bottom="1" header="0.5" footer="0.5"/>
</worksheet>
</file>

<file path=xl/worksheets/sheet14.xml><?xml version="1.0" encoding="utf-8"?>
<worksheet xmlns="http://schemas.openxmlformats.org/spreadsheetml/2006/main">
  <sheetPr>
    <outlinePr summaryBelow="1" summaryRight="1"/>
    <pageSetUpPr/>
  </sheetPr>
  <dimension ref="A1:B4"/>
  <sheetViews>
    <sheetView workbookViewId="0">
      <selection activeCell="A1" sqref="A1"/>
    </sheetView>
  </sheetViews>
  <sheetFormatPr baseColWidth="8" defaultRowHeight="15"/>
  <cols>
    <col width="80" customWidth="1" min="1" max="1"/>
    <col width="80" customWidth="1" min="2" max="2"/>
  </cols>
  <sheetData>
    <row r="1">
      <c r="A1" s="1" t="inlineStr">
        <is>
          <t>Investments under Resale Agreements and Obligations under Repurchase Agreements</t>
        </is>
      </c>
      <c r="B1" s="2" t="inlineStr">
        <is>
          <t>12 Months Ended</t>
        </is>
      </c>
    </row>
    <row r="2">
      <c r="B2" s="2" t="inlineStr">
        <is>
          <t>Dec. 31, 2021</t>
        </is>
      </c>
    </row>
    <row r="3">
      <c r="A3" s="3" t="inlineStr">
        <is>
          <t>Text block [Abstract]</t>
        </is>
      </c>
    </row>
    <row r="4">
      <c r="A4" s="4" t="inlineStr">
        <is>
          <t>Investments under Resale Agreements and Obligations under Repurchase Agreements</t>
        </is>
      </c>
      <c r="B4" s="4" t="inlineStr">
        <is>
          <t>Note 7 - Investments under Resale Agreements and Obligations under Repurchase Agreements a) The Bank purchases financial instruments to resell them on a future date. As of December 31, 2021 and 2020 the instruments acquired under agreements to resell are as follows: ​ ​ ​ ​ ​ ​ ​ ​ ​ ​ ​ ​ ​ ​ ​ ​ ​ ​ ​ ​ As of December 31, 2021 ​ As of December 31, 2020 ​ ​ Between 3 ​ ​ ​ Between 3 ​ ​ ​ ​ Up to 3 ​ months and ​ Over 1 ​ ​ ​ Up to 3 ​ months and ​ Over 1 ​ ​ ​ ​ months ​ 1 year ​ year ​ Totals ​ months ​ 1 year ​ year ​ Totals ​ ​ MCh$ ​ MCh$ ​ MCh$ ​ MCh$ ​ MCh$ ​ MCh$ ​ MCh$ ​ MCh$ Chilean Central Bank and Government securities Chilean Central Bank securities 12,361 ​ — ​ — ​ 12,361 — — — — Government securities 29,508 ​ 26,445 ​ — ​ 55,953 — 43,633 — 43,633 Other Chilean Central Bank and Government securities — ​ — ​ — ​ — — — — — Other Chilean securities ​ ​ ​ ​ ​ ​ ​ ​ ​ ​ ​ Bonds 64,361 ​ 23,845 ​ — ​ 88,206 40,540 — — 40,540 Notes — ​ 15,289 ​ — ​ 15,289 — — — — Other securities — ​ — ​ — ​ — — ​ — ​ — ​ — Foreign financial securities ​ ​ ​ ​ ​ ​ ​ ​ ​ ​ Central Banks and Government securities 426,193 ​ 668 ​ 704 ​ 427,565 14,072 — 1,477 15,549 Other foreign instruments 6,804 ​ — ​ — ​ 6,804 5,858 — — 5,858 Totals 539,227 66,247 704 606,178 60,470 43,633 1,477 105,580 ​ b) As of December 31, 2021 and 2020, the instruments acquired under agreements to repurchase are as follows: ​ ​ ​ ​ ​ ​ ​ ​ ​ ​ ​ ​ ​ ​ ​ ​ ​ ​ ​ ​ As of December 31, 2021 ​ As of December 31, 2020 ​ ​ ​ ​ Between 3 ​ ​ ​ ​ ​ ​ ​ Between 3 ​ ​ ​ ​ ​ ​ Up to 3 ​ months and ​ Over 1 ​ ​ ​ Up to 3 ​ months and ​ Over 1 ​ ​ ​ ​ months ​ 1 year ​ year ​ Totals ​ months ​ 1 year ​ year ​ Totals ​ MCh$ MCh$ MCh$ MCh$ MCh$ MCh$ MCh$ MCh$ Chilean Central Bank and Government securities Chilean Central Bank securities 198,013 ​ — ​ — ​ 198,013 310,565 — — 310,565 Government securities 11,762 ​ — ​ — ​ 11,762 49,337 — — 49,337 Other Chilean Central Bank and Government securities — ​ — ​ — ​ — — — — — Other Chilean securities ​ ​ ​ ​ ​ ​ ​ ​ ​ Bonds 2,581 ​ — ​ — ​ 2,581 39,691 — — 39,691 Notes — ​ — ​ — ​ — — — — — Other Chilean securities — ​ — ​ — ​ — — — — — Foreign financial securities ​ ​ ​ ​ ​ ​ ​ ​ ​ Central Banks and Government securities — ​ — ​ — ​ — — — — — Other foreign instruments 253,650 ​ — ​ — ​ 253,650 239,258 — — 239,258 Totals 466,006 — — 466,006 638,851 — — 638,851 ​</t>
        </is>
      </c>
    </row>
  </sheetData>
  <mergeCells count="1">
    <mergeCell ref="A1:A2"/>
  </mergeCells>
  <pageMargins left="0.75" right="0.75" top="1" bottom="1" header="0.5" footer="0.5"/>
</worksheet>
</file>

<file path=xl/worksheets/sheet140.xml><?xml version="1.0" encoding="utf-8"?>
<worksheet xmlns="http://schemas.openxmlformats.org/spreadsheetml/2006/main">
  <sheetPr>
    <outlinePr summaryBelow="1" summaryRight="1"/>
    <pageSetUpPr/>
  </sheetPr>
  <dimension ref="A1:C119"/>
  <sheetViews>
    <sheetView workbookViewId="0">
      <selection activeCell="A1" sqref="A1"/>
    </sheetView>
  </sheetViews>
  <sheetFormatPr baseColWidth="8" defaultRowHeight="15"/>
  <cols>
    <col width="80" customWidth="1" min="1" max="1"/>
    <col width="16" customWidth="1" min="2" max="2"/>
    <col width="14" customWidth="1" min="3" max="3"/>
  </cols>
  <sheetData>
    <row r="1">
      <c r="A1" s="1" t="inlineStr">
        <is>
          <t>Property, Plant and Equipment - Schedule of Movements of Accumulated Depreciation of Property, Plant and Equipment (Detail) - CLP ($) $ in Millions</t>
        </is>
      </c>
      <c r="B1" s="2" t="inlineStr">
        <is>
          <t>12 Months Ended</t>
        </is>
      </c>
    </row>
    <row r="2">
      <c r="B2" s="2" t="inlineStr">
        <is>
          <t>Dec. 31, 2021</t>
        </is>
      </c>
      <c r="C2" s="2" t="inlineStr">
        <is>
          <t>Dec. 31, 2020</t>
        </is>
      </c>
    </row>
    <row r="3">
      <c r="A3" s="3" t="inlineStr">
        <is>
          <t>Disclosure of detailed information about property, plant and equipment [line items]</t>
        </is>
      </c>
    </row>
    <row r="4">
      <c r="A4" s="4" t="inlineStr">
        <is>
          <t>Opening balances</t>
        </is>
      </c>
      <c r="B4" s="6" t="n">
        <v>80615</v>
      </c>
      <c r="C4" s="6" t="n">
        <v>95080</v>
      </c>
    </row>
    <row r="5">
      <c r="A5" s="4" t="inlineStr">
        <is>
          <t>Ending, balances</t>
        </is>
      </c>
      <c r="B5" s="5" t="n">
        <v>71933</v>
      </c>
      <c r="C5" s="5" t="n">
        <v>80615</v>
      </c>
    </row>
    <row r="6">
      <c r="A6" s="4" t="inlineStr">
        <is>
          <t>Land Buildings And Equipment [member]</t>
        </is>
      </c>
    </row>
    <row r="7">
      <c r="A7" s="3" t="inlineStr">
        <is>
          <t>Disclosure of detailed information about property, plant and equipment [line items]</t>
        </is>
      </c>
    </row>
    <row r="8">
      <c r="A8" s="4" t="inlineStr">
        <is>
          <t>Opening balances</t>
        </is>
      </c>
      <c r="B8" s="5" t="n">
        <v>40160</v>
      </c>
      <c r="C8" s="5" t="n">
        <v>50222</v>
      </c>
    </row>
    <row r="9">
      <c r="A9" s="4" t="inlineStr">
        <is>
          <t>Ending, balances</t>
        </is>
      </c>
      <c r="B9" s="5" t="n">
        <v>36196</v>
      </c>
      <c r="C9" s="5" t="n">
        <v>40160</v>
      </c>
    </row>
    <row r="10">
      <c r="A10" s="4" t="inlineStr">
        <is>
          <t>Equipment [member]</t>
        </is>
      </c>
    </row>
    <row r="11">
      <c r="A11" s="3" t="inlineStr">
        <is>
          <t>Disclosure of detailed information about property, plant and equipment [line items]</t>
        </is>
      </c>
    </row>
    <row r="12">
      <c r="A12" s="4" t="inlineStr">
        <is>
          <t>Opening balances</t>
        </is>
      </c>
      <c r="B12" s="5" t="n">
        <v>27650</v>
      </c>
      <c r="C12" s="5" t="n">
        <v>27551</v>
      </c>
    </row>
    <row r="13">
      <c r="A13" s="4" t="inlineStr">
        <is>
          <t>Ending, balances</t>
        </is>
      </c>
      <c r="B13" s="5" t="n">
        <v>23798</v>
      </c>
      <c r="C13" s="5" t="n">
        <v>27650</v>
      </c>
    </row>
    <row r="14">
      <c r="A14" s="4" t="inlineStr">
        <is>
          <t>Other [member].</t>
        </is>
      </c>
    </row>
    <row r="15">
      <c r="A15" s="3" t="inlineStr">
        <is>
          <t>Disclosure of detailed information about property, plant and equipment [line items]</t>
        </is>
      </c>
    </row>
    <row r="16">
      <c r="A16" s="4" t="inlineStr">
        <is>
          <t>Opening balances</t>
        </is>
      </c>
      <c r="B16" s="5" t="n">
        <v>12805</v>
      </c>
      <c r="C16" s="5" t="n">
        <v>17307</v>
      </c>
    </row>
    <row r="17">
      <c r="A17" s="4" t="inlineStr">
        <is>
          <t>Ending, balances</t>
        </is>
      </c>
      <c r="B17" s="5" t="n">
        <v>11939</v>
      </c>
      <c r="C17" s="5" t="n">
        <v>12805</v>
      </c>
    </row>
    <row r="18">
      <c r="A18" s="4" t="inlineStr">
        <is>
          <t>ATM Equipment [Member]</t>
        </is>
      </c>
    </row>
    <row r="19">
      <c r="A19" s="3" t="inlineStr">
        <is>
          <t>Disclosure of detailed information about property, plant and equipment [line items]</t>
        </is>
      </c>
    </row>
    <row r="20">
      <c r="A20" s="4" t="inlineStr">
        <is>
          <t>Impairment</t>
        </is>
      </c>
      <c r="C20" s="5" t="n">
        <v>24</v>
      </c>
    </row>
    <row r="21">
      <c r="A21" s="4" t="inlineStr">
        <is>
          <t>Fixed assets [member]</t>
        </is>
      </c>
    </row>
    <row r="22">
      <c r="A22" s="3" t="inlineStr">
        <is>
          <t>Disclosure of detailed information about property, plant and equipment [line items]</t>
        </is>
      </c>
    </row>
    <row r="23">
      <c r="A23" s="4" t="inlineStr">
        <is>
          <t>Impairment</t>
        </is>
      </c>
      <c r="C23" s="5" t="n">
        <v>867</v>
      </c>
    </row>
    <row r="24">
      <c r="A24" s="4" t="inlineStr">
        <is>
          <t>Leasehold improvements [member]</t>
        </is>
      </c>
    </row>
    <row r="25">
      <c r="A25" s="3" t="inlineStr">
        <is>
          <t>Disclosure of detailed information about property, plant and equipment [line items]</t>
        </is>
      </c>
    </row>
    <row r="26">
      <c r="A26" s="4" t="inlineStr">
        <is>
          <t>Impairment</t>
        </is>
      </c>
      <c r="C26" s="5" t="n">
        <v>9403</v>
      </c>
    </row>
    <row r="27">
      <c r="A27" s="4" t="inlineStr">
        <is>
          <t>Gross assets [member]</t>
        </is>
      </c>
    </row>
    <row r="28">
      <c r="A28" s="3" t="inlineStr">
        <is>
          <t>Disclosure of detailed information about property, plant and equipment [line items]</t>
        </is>
      </c>
    </row>
    <row r="29">
      <c r="A29" s="4" t="inlineStr">
        <is>
          <t>Opening balances</t>
        </is>
      </c>
      <c r="B29" s="5" t="n">
        <v>197886</v>
      </c>
      <c r="C29" s="5" t="n">
        <v>218461</v>
      </c>
    </row>
    <row r="30">
      <c r="A30" s="4" t="inlineStr">
        <is>
          <t>Sales and/or disposals for the year</t>
        </is>
      </c>
      <c r="B30" s="5" t="n">
        <v>-7049</v>
      </c>
      <c r="C30" s="5" t="n">
        <v>-4210</v>
      </c>
    </row>
    <row r="31">
      <c r="A31" s="4" t="inlineStr">
        <is>
          <t>Exchange differences</t>
        </is>
      </c>
      <c r="B31" s="5" t="n">
        <v>250</v>
      </c>
      <c r="C31" s="5" t="n">
        <v>-6658</v>
      </c>
    </row>
    <row r="32">
      <c r="A32" s="4" t="inlineStr">
        <is>
          <t>Reclassification from assets held for sale</t>
        </is>
      </c>
      <c r="C32" s="5" t="n">
        <v>5622</v>
      </c>
    </row>
    <row r="33">
      <c r="A33" s="4" t="inlineStr">
        <is>
          <t>Impairment</t>
        </is>
      </c>
      <c r="B33" s="5" t="n">
        <v>467</v>
      </c>
      <c r="C33" s="5" t="n">
        <v>31421</v>
      </c>
    </row>
    <row r="34">
      <c r="A34" s="4" t="inlineStr">
        <is>
          <t>Others</t>
        </is>
      </c>
      <c r="B34" s="5" t="n">
        <v>-214</v>
      </c>
      <c r="C34" s="5" t="n">
        <v>-878</v>
      </c>
    </row>
    <row r="35">
      <c r="A35" s="4" t="inlineStr">
        <is>
          <t>Ending, balances</t>
        </is>
      </c>
      <c r="B35" s="5" t="n">
        <v>201141</v>
      </c>
      <c r="C35" s="5" t="n">
        <v>197886</v>
      </c>
    </row>
    <row r="36">
      <c r="A36" s="4" t="inlineStr">
        <is>
          <t>Gross assets [member] | Land Buildings And Equipment [member]</t>
        </is>
      </c>
    </row>
    <row r="37">
      <c r="A37" s="3" t="inlineStr">
        <is>
          <t>Disclosure of detailed information about property, plant and equipment [line items]</t>
        </is>
      </c>
    </row>
    <row r="38">
      <c r="A38" s="4" t="inlineStr">
        <is>
          <t>Opening balances</t>
        </is>
      </c>
      <c r="B38" s="5" t="n">
        <v>76818</v>
      </c>
      <c r="C38" s="5" t="n">
        <v>89290</v>
      </c>
    </row>
    <row r="39">
      <c r="A39" s="4" t="inlineStr">
        <is>
          <t>Sales and/or disposals for the year</t>
        </is>
      </c>
      <c r="C39" s="5" t="n">
        <v>-381</v>
      </c>
    </row>
    <row r="40">
      <c r="A40" s="4" t="inlineStr">
        <is>
          <t>Exchange differences</t>
        </is>
      </c>
      <c r="B40" s="5" t="n">
        <v>-764</v>
      </c>
      <c r="C40" s="5" t="n">
        <v>-1935</v>
      </c>
    </row>
    <row r="41">
      <c r="A41" s="4" t="inlineStr">
        <is>
          <t>Reclassification from assets held for sale</t>
        </is>
      </c>
      <c r="C41" s="5" t="n">
        <v>5622</v>
      </c>
    </row>
    <row r="42">
      <c r="A42" s="4" t="inlineStr">
        <is>
          <t>Impairment</t>
        </is>
      </c>
      <c r="C42" s="5" t="n">
        <v>20981</v>
      </c>
    </row>
    <row r="43">
      <c r="A43" s="4" t="inlineStr">
        <is>
          <t>Ending, balances</t>
        </is>
      </c>
      <c r="B43" s="5" t="n">
        <v>79267</v>
      </c>
      <c r="C43" s="5" t="n">
        <v>76818</v>
      </c>
    </row>
    <row r="44">
      <c r="A44" s="4" t="inlineStr">
        <is>
          <t>Gross assets [member] | Equipment [member]</t>
        </is>
      </c>
    </row>
    <row r="45">
      <c r="A45" s="3" t="inlineStr">
        <is>
          <t>Disclosure of detailed information about property, plant and equipment [line items]</t>
        </is>
      </c>
    </row>
    <row r="46">
      <c r="A46" s="4" t="inlineStr">
        <is>
          <t>Opening balances</t>
        </is>
      </c>
      <c r="B46" s="5" t="n">
        <v>85404</v>
      </c>
      <c r="C46" s="5" t="n">
        <v>81423</v>
      </c>
    </row>
    <row r="47">
      <c r="A47" s="4" t="inlineStr">
        <is>
          <t>Sales and/or disposals for the year</t>
        </is>
      </c>
      <c r="B47" s="5" t="n">
        <v>-4663</v>
      </c>
      <c r="C47" s="5" t="n">
        <v>-1855</v>
      </c>
    </row>
    <row r="48">
      <c r="A48" s="4" t="inlineStr">
        <is>
          <t>Exchange differences</t>
        </is>
      </c>
      <c r="B48" s="5" t="n">
        <v>754</v>
      </c>
      <c r="C48" s="5" t="n">
        <v>-3550</v>
      </c>
    </row>
    <row r="49">
      <c r="A49" s="4" t="inlineStr">
        <is>
          <t>Impairment</t>
        </is>
      </c>
      <c r="B49" s="5" t="n">
        <v>52</v>
      </c>
      <c r="C49" s="5" t="n">
        <v>578</v>
      </c>
    </row>
    <row r="50">
      <c r="A50" s="4" t="inlineStr">
        <is>
          <t>Others</t>
        </is>
      </c>
      <c r="B50" s="5" t="n">
        <v>-495</v>
      </c>
    </row>
    <row r="51">
      <c r="A51" s="4" t="inlineStr">
        <is>
          <t>Ending, balances</t>
        </is>
      </c>
      <c r="B51" s="5" t="n">
        <v>85835</v>
      </c>
      <c r="C51" s="5" t="n">
        <v>85404</v>
      </c>
    </row>
    <row r="52">
      <c r="A52" s="4" t="inlineStr">
        <is>
          <t>Gross assets [member] | Other [member].</t>
        </is>
      </c>
    </row>
    <row r="53">
      <c r="A53" s="3" t="inlineStr">
        <is>
          <t>Disclosure of detailed information about property, plant and equipment [line items]</t>
        </is>
      </c>
    </row>
    <row r="54">
      <c r="A54" s="4" t="inlineStr">
        <is>
          <t>Opening balances</t>
        </is>
      </c>
      <c r="B54" s="5" t="n">
        <v>35664</v>
      </c>
      <c r="C54" s="5" t="n">
        <v>47748</v>
      </c>
    </row>
    <row r="55">
      <c r="A55" s="4" t="inlineStr">
        <is>
          <t>Sales and/or disposals for the year</t>
        </is>
      </c>
      <c r="B55" s="5" t="n">
        <v>-2386</v>
      </c>
      <c r="C55" s="5" t="n">
        <v>-1974</v>
      </c>
    </row>
    <row r="56">
      <c r="A56" s="4" t="inlineStr">
        <is>
          <t>Exchange differences</t>
        </is>
      </c>
      <c r="B56" s="5" t="n">
        <v>260</v>
      </c>
      <c r="C56" s="5" t="n">
        <v>-1173</v>
      </c>
    </row>
    <row r="57">
      <c r="A57" s="4" t="inlineStr">
        <is>
          <t>Impairment</t>
        </is>
      </c>
      <c r="B57" s="5" t="n">
        <v>415</v>
      </c>
      <c r="C57" s="5" t="n">
        <v>9862</v>
      </c>
    </row>
    <row r="58">
      <c r="A58" s="4" t="inlineStr">
        <is>
          <t>Others</t>
        </is>
      </c>
      <c r="B58" s="5" t="n">
        <v>281</v>
      </c>
      <c r="C58" s="5" t="n">
        <v>-878</v>
      </c>
    </row>
    <row r="59">
      <c r="A59" s="4" t="inlineStr">
        <is>
          <t>Ending, balances</t>
        </is>
      </c>
      <c r="B59" s="5" t="n">
        <v>36039</v>
      </c>
      <c r="C59" s="5" t="n">
        <v>35664</v>
      </c>
    </row>
    <row r="60">
      <c r="A60" s="4" t="inlineStr">
        <is>
          <t>Gross assets [member] | ATM Equipment [Member]</t>
        </is>
      </c>
    </row>
    <row r="61">
      <c r="A61" s="3" t="inlineStr">
        <is>
          <t>Disclosure of detailed information about property, plant and equipment [line items]</t>
        </is>
      </c>
    </row>
    <row r="62">
      <c r="A62" s="4" t="inlineStr">
        <is>
          <t>Opening balances</t>
        </is>
      </c>
      <c r="B62" s="5" t="n">
        <v>53</v>
      </c>
    </row>
    <row r="63">
      <c r="A63" s="4" t="inlineStr">
        <is>
          <t>Ending, balances</t>
        </is>
      </c>
      <c r="C63" s="5" t="n">
        <v>53</v>
      </c>
    </row>
    <row r="64">
      <c r="A64" s="4" t="inlineStr">
        <is>
          <t>Gross assets [member] | Fixed assets [member]</t>
        </is>
      </c>
    </row>
    <row r="65">
      <c r="A65" s="3" t="inlineStr">
        <is>
          <t>Disclosure of detailed information about property, plant and equipment [line items]</t>
        </is>
      </c>
    </row>
    <row r="66">
      <c r="A66" s="4" t="inlineStr">
        <is>
          <t>Opening balances</t>
        </is>
      </c>
      <c r="B66" s="5" t="n">
        <v>11005</v>
      </c>
    </row>
    <row r="67">
      <c r="A67" s="4" t="inlineStr">
        <is>
          <t>Ending, balances</t>
        </is>
      </c>
      <c r="C67" s="5" t="n">
        <v>11005</v>
      </c>
    </row>
    <row r="68">
      <c r="A68" s="4" t="inlineStr">
        <is>
          <t>Gross assets [member] | Leasehold improvements [member]</t>
        </is>
      </c>
    </row>
    <row r="69">
      <c r="A69" s="3" t="inlineStr">
        <is>
          <t>Disclosure of detailed information about property, plant and equipment [line items]</t>
        </is>
      </c>
    </row>
    <row r="70">
      <c r="A70" s="4" t="inlineStr">
        <is>
          <t>Opening balances</t>
        </is>
      </c>
      <c r="B70" s="5" t="n">
        <v>20363</v>
      </c>
    </row>
    <row r="71">
      <c r="A71" s="4" t="inlineStr">
        <is>
          <t>Ending, balances</t>
        </is>
      </c>
      <c r="C71" s="5" t="n">
        <v>20363</v>
      </c>
    </row>
    <row r="72">
      <c r="A72" s="4" t="inlineStr">
        <is>
          <t>Accumulated Depreciation [Member]</t>
        </is>
      </c>
    </row>
    <row r="73">
      <c r="A73" s="3" t="inlineStr">
        <is>
          <t>Disclosure of detailed information about property, plant and equipment [line items]</t>
        </is>
      </c>
    </row>
    <row r="74">
      <c r="A74" s="4" t="inlineStr">
        <is>
          <t>Opening balances</t>
        </is>
      </c>
      <c r="B74" s="5" t="n">
        <v>-117271</v>
      </c>
      <c r="C74" s="5" t="n">
        <v>-123381</v>
      </c>
    </row>
    <row r="75">
      <c r="A75" s="4" t="inlineStr">
        <is>
          <t>Depreciation for the year</t>
        </is>
      </c>
      <c r="B75" s="5" t="n">
        <v>-18608</v>
      </c>
      <c r="C75" s="5" t="n">
        <v>-21826</v>
      </c>
    </row>
    <row r="76">
      <c r="A76" s="4" t="inlineStr">
        <is>
          <t>Sales and/or disposals for the year</t>
        </is>
      </c>
      <c r="B76" s="5" t="n">
        <v>6952</v>
      </c>
      <c r="C76" s="5" t="n">
        <v>4035</v>
      </c>
    </row>
    <row r="77">
      <c r="A77" s="4" t="inlineStr">
        <is>
          <t>Exchange differences</t>
        </is>
      </c>
      <c r="B77" s="5" t="n">
        <v>-1140</v>
      </c>
      <c r="C77" s="5" t="n">
        <v>4408</v>
      </c>
    </row>
    <row r="78">
      <c r="A78" s="4" t="inlineStr">
        <is>
          <t>Reclassification from assets held for sale</t>
        </is>
      </c>
      <c r="C78" s="5" t="n">
        <v>-1634</v>
      </c>
    </row>
    <row r="79">
      <c r="A79" s="4" t="inlineStr">
        <is>
          <t>Impairment</t>
        </is>
      </c>
      <c r="B79" s="5" t="n">
        <v>1140</v>
      </c>
      <c r="C79" s="5" t="n">
        <v>-21127</v>
      </c>
    </row>
    <row r="80">
      <c r="A80" s="4" t="inlineStr">
        <is>
          <t>Others</t>
        </is>
      </c>
      <c r="B80" s="5" t="n">
        <v>-281</v>
      </c>
    </row>
    <row r="81">
      <c r="A81" s="4" t="inlineStr">
        <is>
          <t>Ending, balances</t>
        </is>
      </c>
      <c r="B81" s="5" t="n">
        <v>-129208</v>
      </c>
      <c r="C81" s="5" t="n">
        <v>-117271</v>
      </c>
    </row>
    <row r="82">
      <c r="A82" s="4" t="inlineStr">
        <is>
          <t>Accumulated Depreciation [Member] | Land Buildings And Equipment [member]</t>
        </is>
      </c>
    </row>
    <row r="83">
      <c r="A83" s="3" t="inlineStr">
        <is>
          <t>Disclosure of detailed information about property, plant and equipment [line items]</t>
        </is>
      </c>
    </row>
    <row r="84">
      <c r="A84" s="4" t="inlineStr">
        <is>
          <t>Opening balances</t>
        </is>
      </c>
      <c r="B84" s="5" t="n">
        <v>-36658</v>
      </c>
      <c r="C84" s="5" t="n">
        <v>-39068</v>
      </c>
    </row>
    <row r="85">
      <c r="A85" s="4" t="inlineStr">
        <is>
          <t>Depreciation for the year</t>
        </is>
      </c>
      <c r="B85" s="5" t="n">
        <v>-6920</v>
      </c>
      <c r="C85" s="5" t="n">
        <v>-8279</v>
      </c>
    </row>
    <row r="86">
      <c r="A86" s="4" t="inlineStr">
        <is>
          <t>Sales and/or disposals for the year</t>
        </is>
      </c>
      <c r="C86" s="5" t="n">
        <v>287</v>
      </c>
    </row>
    <row r="87">
      <c r="A87" s="4" t="inlineStr">
        <is>
          <t>Exchange differences</t>
        </is>
      </c>
      <c r="B87" s="5" t="n">
        <v>-198</v>
      </c>
      <c r="C87" s="5" t="n">
        <v>825</v>
      </c>
    </row>
    <row r="88">
      <c r="A88" s="4" t="inlineStr">
        <is>
          <t>Reclassification from assets held for sale</t>
        </is>
      </c>
      <c r="C88" s="5" t="n">
        <v>-1634</v>
      </c>
    </row>
    <row r="89">
      <c r="A89" s="4" t="inlineStr">
        <is>
          <t>Impairment</t>
        </is>
      </c>
      <c r="B89" s="5" t="n">
        <v>705</v>
      </c>
      <c r="C89" s="5" t="n">
        <v>-11211</v>
      </c>
    </row>
    <row r="90">
      <c r="A90" s="4" t="inlineStr">
        <is>
          <t>Ending, balances</t>
        </is>
      </c>
      <c r="B90" s="5" t="n">
        <v>-43071</v>
      </c>
      <c r="C90" s="5" t="n">
        <v>-36658</v>
      </c>
    </row>
    <row r="91">
      <c r="A91" s="4" t="inlineStr">
        <is>
          <t>Accumulated Depreciation [Member] | Equipment [member]</t>
        </is>
      </c>
    </row>
    <row r="92">
      <c r="A92" s="3" t="inlineStr">
        <is>
          <t>Disclosure of detailed information about property, plant and equipment [line items]</t>
        </is>
      </c>
    </row>
    <row r="93">
      <c r="A93" s="4" t="inlineStr">
        <is>
          <t>Opening balances</t>
        </is>
      </c>
      <c r="B93" s="5" t="n">
        <v>-57754</v>
      </c>
      <c r="C93" s="5" t="n">
        <v>-53872</v>
      </c>
    </row>
    <row r="94">
      <c r="A94" s="4" t="inlineStr">
        <is>
          <t>Depreciation for the year</t>
        </is>
      </c>
      <c r="B94" s="5" t="n">
        <v>-8217</v>
      </c>
      <c r="C94" s="5" t="n">
        <v>-8967</v>
      </c>
    </row>
    <row r="95">
      <c r="A95" s="4" t="inlineStr">
        <is>
          <t>Sales and/or disposals for the year</t>
        </is>
      </c>
      <c r="B95" s="5" t="n">
        <v>4645</v>
      </c>
      <c r="C95" s="5" t="n">
        <v>1855</v>
      </c>
    </row>
    <row r="96">
      <c r="A96" s="4" t="inlineStr">
        <is>
          <t>Exchange differences</t>
        </is>
      </c>
      <c r="B96" s="5" t="n">
        <v>-763</v>
      </c>
      <c r="C96" s="5" t="n">
        <v>2704</v>
      </c>
    </row>
    <row r="97">
      <c r="A97" s="4" t="inlineStr">
        <is>
          <t>Impairment</t>
        </is>
      </c>
      <c r="B97" s="5" t="n">
        <v>52</v>
      </c>
      <c r="C97" s="5" t="n">
        <v>-526</v>
      </c>
    </row>
    <row r="98">
      <c r="A98" s="4" t="inlineStr">
        <is>
          <t>Ending, balances</t>
        </is>
      </c>
      <c r="B98" s="5" t="n">
        <v>-62037</v>
      </c>
      <c r="C98" s="5" t="n">
        <v>-57754</v>
      </c>
    </row>
    <row r="99">
      <c r="A99" s="4" t="inlineStr">
        <is>
          <t>Accumulated Depreciation [Member] | Other [member].</t>
        </is>
      </c>
    </row>
    <row r="100">
      <c r="A100" s="3" t="inlineStr">
        <is>
          <t>Disclosure of detailed information about property, plant and equipment [line items]</t>
        </is>
      </c>
    </row>
    <row r="101">
      <c r="A101" s="4" t="inlineStr">
        <is>
          <t>Opening balances</t>
        </is>
      </c>
      <c r="B101" s="5" t="n">
        <v>-22859</v>
      </c>
      <c r="C101" s="5" t="n">
        <v>-30441</v>
      </c>
    </row>
    <row r="102">
      <c r="A102" s="4" t="inlineStr">
        <is>
          <t>Depreciation for the year</t>
        </is>
      </c>
      <c r="B102" s="5" t="n">
        <v>-3471</v>
      </c>
      <c r="C102" s="5" t="n">
        <v>-4580</v>
      </c>
    </row>
    <row r="103">
      <c r="A103" s="4" t="inlineStr">
        <is>
          <t>Sales and/or disposals for the year</t>
        </is>
      </c>
      <c r="B103" s="5" t="n">
        <v>2307</v>
      </c>
      <c r="C103" s="5" t="n">
        <v>1893</v>
      </c>
    </row>
    <row r="104">
      <c r="A104" s="4" t="inlineStr">
        <is>
          <t>Exchange differences</t>
        </is>
      </c>
      <c r="B104" s="5" t="n">
        <v>-179</v>
      </c>
      <c r="C104" s="5" t="n">
        <v>879</v>
      </c>
    </row>
    <row r="105">
      <c r="A105" s="4" t="inlineStr">
        <is>
          <t>Impairment</t>
        </is>
      </c>
      <c r="B105" s="5" t="n">
        <v>383</v>
      </c>
      <c r="C105" s="5" t="n">
        <v>-9390</v>
      </c>
    </row>
    <row r="106">
      <c r="A106" s="4" t="inlineStr">
        <is>
          <t>Others</t>
        </is>
      </c>
      <c r="B106" s="5" t="n">
        <v>-281</v>
      </c>
    </row>
    <row r="107">
      <c r="A107" s="4" t="inlineStr">
        <is>
          <t>Ending, balances</t>
        </is>
      </c>
      <c r="B107" s="5" t="n">
        <v>-24100</v>
      </c>
      <c r="C107" s="5" t="n">
        <v>-22859</v>
      </c>
    </row>
    <row r="108">
      <c r="A108" s="4" t="inlineStr">
        <is>
          <t>Accumulated Depreciation [Member] | ATM Equipment [Member]</t>
        </is>
      </c>
    </row>
    <row r="109">
      <c r="A109" s="3" t="inlineStr">
        <is>
          <t>Disclosure of detailed information about property, plant and equipment [line items]</t>
        </is>
      </c>
    </row>
    <row r="110">
      <c r="A110" s="4" t="inlineStr">
        <is>
          <t>Opening balances</t>
        </is>
      </c>
      <c r="B110" s="5" t="n">
        <v>-29</v>
      </c>
    </row>
    <row r="111">
      <c r="A111" s="4" t="inlineStr">
        <is>
          <t>Ending, balances</t>
        </is>
      </c>
      <c r="C111" s="5" t="n">
        <v>-29</v>
      </c>
    </row>
    <row r="112">
      <c r="A112" s="4" t="inlineStr">
        <is>
          <t>Accumulated Depreciation [Member] | Fixed assets [member]</t>
        </is>
      </c>
    </row>
    <row r="113">
      <c r="A113" s="3" t="inlineStr">
        <is>
          <t>Disclosure of detailed information about property, plant and equipment [line items]</t>
        </is>
      </c>
    </row>
    <row r="114">
      <c r="A114" s="4" t="inlineStr">
        <is>
          <t>Opening balances</t>
        </is>
      </c>
      <c r="B114" s="5" t="n">
        <v>-10138</v>
      </c>
    </row>
    <row r="115">
      <c r="A115" s="4" t="inlineStr">
        <is>
          <t>Ending, balances</t>
        </is>
      </c>
      <c r="C115" s="5" t="n">
        <v>-10138</v>
      </c>
    </row>
    <row r="116">
      <c r="A116" s="4" t="inlineStr">
        <is>
          <t>Accumulated Depreciation [Member] | Leasehold improvements [member]</t>
        </is>
      </c>
    </row>
    <row r="117">
      <c r="A117" s="3" t="inlineStr">
        <is>
          <t>Disclosure of detailed information about property, plant and equipment [line items]</t>
        </is>
      </c>
    </row>
    <row r="118">
      <c r="A118" s="4" t="inlineStr">
        <is>
          <t>Opening balances</t>
        </is>
      </c>
      <c r="B118" s="6" t="n">
        <v>-10960</v>
      </c>
    </row>
    <row r="119">
      <c r="A119" s="4" t="inlineStr">
        <is>
          <t>Ending, balances</t>
        </is>
      </c>
      <c r="C119" s="6" t="n">
        <v>-10960</v>
      </c>
    </row>
  </sheetData>
  <mergeCells count="2">
    <mergeCell ref="A1:A2"/>
    <mergeCell ref="B1:C1"/>
  </mergeCells>
  <pageMargins left="0.75" right="0.75" top="1" bottom="1" header="0.5" footer="0.5"/>
</worksheet>
</file>

<file path=xl/worksheets/sheet141.xml><?xml version="1.0" encoding="utf-8"?>
<worksheet xmlns="http://schemas.openxmlformats.org/spreadsheetml/2006/main">
  <sheetPr>
    <outlinePr summaryBelow="1" summaryRight="1"/>
    <pageSetUpPr/>
  </sheetPr>
  <dimension ref="A1:D32"/>
  <sheetViews>
    <sheetView workbookViewId="0">
      <selection activeCell="A1" sqref="A1"/>
    </sheetView>
  </sheetViews>
  <sheetFormatPr baseColWidth="8" defaultRowHeight="15"/>
  <cols>
    <col width="80" customWidth="1" min="1" max="1"/>
    <col width="16" customWidth="1" min="2" max="2"/>
    <col width="14" customWidth="1" min="3" max="3"/>
    <col width="14" customWidth="1" min="4" max="4"/>
  </cols>
  <sheetData>
    <row r="1">
      <c r="A1" s="1" t="inlineStr">
        <is>
          <t>Assets for Rights-of-Use and Obligations for Lease Contracts - Schedule of Lease Agreements (Detail) - CLP ($) $ in Millions</t>
        </is>
      </c>
      <c r="B1" s="2" t="inlineStr">
        <is>
          <t>12 Months Ended</t>
        </is>
      </c>
    </row>
    <row r="2">
      <c r="B2" s="2" t="inlineStr">
        <is>
          <t>Dec. 31, 2021</t>
        </is>
      </c>
      <c r="C2" s="2" t="inlineStr">
        <is>
          <t>Dec. 31, 2020</t>
        </is>
      </c>
      <c r="D2" s="2" t="inlineStr">
        <is>
          <t>Dec. 31, 2019</t>
        </is>
      </c>
    </row>
    <row r="3">
      <c r="A3" s="3" t="inlineStr">
        <is>
          <t>Disclosure of quantitative information about right-of-use assets [line items]</t>
        </is>
      </c>
    </row>
    <row r="4">
      <c r="A4" s="4" t="inlineStr">
        <is>
          <t>Right of use assets</t>
        </is>
      </c>
      <c r="B4" s="6" t="n">
        <v>110781</v>
      </c>
      <c r="C4" s="6" t="n">
        <v>146008</v>
      </c>
      <c r="D4" s="6" t="n">
        <v>167441</v>
      </c>
    </row>
    <row r="5">
      <c r="A5" s="4" t="inlineStr">
        <is>
          <t>Gross assets [member]</t>
        </is>
      </c>
    </row>
    <row r="6">
      <c r="A6" s="3" t="inlineStr">
        <is>
          <t>Disclosure of quantitative information about right-of-use assets [line items]</t>
        </is>
      </c>
    </row>
    <row r="7">
      <c r="A7" s="4" t="inlineStr">
        <is>
          <t>Right of use assets</t>
        </is>
      </c>
      <c r="B7" s="5" t="n">
        <v>175510</v>
      </c>
      <c r="C7" s="5" t="n">
        <v>196165</v>
      </c>
      <c r="D7" s="5" t="n">
        <v>197255</v>
      </c>
    </row>
    <row r="8">
      <c r="A8" s="4" t="inlineStr">
        <is>
          <t>Accumulated Depreciation [Member]</t>
        </is>
      </c>
    </row>
    <row r="9">
      <c r="A9" s="3" t="inlineStr">
        <is>
          <t>Disclosure of quantitative information about right-of-use assets [line items]</t>
        </is>
      </c>
    </row>
    <row r="10">
      <c r="A10" s="4" t="inlineStr">
        <is>
          <t>Right of use assets</t>
        </is>
      </c>
      <c r="B10" s="6" t="n">
        <v>-64729</v>
      </c>
      <c r="C10" s="6" t="n">
        <v>-50157</v>
      </c>
      <c r="D10" s="5" t="n">
        <v>-29814</v>
      </c>
    </row>
    <row r="11">
      <c r="A11" s="4" t="inlineStr">
        <is>
          <t>Land Buildings And Equipment [member]</t>
        </is>
      </c>
    </row>
    <row r="12">
      <c r="A12" s="3" t="inlineStr">
        <is>
          <t>Disclosure of quantitative information about right-of-use assets [line items]</t>
        </is>
      </c>
    </row>
    <row r="13">
      <c r="A13" s="4" t="inlineStr">
        <is>
          <t>Years of useful life</t>
        </is>
      </c>
      <c r="B13" s="4" t="inlineStr">
        <is>
          <t>7 years</t>
        </is>
      </c>
      <c r="C13" s="4" t="inlineStr">
        <is>
          <t>7 years</t>
        </is>
      </c>
    </row>
    <row r="14">
      <c r="A14" s="4" t="inlineStr">
        <is>
          <t>Years of average remaining useful life</t>
        </is>
      </c>
      <c r="B14" s="4" t="inlineStr">
        <is>
          <t>5 years</t>
        </is>
      </c>
      <c r="C14" s="4" t="inlineStr">
        <is>
          <t>6 years</t>
        </is>
      </c>
    </row>
    <row r="15">
      <c r="A15" s="4" t="inlineStr">
        <is>
          <t>Right of use assets</t>
        </is>
      </c>
      <c r="B15" s="6" t="n">
        <v>110743</v>
      </c>
      <c r="C15" s="6" t="n">
        <v>145906</v>
      </c>
      <c r="D15" s="5" t="n">
        <v>167265</v>
      </c>
    </row>
    <row r="16">
      <c r="A16" s="4" t="inlineStr">
        <is>
          <t>Land Buildings And Equipment [member] | Gross assets [member]</t>
        </is>
      </c>
    </row>
    <row r="17">
      <c r="A17" s="3" t="inlineStr">
        <is>
          <t>Disclosure of quantitative information about right-of-use assets [line items]</t>
        </is>
      </c>
    </row>
    <row r="18">
      <c r="A18" s="4" t="inlineStr">
        <is>
          <t>Right of use assets</t>
        </is>
      </c>
      <c r="B18" s="5" t="n">
        <v>175358</v>
      </c>
      <c r="C18" s="5" t="n">
        <v>195992</v>
      </c>
      <c r="D18" s="5" t="n">
        <v>197065</v>
      </c>
    </row>
    <row r="19">
      <c r="A19" s="4" t="inlineStr">
        <is>
          <t>Land Buildings And Equipment [member] | Accumulated Depreciation [Member]</t>
        </is>
      </c>
    </row>
    <row r="20">
      <c r="A20" s="3" t="inlineStr">
        <is>
          <t>Disclosure of quantitative information about right-of-use assets [line items]</t>
        </is>
      </c>
    </row>
    <row r="21">
      <c r="A21" s="4" t="inlineStr">
        <is>
          <t>Right of use assets</t>
        </is>
      </c>
      <c r="B21" s="6" t="n">
        <v>-64615</v>
      </c>
      <c r="C21" s="6" t="n">
        <v>-50086</v>
      </c>
      <c r="D21" s="5" t="n">
        <v>-29800</v>
      </c>
    </row>
    <row r="22">
      <c r="A22" s="4" t="inlineStr">
        <is>
          <t>Other leased assets [member]</t>
        </is>
      </c>
    </row>
    <row r="23">
      <c r="A23" s="3" t="inlineStr">
        <is>
          <t>Disclosure of quantitative information about right-of-use assets [line items]</t>
        </is>
      </c>
    </row>
    <row r="24">
      <c r="A24" s="4" t="inlineStr">
        <is>
          <t>Years of useful life</t>
        </is>
      </c>
      <c r="B24" s="4" t="inlineStr">
        <is>
          <t>3 years</t>
        </is>
      </c>
      <c r="C24" s="4" t="inlineStr">
        <is>
          <t>3 years</t>
        </is>
      </c>
    </row>
    <row r="25">
      <c r="A25" s="4" t="inlineStr">
        <is>
          <t>Years of average remaining useful life</t>
        </is>
      </c>
      <c r="B25" s="4" t="inlineStr">
        <is>
          <t>3 years</t>
        </is>
      </c>
      <c r="C25" s="4" t="inlineStr">
        <is>
          <t>3 years</t>
        </is>
      </c>
    </row>
    <row r="26">
      <c r="A26" s="4" t="inlineStr">
        <is>
          <t>Right of use assets</t>
        </is>
      </c>
      <c r="B26" s="6" t="n">
        <v>38</v>
      </c>
      <c r="C26" s="6" t="n">
        <v>102</v>
      </c>
      <c r="D26" s="5" t="n">
        <v>176</v>
      </c>
    </row>
    <row r="27">
      <c r="A27" s="4" t="inlineStr">
        <is>
          <t>Other leased assets [member] | Gross assets [member]</t>
        </is>
      </c>
    </row>
    <row r="28">
      <c r="A28" s="3" t="inlineStr">
        <is>
          <t>Disclosure of quantitative information about right-of-use assets [line items]</t>
        </is>
      </c>
    </row>
    <row r="29">
      <c r="A29" s="4" t="inlineStr">
        <is>
          <t>Right of use assets</t>
        </is>
      </c>
      <c r="B29" s="5" t="n">
        <v>152</v>
      </c>
      <c r="C29" s="5" t="n">
        <v>173</v>
      </c>
      <c r="D29" s="5" t="n">
        <v>190</v>
      </c>
    </row>
    <row r="30">
      <c r="A30" s="4" t="inlineStr">
        <is>
          <t>Other leased assets [member] | Accumulated Depreciation [Member]</t>
        </is>
      </c>
    </row>
    <row r="31">
      <c r="A31" s="3" t="inlineStr">
        <is>
          <t>Disclosure of quantitative information about right-of-use assets [line items]</t>
        </is>
      </c>
    </row>
    <row r="32">
      <c r="A32" s="4" t="inlineStr">
        <is>
          <t>Right of use assets</t>
        </is>
      </c>
      <c r="B32" s="6" t="n">
        <v>-114</v>
      </c>
      <c r="C32" s="6" t="n">
        <v>-71</v>
      </c>
      <c r="D32" s="6" t="n">
        <v>-14</v>
      </c>
    </row>
  </sheetData>
  <mergeCells count="2">
    <mergeCell ref="A1:A2"/>
    <mergeCell ref="B1:C1"/>
  </mergeCells>
  <pageMargins left="0.75" right="0.75" top="1" bottom="1" header="0.5" footer="0.5"/>
</worksheet>
</file>

<file path=xl/worksheets/sheet142.xml><?xml version="1.0" encoding="utf-8"?>
<worksheet xmlns="http://schemas.openxmlformats.org/spreadsheetml/2006/main">
  <sheetPr>
    <outlinePr summaryBelow="1" summaryRight="1"/>
    <pageSetUpPr/>
  </sheetPr>
  <dimension ref="A1:D59"/>
  <sheetViews>
    <sheetView workbookViewId="0">
      <selection activeCell="A1" sqref="A1"/>
    </sheetView>
  </sheetViews>
  <sheetFormatPr baseColWidth="8" defaultRowHeight="15"/>
  <cols>
    <col width="80" customWidth="1" min="1" max="1"/>
    <col width="16" customWidth="1" min="2" max="2"/>
    <col width="14" customWidth="1" min="3" max="3"/>
    <col width="14" customWidth="1" min="4" max="4"/>
  </cols>
  <sheetData>
    <row r="1">
      <c r="A1" s="1" t="inlineStr">
        <is>
          <t>Assets for Rights-of-Use and Obligations for Lease Contracts - Schedule of Movement in Gross Balance for Right of Use Assets (Detail) - CLP ($) $ in Millions</t>
        </is>
      </c>
      <c r="B1" s="2" t="inlineStr">
        <is>
          <t>12 Months Ended</t>
        </is>
      </c>
    </row>
    <row r="2">
      <c r="B2" s="2" t="inlineStr">
        <is>
          <t>Dec. 31, 2021</t>
        </is>
      </c>
      <c r="C2" s="2" t="inlineStr">
        <is>
          <t>Dec. 31, 2020</t>
        </is>
      </c>
      <c r="D2" s="2" t="inlineStr">
        <is>
          <t>Dec. 31, 2019</t>
        </is>
      </c>
    </row>
    <row r="3">
      <c r="A3" s="3" t="inlineStr">
        <is>
          <t>Disclosure of quantitative information about right-of-use assets [line items]</t>
        </is>
      </c>
    </row>
    <row r="4">
      <c r="A4" s="4" t="inlineStr">
        <is>
          <t>Balance as of January 01, 2021</t>
        </is>
      </c>
      <c r="B4" s="6" t="n">
        <v>146008</v>
      </c>
      <c r="C4" s="6" t="n">
        <v>167441</v>
      </c>
    </row>
    <row r="5">
      <c r="A5" s="4" t="inlineStr">
        <is>
          <t>Depreciation of the period</t>
        </is>
      </c>
      <c r="B5" s="5" t="n">
        <v>-27184</v>
      </c>
      <c r="C5" s="5" t="n">
        <v>-29993</v>
      </c>
      <c r="D5" s="6" t="n">
        <v>-31857</v>
      </c>
    </row>
    <row r="6">
      <c r="A6" s="4" t="inlineStr">
        <is>
          <t>Balance as of December 31, 2021</t>
        </is>
      </c>
      <c r="B6" s="5" t="n">
        <v>110781</v>
      </c>
      <c r="C6" s="5" t="n">
        <v>146008</v>
      </c>
      <c r="D6" s="5" t="n">
        <v>167441</v>
      </c>
    </row>
    <row r="7">
      <c r="A7" s="4" t="inlineStr">
        <is>
          <t>Land Buildings And Equipment [member]</t>
        </is>
      </c>
    </row>
    <row r="8">
      <c r="A8" s="3" t="inlineStr">
        <is>
          <t>Disclosure of quantitative information about right-of-use assets [line items]</t>
        </is>
      </c>
    </row>
    <row r="9">
      <c r="A9" s="4" t="inlineStr">
        <is>
          <t>Balance as of January 01, 2021</t>
        </is>
      </c>
      <c r="B9" s="5" t="n">
        <v>145906</v>
      </c>
      <c r="C9" s="5" t="n">
        <v>167265</v>
      </c>
    </row>
    <row r="10">
      <c r="A10" s="4" t="inlineStr">
        <is>
          <t>Balance as of December 31, 2021</t>
        </is>
      </c>
      <c r="B10" s="5" t="n">
        <v>110743</v>
      </c>
      <c r="C10" s="5" t="n">
        <v>145906</v>
      </c>
      <c r="D10" s="5" t="n">
        <v>167265</v>
      </c>
    </row>
    <row r="11">
      <c r="A11" s="4" t="inlineStr">
        <is>
          <t>Other leased assets [member]</t>
        </is>
      </c>
    </row>
    <row r="12">
      <c r="A12" s="3" t="inlineStr">
        <is>
          <t>Disclosure of quantitative information about right-of-use assets [line items]</t>
        </is>
      </c>
    </row>
    <row r="13">
      <c r="A13" s="4" t="inlineStr">
        <is>
          <t>Balance as of January 01, 2021</t>
        </is>
      </c>
      <c r="B13" s="5" t="n">
        <v>102</v>
      </c>
      <c r="C13" s="5" t="n">
        <v>176</v>
      </c>
    </row>
    <row r="14">
      <c r="A14" s="4" t="inlineStr">
        <is>
          <t>Balance as of December 31, 2021</t>
        </is>
      </c>
      <c r="B14" s="5" t="n">
        <v>38</v>
      </c>
      <c r="C14" s="5" t="n">
        <v>102</v>
      </c>
      <c r="D14" s="5" t="n">
        <v>176</v>
      </c>
    </row>
    <row r="15">
      <c r="A15" s="4" t="inlineStr">
        <is>
          <t>Gross assets [member]</t>
        </is>
      </c>
    </row>
    <row r="16">
      <c r="A16" s="3" t="inlineStr">
        <is>
          <t>Disclosure of quantitative information about right-of-use assets [line items]</t>
        </is>
      </c>
    </row>
    <row r="17">
      <c r="A17" s="4" t="inlineStr">
        <is>
          <t>Balance as of January 01, 2021</t>
        </is>
      </c>
      <c r="B17" s="5" t="n">
        <v>196165</v>
      </c>
      <c r="C17" s="5" t="n">
        <v>197255</v>
      </c>
    </row>
    <row r="18">
      <c r="A18" s="4" t="inlineStr">
        <is>
          <t>Additions of the period</t>
        </is>
      </c>
      <c r="B18" s="5" t="n">
        <v>4674</v>
      </c>
      <c r="C18" s="5" t="n">
        <v>9250</v>
      </c>
    </row>
    <row r="19">
      <c r="A19" s="4" t="inlineStr">
        <is>
          <t>Disposals due to early termination</t>
        </is>
      </c>
      <c r="B19" s="5" t="n">
        <v>-32728</v>
      </c>
      <c r="C19" s="5" t="n">
        <v>-9707</v>
      </c>
    </row>
    <row r="20">
      <c r="A20" s="4" t="inlineStr">
        <is>
          <t>Remeasurements of the liability due to modifications</t>
        </is>
      </c>
      <c r="B20" s="5" t="n">
        <v>-728</v>
      </c>
      <c r="C20" s="5" t="n">
        <v>747</v>
      </c>
    </row>
    <row r="21">
      <c r="A21" s="4" t="inlineStr">
        <is>
          <t>Inflation indexation adjustments</t>
        </is>
      </c>
      <c r="B21" s="5" t="n">
        <v>6252</v>
      </c>
      <c r="C21" s="5" t="n">
        <v>2701</v>
      </c>
    </row>
    <row r="22">
      <c r="A22" s="4" t="inlineStr">
        <is>
          <t>Exchange rate difference</t>
        </is>
      </c>
      <c r="B22" s="5" t="n">
        <v>1875</v>
      </c>
      <c r="C22" s="5" t="n">
        <v>-4081</v>
      </c>
    </row>
    <row r="23">
      <c r="A23" s="4" t="inlineStr">
        <is>
          <t>Balance as of December 31, 2021</t>
        </is>
      </c>
      <c r="B23" s="5" t="n">
        <v>175510</v>
      </c>
      <c r="C23" s="5" t="n">
        <v>196165</v>
      </c>
      <c r="D23" s="5" t="n">
        <v>197255</v>
      </c>
    </row>
    <row r="24">
      <c r="A24" s="4" t="inlineStr">
        <is>
          <t>Gross assets [member] | Land Buildings And Equipment [member]</t>
        </is>
      </c>
    </row>
    <row r="25">
      <c r="A25" s="3" t="inlineStr">
        <is>
          <t>Disclosure of quantitative information about right-of-use assets [line items]</t>
        </is>
      </c>
    </row>
    <row r="26">
      <c r="A26" s="4" t="inlineStr">
        <is>
          <t>Balance as of January 01, 2021</t>
        </is>
      </c>
      <c r="B26" s="5" t="n">
        <v>195992</v>
      </c>
      <c r="C26" s="5" t="n">
        <v>197065</v>
      </c>
    </row>
    <row r="27">
      <c r="A27" s="4" t="inlineStr">
        <is>
          <t>Additions of the period</t>
        </is>
      </c>
      <c r="B27" s="5" t="n">
        <v>4674</v>
      </c>
      <c r="C27" s="5" t="n">
        <v>9250</v>
      </c>
    </row>
    <row r="28">
      <c r="A28" s="4" t="inlineStr">
        <is>
          <t>Disposals due to early termination</t>
        </is>
      </c>
      <c r="B28" s="5" t="n">
        <v>-32712</v>
      </c>
      <c r="C28" s="5" t="n">
        <v>-9707</v>
      </c>
    </row>
    <row r="29">
      <c r="A29" s="4" t="inlineStr">
        <is>
          <t>Remeasurements of the liability due to modifications</t>
        </is>
      </c>
      <c r="B29" s="5" t="n">
        <v>-728</v>
      </c>
      <c r="C29" s="5" t="n">
        <v>747</v>
      </c>
    </row>
    <row r="30">
      <c r="A30" s="4" t="inlineStr">
        <is>
          <t>Inflation indexation adjustments</t>
        </is>
      </c>
      <c r="B30" s="5" t="n">
        <v>6258</v>
      </c>
      <c r="C30" s="5" t="n">
        <v>2701</v>
      </c>
    </row>
    <row r="31">
      <c r="A31" s="4" t="inlineStr">
        <is>
          <t>Exchange rate difference</t>
        </is>
      </c>
      <c r="B31" s="5" t="n">
        <v>1874</v>
      </c>
      <c r="C31" s="5" t="n">
        <v>-4064</v>
      </c>
    </row>
    <row r="32">
      <c r="A32" s="4" t="inlineStr">
        <is>
          <t>Balance as of December 31, 2021</t>
        </is>
      </c>
      <c r="B32" s="5" t="n">
        <v>175358</v>
      </c>
      <c r="C32" s="5" t="n">
        <v>195992</v>
      </c>
      <c r="D32" s="5" t="n">
        <v>197065</v>
      </c>
    </row>
    <row r="33">
      <c r="A33" s="4" t="inlineStr">
        <is>
          <t>Gross assets [member] | Other leased assets [member]</t>
        </is>
      </c>
    </row>
    <row r="34">
      <c r="A34" s="3" t="inlineStr">
        <is>
          <t>Disclosure of quantitative information about right-of-use assets [line items]</t>
        </is>
      </c>
    </row>
    <row r="35">
      <c r="A35" s="4" t="inlineStr">
        <is>
          <t>Balance as of January 01, 2021</t>
        </is>
      </c>
      <c r="B35" s="5" t="n">
        <v>173</v>
      </c>
      <c r="C35" s="5" t="n">
        <v>190</v>
      </c>
    </row>
    <row r="36">
      <c r="A36" s="4" t="inlineStr">
        <is>
          <t>Disposals due to early termination</t>
        </is>
      </c>
      <c r="B36" s="5" t="n">
        <v>-16</v>
      </c>
    </row>
    <row r="37">
      <c r="A37" s="4" t="inlineStr">
        <is>
          <t>Inflation indexation adjustments</t>
        </is>
      </c>
      <c r="B37" s="5" t="n">
        <v>-6</v>
      </c>
    </row>
    <row r="38">
      <c r="A38" s="4" t="inlineStr">
        <is>
          <t>Exchange rate difference</t>
        </is>
      </c>
      <c r="B38" s="5" t="n">
        <v>1</v>
      </c>
      <c r="C38" s="5" t="n">
        <v>-17</v>
      </c>
    </row>
    <row r="39">
      <c r="A39" s="4" t="inlineStr">
        <is>
          <t>Balance as of December 31, 2021</t>
        </is>
      </c>
      <c r="B39" s="5" t="n">
        <v>152</v>
      </c>
      <c r="C39" s="5" t="n">
        <v>173</v>
      </c>
      <c r="D39" s="5" t="n">
        <v>190</v>
      </c>
    </row>
    <row r="40">
      <c r="A40" s="4" t="inlineStr">
        <is>
          <t>Accumulated Depreciation [Member]</t>
        </is>
      </c>
    </row>
    <row r="41">
      <c r="A41" s="3" t="inlineStr">
        <is>
          <t>Disclosure of quantitative information about right-of-use assets [line items]</t>
        </is>
      </c>
    </row>
    <row r="42">
      <c r="A42" s="4" t="inlineStr">
        <is>
          <t>Balance as of January 01, 2021</t>
        </is>
      </c>
      <c r="B42" s="5" t="n">
        <v>-50157</v>
      </c>
      <c r="C42" s="5" t="n">
        <v>-29814</v>
      </c>
    </row>
    <row r="43">
      <c r="A43" s="4" t="inlineStr">
        <is>
          <t>Depreciation of the period</t>
        </is>
      </c>
      <c r="B43" s="5" t="n">
        <v>-27184</v>
      </c>
      <c r="C43" s="5" t="n">
        <v>-29993</v>
      </c>
    </row>
    <row r="44">
      <c r="A44" s="4" t="inlineStr">
        <is>
          <t>Disposals due to early termination</t>
        </is>
      </c>
      <c r="B44" s="5" t="n">
        <v>13349</v>
      </c>
      <c r="C44" s="5" t="n">
        <v>-8738</v>
      </c>
    </row>
    <row r="45">
      <c r="A45" s="4" t="inlineStr">
        <is>
          <t>Exchange rate difference</t>
        </is>
      </c>
      <c r="B45" s="5" t="n">
        <v>-737</v>
      </c>
      <c r="C45" s="5" t="n">
        <v>912</v>
      </c>
    </row>
    <row r="46">
      <c r="A46" s="4" t="inlineStr">
        <is>
          <t>Balance as of December 31, 2021</t>
        </is>
      </c>
      <c r="B46" s="5" t="n">
        <v>-64729</v>
      </c>
      <c r="C46" s="5" t="n">
        <v>-50157</v>
      </c>
      <c r="D46" s="5" t="n">
        <v>-29814</v>
      </c>
    </row>
    <row r="47">
      <c r="A47" s="4" t="inlineStr">
        <is>
          <t>Accumulated Depreciation [Member] | Land Buildings And Equipment [member]</t>
        </is>
      </c>
    </row>
    <row r="48">
      <c r="A48" s="3" t="inlineStr">
        <is>
          <t>Disclosure of quantitative information about right-of-use assets [line items]</t>
        </is>
      </c>
    </row>
    <row r="49">
      <c r="A49" s="4" t="inlineStr">
        <is>
          <t>Balance as of January 01, 2021</t>
        </is>
      </c>
      <c r="B49" s="5" t="n">
        <v>-50086</v>
      </c>
      <c r="C49" s="5" t="n">
        <v>-29800</v>
      </c>
    </row>
    <row r="50">
      <c r="A50" s="4" t="inlineStr">
        <is>
          <t>Depreciation of the period</t>
        </is>
      </c>
      <c r="B50" s="5" t="n">
        <v>-27125</v>
      </c>
      <c r="C50" s="5" t="n">
        <v>-29936</v>
      </c>
    </row>
    <row r="51">
      <c r="A51" s="4" t="inlineStr">
        <is>
          <t>Disposals due to early termination</t>
        </is>
      </c>
      <c r="B51" s="5" t="n">
        <v>13333</v>
      </c>
      <c r="C51" s="5" t="n">
        <v>-8738</v>
      </c>
    </row>
    <row r="52">
      <c r="A52" s="4" t="inlineStr">
        <is>
          <t>Exchange rate difference</t>
        </is>
      </c>
      <c r="B52" s="5" t="n">
        <v>-737</v>
      </c>
      <c r="C52" s="5" t="n">
        <v>912</v>
      </c>
    </row>
    <row r="53">
      <c r="A53" s="4" t="inlineStr">
        <is>
          <t>Balance as of December 31, 2021</t>
        </is>
      </c>
      <c r="B53" s="5" t="n">
        <v>-64615</v>
      </c>
      <c r="C53" s="5" t="n">
        <v>-50086</v>
      </c>
      <c r="D53" s="5" t="n">
        <v>-29800</v>
      </c>
    </row>
    <row r="54">
      <c r="A54" s="4" t="inlineStr">
        <is>
          <t>Accumulated Depreciation [Member] | Other leased assets [member]</t>
        </is>
      </c>
    </row>
    <row r="55">
      <c r="A55" s="3" t="inlineStr">
        <is>
          <t>Disclosure of quantitative information about right-of-use assets [line items]</t>
        </is>
      </c>
    </row>
    <row r="56">
      <c r="A56" s="4" t="inlineStr">
        <is>
          <t>Balance as of January 01, 2021</t>
        </is>
      </c>
      <c r="B56" s="5" t="n">
        <v>-71</v>
      </c>
      <c r="C56" s="5" t="n">
        <v>-14</v>
      </c>
    </row>
    <row r="57">
      <c r="A57" s="4" t="inlineStr">
        <is>
          <t>Depreciation of the period</t>
        </is>
      </c>
      <c r="B57" s="5" t="n">
        <v>-59</v>
      </c>
      <c r="C57" s="5" t="n">
        <v>-57</v>
      </c>
    </row>
    <row r="58">
      <c r="A58" s="4" t="inlineStr">
        <is>
          <t>Disposals due to early termination</t>
        </is>
      </c>
      <c r="B58" s="5" t="n">
        <v>16</v>
      </c>
    </row>
    <row r="59">
      <c r="A59" s="4" t="inlineStr">
        <is>
          <t>Balance as of December 31, 2021</t>
        </is>
      </c>
      <c r="B59" s="6" t="n">
        <v>-114</v>
      </c>
      <c r="C59" s="6" t="n">
        <v>-71</v>
      </c>
      <c r="D59" s="6" t="n">
        <v>-14</v>
      </c>
    </row>
  </sheetData>
  <mergeCells count="2">
    <mergeCell ref="A1:A2"/>
    <mergeCell ref="B1:D1"/>
  </mergeCells>
  <pageMargins left="0.75" right="0.75" top="1" bottom="1" header="0.5" footer="0.5"/>
</worksheet>
</file>

<file path=xl/worksheets/sheet143.xml><?xml version="1.0" encoding="utf-8"?>
<worksheet xmlns="http://schemas.openxmlformats.org/spreadsheetml/2006/main">
  <sheetPr>
    <outlinePr summaryBelow="1" summaryRight="1"/>
    <pageSetUpPr/>
  </sheetPr>
  <dimension ref="A1:D3"/>
  <sheetViews>
    <sheetView workbookViewId="0">
      <selection activeCell="A1" sqref="A1"/>
    </sheetView>
  </sheetViews>
  <sheetFormatPr baseColWidth="8" defaultRowHeight="15"/>
  <cols>
    <col width="80" customWidth="1" min="1" max="1"/>
    <col width="14" customWidth="1" min="2" max="2"/>
    <col width="14" customWidth="1" min="3" max="3"/>
    <col width="14" customWidth="1" min="4" max="4"/>
  </cols>
  <sheetData>
    <row r="1">
      <c r="A1" s="1" t="inlineStr">
        <is>
          <t>Assets for Rights-of-Use and Obligations for Lease Contracts - Schedule of Lease Obligations (Detail) - CLP ($) $ in Millions</t>
        </is>
      </c>
      <c r="B1" s="2" t="inlineStr">
        <is>
          <t>Dec. 31, 2021</t>
        </is>
      </c>
      <c r="C1" s="2" t="inlineStr">
        <is>
          <t>Dec. 31, 2020</t>
        </is>
      </c>
      <c r="D1" s="2" t="inlineStr">
        <is>
          <t>Dec. 31, 2019</t>
        </is>
      </c>
    </row>
    <row r="2">
      <c r="A2" s="3" t="inlineStr">
        <is>
          <t>Assets for Rights-of-Use and Obligations for Lease Contracts</t>
        </is>
      </c>
    </row>
    <row r="3">
      <c r="A3" s="4" t="inlineStr">
        <is>
          <t>Totals</t>
        </is>
      </c>
      <c r="B3" s="6" t="n">
        <v>115544</v>
      </c>
      <c r="C3" s="6" t="n">
        <v>151885</v>
      </c>
      <c r="D3" s="6" t="n">
        <v>172924</v>
      </c>
    </row>
  </sheetData>
  <pageMargins left="0.75" right="0.75" top="1" bottom="1" header="0.5" footer="0.5"/>
</worksheet>
</file>

<file path=xl/worksheets/sheet144.xml><?xml version="1.0" encoding="utf-8"?>
<worksheet xmlns="http://schemas.openxmlformats.org/spreadsheetml/2006/main">
  <sheetPr>
    <outlinePr summaryBelow="1" summaryRight="1"/>
    <pageSetUpPr/>
  </sheetPr>
  <dimension ref="A1:C13"/>
  <sheetViews>
    <sheetView workbookViewId="0">
      <selection activeCell="A1" sqref="A1"/>
    </sheetView>
  </sheetViews>
  <sheetFormatPr baseColWidth="8" defaultRowHeight="15"/>
  <cols>
    <col width="80" customWidth="1" min="1" max="1"/>
    <col width="16" customWidth="1" min="2" max="2"/>
    <col width="14" customWidth="1" min="3" max="3"/>
  </cols>
  <sheetData>
    <row r="1">
      <c r="A1" s="1" t="inlineStr">
        <is>
          <t>Assets for Rights-of-Use and Obligations for Lease Contracts - Schedule of Movement in Lease Liabilities and Cash Flows (Detail) - CLP ($) $ in Millions</t>
        </is>
      </c>
      <c r="B1" s="2" t="inlineStr">
        <is>
          <t>12 Months Ended</t>
        </is>
      </c>
    </row>
    <row r="2">
      <c r="B2" s="2" t="inlineStr">
        <is>
          <t>Dec. 31, 2021</t>
        </is>
      </c>
      <c r="C2" s="2" t="inlineStr">
        <is>
          <t>Dec. 31, 2020</t>
        </is>
      </c>
    </row>
    <row r="3">
      <c r="A3" s="3" t="inlineStr">
        <is>
          <t>Assets for Rights-of-Use and Obligations for Lease Contracts</t>
        </is>
      </c>
    </row>
    <row r="4">
      <c r="A4" s="4" t="inlineStr">
        <is>
          <t>Balance as January 01, 2019</t>
        </is>
      </c>
      <c r="B4" s="6" t="n">
        <v>151885</v>
      </c>
      <c r="C4" s="6" t="n">
        <v>172924</v>
      </c>
    </row>
    <row r="5">
      <c r="A5" s="4" t="inlineStr">
        <is>
          <t>Additions due to new contracts</t>
        </is>
      </c>
      <c r="B5" s="5" t="n">
        <v>4674</v>
      </c>
      <c r="C5" s="5" t="n">
        <v>9250</v>
      </c>
    </row>
    <row r="6">
      <c r="A6" s="4" t="inlineStr">
        <is>
          <t>Disposals due to early termination</t>
        </is>
      </c>
      <c r="B6" s="5" t="n">
        <v>-20177</v>
      </c>
      <c r="C6" s="5" t="n">
        <v>-1971</v>
      </c>
    </row>
    <row r="7">
      <c r="A7" s="4" t="inlineStr">
        <is>
          <t>Interest expenses</t>
        </is>
      </c>
      <c r="B7" s="5" t="n">
        <v>3725</v>
      </c>
      <c r="C7" s="5" t="n">
        <v>4923</v>
      </c>
    </row>
    <row r="8">
      <c r="A8" s="4" t="inlineStr">
        <is>
          <t>Remeasurements of the liability due to modifications</t>
        </is>
      </c>
      <c r="B8" s="5" t="n">
        <v>-728</v>
      </c>
      <c r="C8" s="5" t="n">
        <v>1399</v>
      </c>
    </row>
    <row r="9">
      <c r="A9" s="4" t="inlineStr">
        <is>
          <t>Inflation indexation adjustments</t>
        </is>
      </c>
      <c r="B9" s="5" t="n">
        <v>6252</v>
      </c>
      <c r="C9" s="5" t="n">
        <v>2701</v>
      </c>
    </row>
    <row r="10">
      <c r="A10" s="4" t="inlineStr">
        <is>
          <t>Exchange rate adjustments</t>
        </is>
      </c>
      <c r="B10" s="5" t="n">
        <v>25</v>
      </c>
      <c r="C10" s="5" t="n">
        <v>-4</v>
      </c>
    </row>
    <row r="11">
      <c r="A11" s="4" t="inlineStr">
        <is>
          <t>Exchange rate difference</t>
        </is>
      </c>
      <c r="B11" s="5" t="n">
        <v>1435</v>
      </c>
      <c r="C11" s="5" t="n">
        <v>-3650</v>
      </c>
    </row>
    <row r="12">
      <c r="A12" s="4" t="inlineStr">
        <is>
          <t>Capital and interest payments</t>
        </is>
      </c>
      <c r="B12" s="5" t="n">
        <v>-31547</v>
      </c>
      <c r="C12" s="5" t="n">
        <v>-33687</v>
      </c>
    </row>
    <row r="13">
      <c r="A13" s="4" t="inlineStr">
        <is>
          <t>Totals</t>
        </is>
      </c>
      <c r="B13" s="6" t="n">
        <v>115544</v>
      </c>
      <c r="C13" s="6" t="n">
        <v>151885</v>
      </c>
    </row>
  </sheetData>
  <mergeCells count="2">
    <mergeCell ref="A1:A2"/>
    <mergeCell ref="B1:C1"/>
  </mergeCells>
  <pageMargins left="0.75" right="0.75" top="1" bottom="1" header="0.5" footer="0.5"/>
</worksheet>
</file>

<file path=xl/worksheets/sheet145.xml><?xml version="1.0" encoding="utf-8"?>
<worksheet xmlns="http://schemas.openxmlformats.org/spreadsheetml/2006/main">
  <sheetPr>
    <outlinePr summaryBelow="1" summaryRight="1"/>
    <pageSetUpPr/>
  </sheetPr>
  <dimension ref="A1:D21"/>
  <sheetViews>
    <sheetView workbookViewId="0">
      <selection activeCell="A1" sqref="A1"/>
    </sheetView>
  </sheetViews>
  <sheetFormatPr baseColWidth="8" defaultRowHeight="15"/>
  <cols>
    <col width="80" customWidth="1" min="1" max="1"/>
    <col width="14" customWidth="1" min="2" max="2"/>
    <col width="14" customWidth="1" min="3" max="3"/>
    <col width="14" customWidth="1" min="4" max="4"/>
  </cols>
  <sheetData>
    <row r="1">
      <c r="A1" s="1" t="inlineStr">
        <is>
          <t>Assets for Rights-of-Use and Obligations for Lease Contracts - Schedule of Future Maturities Lease Liabilities (Detail) - CLP ($) $ in Millions</t>
        </is>
      </c>
      <c r="B1" s="2" t="inlineStr">
        <is>
          <t>Dec. 31, 2021</t>
        </is>
      </c>
      <c r="C1" s="2" t="inlineStr">
        <is>
          <t>Dec. 31, 2020</t>
        </is>
      </c>
      <c r="D1" s="2" t="inlineStr">
        <is>
          <t>Dec. 31, 2019</t>
        </is>
      </c>
    </row>
    <row r="2">
      <c r="A2" s="3" t="inlineStr">
        <is>
          <t>Disclosure of maturity analysis of operating lease payments [line items]</t>
        </is>
      </c>
    </row>
    <row r="3">
      <c r="A3" s="4" t="inlineStr">
        <is>
          <t>Totals</t>
        </is>
      </c>
      <c r="B3" s="6" t="n">
        <v>115544</v>
      </c>
      <c r="C3" s="6" t="n">
        <v>151885</v>
      </c>
      <c r="D3" s="6" t="n">
        <v>172924</v>
      </c>
    </row>
    <row r="4">
      <c r="A4" s="4" t="inlineStr">
        <is>
          <t>1 year [member]</t>
        </is>
      </c>
    </row>
    <row r="5">
      <c r="A5" s="3" t="inlineStr">
        <is>
          <t>Disclosure of maturity analysis of operating lease payments [line items]</t>
        </is>
      </c>
    </row>
    <row r="6">
      <c r="A6" s="4" t="inlineStr">
        <is>
          <t>Totals</t>
        </is>
      </c>
      <c r="B6" s="5" t="n">
        <v>25362</v>
      </c>
      <c r="C6" s="5" t="n">
        <v>30829</v>
      </c>
    </row>
    <row r="7">
      <c r="A7" s="4" t="inlineStr">
        <is>
          <t>Due within 1 and 2 Year [member]</t>
        </is>
      </c>
    </row>
    <row r="8">
      <c r="A8" s="3" t="inlineStr">
        <is>
          <t>Disclosure of maturity analysis of operating lease payments [line items]</t>
        </is>
      </c>
    </row>
    <row r="9">
      <c r="A9" s="4" t="inlineStr">
        <is>
          <t>Totals</t>
        </is>
      </c>
      <c r="B9" s="5" t="n">
        <v>21668</v>
      </c>
      <c r="C9" s="5" t="n">
        <v>27779</v>
      </c>
    </row>
    <row r="10">
      <c r="A10" s="4" t="inlineStr">
        <is>
          <t>2 year [member]</t>
        </is>
      </c>
    </row>
    <row r="11">
      <c r="A11" s="3" t="inlineStr">
        <is>
          <t>Disclosure of maturity analysis of operating lease payments [line items]</t>
        </is>
      </c>
    </row>
    <row r="12">
      <c r="A12" s="4" t="inlineStr">
        <is>
          <t>Totals</t>
        </is>
      </c>
      <c r="B12" s="5" t="n">
        <v>20265</v>
      </c>
      <c r="C12" s="5" t="n">
        <v>24083</v>
      </c>
    </row>
    <row r="13">
      <c r="A13" s="4" t="inlineStr">
        <is>
          <t>3 year [member]</t>
        </is>
      </c>
    </row>
    <row r="14">
      <c r="A14" s="3" t="inlineStr">
        <is>
          <t>Disclosure of maturity analysis of operating lease payments [line items]</t>
        </is>
      </c>
    </row>
    <row r="15">
      <c r="A15" s="4" t="inlineStr">
        <is>
          <t>Totals</t>
        </is>
      </c>
      <c r="B15" s="5" t="n">
        <v>16093</v>
      </c>
      <c r="C15" s="5" t="n">
        <v>20991</v>
      </c>
    </row>
    <row r="16">
      <c r="A16" s="4" t="inlineStr">
        <is>
          <t>4 year [member]</t>
        </is>
      </c>
    </row>
    <row r="17">
      <c r="A17" s="3" t="inlineStr">
        <is>
          <t>Disclosure of maturity analysis of operating lease payments [line items]</t>
        </is>
      </c>
    </row>
    <row r="18">
      <c r="A18" s="4" t="inlineStr">
        <is>
          <t>Totals</t>
        </is>
      </c>
      <c r="B18" s="5" t="n">
        <v>11408</v>
      </c>
      <c r="C18" s="5" t="n">
        <v>16627</v>
      </c>
    </row>
    <row r="19">
      <c r="A19" s="4" t="inlineStr">
        <is>
          <t>Later than five years [member]</t>
        </is>
      </c>
    </row>
    <row r="20">
      <c r="A20" s="3" t="inlineStr">
        <is>
          <t>Disclosure of maturity analysis of operating lease payments [line items]</t>
        </is>
      </c>
    </row>
    <row r="21">
      <c r="A21" s="4" t="inlineStr">
        <is>
          <t>Totals</t>
        </is>
      </c>
      <c r="B21" s="6" t="n">
        <v>20748</v>
      </c>
      <c r="C21" s="6" t="n">
        <v>31576</v>
      </c>
    </row>
  </sheetData>
  <pageMargins left="0.75" right="0.75" top="1" bottom="1" header="0.5" footer="0.5"/>
</worksheet>
</file>

<file path=xl/worksheets/sheet146.xml><?xml version="1.0" encoding="utf-8"?>
<worksheet xmlns="http://schemas.openxmlformats.org/spreadsheetml/2006/main">
  <sheetPr>
    <outlinePr summaryBelow="1" summaryRight="1"/>
    <pageSetUpPr/>
  </sheetPr>
  <dimension ref="A1:C3"/>
  <sheetViews>
    <sheetView workbookViewId="0">
      <selection activeCell="A1" sqref="A1"/>
    </sheetView>
  </sheetViews>
  <sheetFormatPr baseColWidth="8" defaultRowHeight="15"/>
  <cols>
    <col width="80" customWidth="1" min="1" max="1"/>
    <col width="14" customWidth="1" min="2" max="2"/>
    <col width="14" customWidth="1" min="3" max="3"/>
  </cols>
  <sheetData>
    <row r="1">
      <c r="A1" s="1" t="inlineStr">
        <is>
          <t>Current Taxes and Deferred Taxes - Additional Income (Detail) - CLP ($) $ in Millions</t>
        </is>
      </c>
      <c r="B1" s="2" t="inlineStr">
        <is>
          <t>Dec. 31, 2021</t>
        </is>
      </c>
      <c r="C1" s="2" t="inlineStr">
        <is>
          <t>Dec. 31, 2020</t>
        </is>
      </c>
    </row>
    <row r="2">
      <c r="A2" s="3" t="inlineStr">
        <is>
          <t>Disclosure of geographical areas [abstract]</t>
        </is>
      </c>
    </row>
    <row r="3">
      <c r="A3" s="4" t="inlineStr">
        <is>
          <t>Net provision for current taxes</t>
        </is>
      </c>
      <c r="B3" s="6" t="n">
        <v>56852</v>
      </c>
      <c r="C3" s="6" t="n">
        <v>62933</v>
      </c>
    </row>
  </sheetData>
  <pageMargins left="0.75" right="0.75" top="1" bottom="1" header="0.5" footer="0.5"/>
</worksheet>
</file>

<file path=xl/worksheets/sheet147.xml><?xml version="1.0" encoding="utf-8"?>
<worksheet xmlns="http://schemas.openxmlformats.org/spreadsheetml/2006/main">
  <sheetPr>
    <outlinePr summaryBelow="1" summaryRight="1"/>
    <pageSetUpPr/>
  </sheetPr>
  <dimension ref="A1:C19"/>
  <sheetViews>
    <sheetView workbookViewId="0">
      <selection activeCell="A1" sqref="A1"/>
    </sheetView>
  </sheetViews>
  <sheetFormatPr baseColWidth="8" defaultRowHeight="15"/>
  <cols>
    <col width="80" customWidth="1" min="1" max="1"/>
    <col width="14" customWidth="1" min="2" max="2"/>
    <col width="14" customWidth="1" min="3" max="3"/>
  </cols>
  <sheetData>
    <row r="1">
      <c r="A1" s="1" t="inlineStr">
        <is>
          <t>Current Taxes and Deferred Taxes - Schedule of Effect of Current Taxes Assets and Liabilities By Geographic Area (Detail) - CLP ($) $ in Millions</t>
        </is>
      </c>
      <c r="B1" s="2" t="inlineStr">
        <is>
          <t>Dec. 31, 2021</t>
        </is>
      </c>
      <c r="C1" s="2" t="inlineStr">
        <is>
          <t>Dec. 31, 2020</t>
        </is>
      </c>
    </row>
    <row r="2">
      <c r="A2" s="3" t="inlineStr">
        <is>
          <t>Disclosure of geographical areas [line items]</t>
        </is>
      </c>
    </row>
    <row r="3">
      <c r="A3" s="4" t="inlineStr">
        <is>
          <t>Current tax assets</t>
        </is>
      </c>
      <c r="B3" s="6" t="n">
        <v>58184</v>
      </c>
      <c r="C3" s="6" t="n">
        <v>64699</v>
      </c>
    </row>
    <row r="4">
      <c r="A4" s="4" t="inlineStr">
        <is>
          <t>Current tax liabilities</t>
        </is>
      </c>
      <c r="B4" s="5" t="n">
        <v>-1332</v>
      </c>
      <c r="C4" s="5" t="n">
        <v>-1766</v>
      </c>
    </row>
    <row r="5">
      <c r="A5" s="4" t="inlineStr">
        <is>
          <t>Totals, net</t>
        </is>
      </c>
      <c r="B5" s="5" t="n">
        <v>56852</v>
      </c>
      <c r="C5" s="5" t="n">
        <v>62933</v>
      </c>
    </row>
    <row r="6">
      <c r="A6" s="4" t="inlineStr">
        <is>
          <t>Chile [member]</t>
        </is>
      </c>
    </row>
    <row r="7">
      <c r="A7" s="3" t="inlineStr">
        <is>
          <t>Disclosure of geographical areas [line items]</t>
        </is>
      </c>
    </row>
    <row r="8">
      <c r="A8" s="4" t="inlineStr">
        <is>
          <t>Current tax assets</t>
        </is>
      </c>
      <c r="B8" s="5" t="n">
        <v>18871</v>
      </c>
      <c r="C8" s="5" t="n">
        <v>43533</v>
      </c>
    </row>
    <row r="9">
      <c r="A9" s="4" t="inlineStr">
        <is>
          <t>Current tax liabilities</t>
        </is>
      </c>
      <c r="B9" s="5" t="n">
        <v>-393</v>
      </c>
      <c r="C9" s="5" t="n">
        <v>-596</v>
      </c>
    </row>
    <row r="10">
      <c r="A10" s="4" t="inlineStr">
        <is>
          <t>Totals, net</t>
        </is>
      </c>
      <c r="B10" s="5" t="n">
        <v>18478</v>
      </c>
      <c r="C10" s="5" t="n">
        <v>42937</v>
      </c>
    </row>
    <row r="11">
      <c r="A11" s="4" t="inlineStr">
        <is>
          <t>Colombia [member]</t>
        </is>
      </c>
    </row>
    <row r="12">
      <c r="A12" s="3" t="inlineStr">
        <is>
          <t>Disclosure of geographical areas [line items]</t>
        </is>
      </c>
    </row>
    <row r="13">
      <c r="A13" s="4" t="inlineStr">
        <is>
          <t>Current tax assets</t>
        </is>
      </c>
      <c r="B13" s="5" t="n">
        <v>37600</v>
      </c>
      <c r="C13" s="5" t="n">
        <v>19723</v>
      </c>
    </row>
    <row r="14">
      <c r="A14" s="4" t="inlineStr">
        <is>
          <t>Current tax liabilities</t>
        </is>
      </c>
      <c r="B14" s="5" t="n">
        <v>-939</v>
      </c>
      <c r="C14" s="5" t="n">
        <v>-1170</v>
      </c>
    </row>
    <row r="15">
      <c r="A15" s="4" t="inlineStr">
        <is>
          <t>Totals, net</t>
        </is>
      </c>
      <c r="B15" s="5" t="n">
        <v>36661</v>
      </c>
      <c r="C15" s="5" t="n">
        <v>18553</v>
      </c>
    </row>
    <row r="16">
      <c r="A16" s="4" t="inlineStr">
        <is>
          <t>United States [member]</t>
        </is>
      </c>
    </row>
    <row r="17">
      <c r="A17" s="3" t="inlineStr">
        <is>
          <t>Disclosure of geographical areas [line items]</t>
        </is>
      </c>
    </row>
    <row r="18">
      <c r="A18" s="4" t="inlineStr">
        <is>
          <t>Current tax assets</t>
        </is>
      </c>
      <c r="B18" s="5" t="n">
        <v>1713</v>
      </c>
      <c r="C18" s="5" t="n">
        <v>1443</v>
      </c>
    </row>
    <row r="19">
      <c r="A19" s="4" t="inlineStr">
        <is>
          <t>Totals, net</t>
        </is>
      </c>
      <c r="B19" s="6" t="n">
        <v>1713</v>
      </c>
      <c r="C19" s="6" t="n">
        <v>1443</v>
      </c>
    </row>
  </sheetData>
  <pageMargins left="0.75" right="0.75" top="1" bottom="1" header="0.5" footer="0.5"/>
</worksheet>
</file>

<file path=xl/worksheets/sheet148.xml><?xml version="1.0" encoding="utf-8"?>
<worksheet xmlns="http://schemas.openxmlformats.org/spreadsheetml/2006/main">
  <sheetPr>
    <outlinePr summaryBelow="1" summaryRight="1"/>
    <pageSetUpPr/>
  </sheetPr>
  <dimension ref="A1:D40"/>
  <sheetViews>
    <sheetView workbookViewId="0">
      <selection activeCell="A1" sqref="A1"/>
    </sheetView>
  </sheetViews>
  <sheetFormatPr baseColWidth="8" defaultRowHeight="15"/>
  <cols>
    <col width="80" customWidth="1" min="1" max="1"/>
    <col width="16" customWidth="1" min="2" max="2"/>
    <col width="14" customWidth="1" min="3" max="3"/>
    <col width="14" customWidth="1" min="4" max="4"/>
  </cols>
  <sheetData>
    <row r="1">
      <c r="A1" s="1" t="inlineStr">
        <is>
          <t>Current Taxes and Deferred Taxes - Schedule of Details of Current Tax Items by Geographical Area (Detail) - CLP ($) $ in Millions</t>
        </is>
      </c>
      <c r="B1" s="2" t="inlineStr">
        <is>
          <t>12 Months Ended</t>
        </is>
      </c>
    </row>
    <row r="2">
      <c r="B2" s="2" t="inlineStr">
        <is>
          <t>Dec. 31, 2021</t>
        </is>
      </c>
      <c r="C2" s="2" t="inlineStr">
        <is>
          <t>Dec. 31, 2020</t>
        </is>
      </c>
      <c r="D2" s="2" t="inlineStr">
        <is>
          <t>Dec. 31, 2019</t>
        </is>
      </c>
    </row>
    <row r="3">
      <c r="A3" s="3" t="inlineStr">
        <is>
          <t>Disclosure of geographical areas [line items]</t>
        </is>
      </c>
    </row>
    <row r="4">
      <c r="A4" s="4" t="inlineStr">
        <is>
          <t>Income tax, with effect in profit and loss</t>
        </is>
      </c>
      <c r="B4" s="6" t="n">
        <v>-54676</v>
      </c>
      <c r="C4" s="6" t="n">
        <v>8064</v>
      </c>
    </row>
    <row r="5">
      <c r="A5" s="4" t="inlineStr">
        <is>
          <t>Income tax, effect on equity, net investments</t>
        </is>
      </c>
      <c r="B5" s="5" t="n">
        <v>-7145</v>
      </c>
      <c r="C5" s="5" t="n">
        <v>-21795</v>
      </c>
    </row>
    <row r="6">
      <c r="A6" s="4" t="inlineStr">
        <is>
          <t>Income tax, effect on equity cash flow hedge</t>
        </is>
      </c>
      <c r="C6" s="5" t="n">
        <v>-5</v>
      </c>
    </row>
    <row r="7">
      <c r="A7" s="4" t="inlineStr">
        <is>
          <t>Income tax, rate 27%</t>
        </is>
      </c>
      <c r="B7" s="6" t="n">
        <v>-61821</v>
      </c>
      <c r="C7" s="6" t="n">
        <v>-13736</v>
      </c>
    </row>
    <row r="8">
      <c r="A8" s="4" t="inlineStr">
        <is>
          <t>Applicable tax rate</t>
        </is>
      </c>
      <c r="B8" s="4" t="inlineStr">
        <is>
          <t>27.00%</t>
        </is>
      </c>
      <c r="C8" s="4" t="inlineStr">
        <is>
          <t>27.00%</t>
        </is>
      </c>
      <c r="D8" s="4" t="inlineStr">
        <is>
          <t>27.00%</t>
        </is>
      </c>
    </row>
    <row r="9">
      <c r="A9" s="4" t="inlineStr">
        <is>
          <t>Monthly Provisional Payment</t>
        </is>
      </c>
      <c r="B9" s="6" t="n">
        <v>44923</v>
      </c>
      <c r="C9" s="6" t="n">
        <v>70608</v>
      </c>
    </row>
    <row r="10">
      <c r="A10" s="4" t="inlineStr">
        <is>
          <t>Tax Credit for Training Costs</t>
        </is>
      </c>
      <c r="B10" s="5" t="n">
        <v>800</v>
      </c>
      <c r="C10" s="5" t="n">
        <v>800</v>
      </c>
    </row>
    <row r="11">
      <c r="A11" s="4" t="inlineStr">
        <is>
          <t>Tax Credit Donations</t>
        </is>
      </c>
      <c r="B11" s="5" t="n">
        <v>732</v>
      </c>
      <c r="C11" s="5" t="n">
        <v>264</v>
      </c>
    </row>
    <row r="12">
      <c r="A12" s="4" t="inlineStr">
        <is>
          <t>4% event capital credit</t>
        </is>
      </c>
      <c r="B12" s="5" t="n">
        <v>1460</v>
      </c>
      <c r="C12" s="5" t="n">
        <v>2920</v>
      </c>
    </row>
    <row r="13">
      <c r="A13" s="4" t="inlineStr">
        <is>
          <t>Other taxes to be recovered</t>
        </is>
      </c>
      <c r="B13" s="5" t="n">
        <v>70758</v>
      </c>
      <c r="C13" s="5" t="n">
        <v>2077</v>
      </c>
    </row>
    <row r="14">
      <c r="A14" s="4" t="inlineStr">
        <is>
          <t>Totals</t>
        </is>
      </c>
      <c r="B14" s="5" t="n">
        <v>56852</v>
      </c>
      <c r="C14" s="5" t="n">
        <v>62933</v>
      </c>
    </row>
    <row r="15">
      <c r="A15" s="4" t="inlineStr">
        <is>
          <t>Chile [member]</t>
        </is>
      </c>
    </row>
    <row r="16">
      <c r="A16" s="3" t="inlineStr">
        <is>
          <t>Disclosure of geographical areas [line items]</t>
        </is>
      </c>
    </row>
    <row r="17">
      <c r="A17" s="4" t="inlineStr">
        <is>
          <t>Income tax, with effect in profit and loss</t>
        </is>
      </c>
      <c r="B17" s="5" t="n">
        <v>-51768</v>
      </c>
      <c r="C17" s="5" t="n">
        <v>12348</v>
      </c>
    </row>
    <row r="18">
      <c r="A18" s="4" t="inlineStr">
        <is>
          <t>Income tax, effect on equity, net investments</t>
        </is>
      </c>
      <c r="B18" s="5" t="n">
        <v>-7145</v>
      </c>
      <c r="C18" s="5" t="n">
        <v>-21795</v>
      </c>
    </row>
    <row r="19">
      <c r="A19" s="4" t="inlineStr">
        <is>
          <t>Income tax, effect on equity cash flow hedge</t>
        </is>
      </c>
      <c r="C19" s="5" t="n">
        <v>-5</v>
      </c>
    </row>
    <row r="20">
      <c r="A20" s="4" t="inlineStr">
        <is>
          <t>Income tax, rate 27%</t>
        </is>
      </c>
      <c r="B20" s="6" t="n">
        <v>-58913</v>
      </c>
      <c r="C20" s="6" t="n">
        <v>-9452</v>
      </c>
    </row>
    <row r="21">
      <c r="A21" s="4" t="inlineStr">
        <is>
          <t>Applicable tax rate</t>
        </is>
      </c>
      <c r="B21" s="4" t="inlineStr">
        <is>
          <t>27.00%</t>
        </is>
      </c>
      <c r="C21" s="4" t="inlineStr">
        <is>
          <t>27.00%</t>
        </is>
      </c>
      <c r="D21" s="4" t="inlineStr">
        <is>
          <t>27.00%</t>
        </is>
      </c>
    </row>
    <row r="22">
      <c r="A22" s="4" t="inlineStr">
        <is>
          <t>Monthly Provisional Payment</t>
        </is>
      </c>
      <c r="B22" s="6" t="n">
        <v>25429</v>
      </c>
      <c r="C22" s="6" t="n">
        <v>49340</v>
      </c>
    </row>
    <row r="23">
      <c r="A23" s="4" t="inlineStr">
        <is>
          <t>Tax Credit for Training Costs</t>
        </is>
      </c>
      <c r="B23" s="5" t="n">
        <v>800</v>
      </c>
      <c r="C23" s="5" t="n">
        <v>800</v>
      </c>
    </row>
    <row r="24">
      <c r="A24" s="4" t="inlineStr">
        <is>
          <t>Tax Credit Donations</t>
        </is>
      </c>
      <c r="B24" s="5" t="n">
        <v>732</v>
      </c>
      <c r="C24" s="5" t="n">
        <v>264</v>
      </c>
    </row>
    <row r="25">
      <c r="A25" s="4" t="inlineStr">
        <is>
          <t>4% event capital credit</t>
        </is>
      </c>
      <c r="B25" s="5" t="n">
        <v>1460</v>
      </c>
      <c r="C25" s="5" t="n">
        <v>2920</v>
      </c>
    </row>
    <row r="26">
      <c r="A26" s="4" t="inlineStr">
        <is>
          <t>Other taxes to be recovered</t>
        </is>
      </c>
      <c r="B26" s="5" t="n">
        <v>48970</v>
      </c>
      <c r="C26" s="5" t="n">
        <v>-935</v>
      </c>
    </row>
    <row r="27">
      <c r="A27" s="4" t="inlineStr">
        <is>
          <t>Totals</t>
        </is>
      </c>
      <c r="B27" s="6" t="n">
        <v>18478</v>
      </c>
      <c r="C27" s="6" t="n">
        <v>42937</v>
      </c>
    </row>
    <row r="28">
      <c r="A28" s="4" t="inlineStr">
        <is>
          <t>United States [member]</t>
        </is>
      </c>
    </row>
    <row r="29">
      <c r="A29" s="3" t="inlineStr">
        <is>
          <t>Disclosure of geographical areas [line items]</t>
        </is>
      </c>
    </row>
    <row r="30">
      <c r="A30" s="4" t="inlineStr">
        <is>
          <t>Applicable tax rate</t>
        </is>
      </c>
      <c r="B30" s="4" t="inlineStr">
        <is>
          <t>21.00%</t>
        </is>
      </c>
      <c r="C30" s="4" t="inlineStr">
        <is>
          <t>24.10%</t>
        </is>
      </c>
      <c r="D30" s="4" t="inlineStr">
        <is>
          <t>21.00%</t>
        </is>
      </c>
    </row>
    <row r="31">
      <c r="A31" s="4" t="inlineStr">
        <is>
          <t>Other taxes to be recovered</t>
        </is>
      </c>
      <c r="B31" s="6" t="n">
        <v>1713</v>
      </c>
      <c r="C31" s="6" t="n">
        <v>1443</v>
      </c>
    </row>
    <row r="32">
      <c r="A32" s="4" t="inlineStr">
        <is>
          <t>Totals</t>
        </is>
      </c>
      <c r="B32" s="5" t="n">
        <v>1713</v>
      </c>
      <c r="C32" s="5" t="n">
        <v>1443</v>
      </c>
    </row>
    <row r="33">
      <c r="A33" s="4" t="inlineStr">
        <is>
          <t>Colombia [member]</t>
        </is>
      </c>
    </row>
    <row r="34">
      <c r="A34" s="3" t="inlineStr">
        <is>
          <t>Disclosure of geographical areas [line items]</t>
        </is>
      </c>
    </row>
    <row r="35">
      <c r="A35" s="4" t="inlineStr">
        <is>
          <t>Income tax, with effect in profit and loss</t>
        </is>
      </c>
      <c r="B35" s="5" t="n">
        <v>-2908</v>
      </c>
      <c r="C35" s="5" t="n">
        <v>-4284</v>
      </c>
    </row>
    <row r="36">
      <c r="A36" s="4" t="inlineStr">
        <is>
          <t>Income tax, rate 27%</t>
        </is>
      </c>
      <c r="B36" s="6" t="n">
        <v>-2908</v>
      </c>
      <c r="C36" s="6" t="n">
        <v>-4284</v>
      </c>
    </row>
    <row r="37">
      <c r="A37" s="4" t="inlineStr">
        <is>
          <t>Applicable tax rate</t>
        </is>
      </c>
      <c r="B37" s="4" t="inlineStr">
        <is>
          <t>34.00%</t>
        </is>
      </c>
      <c r="C37" s="4" t="inlineStr">
        <is>
          <t>36.00%</t>
        </is>
      </c>
      <c r="D37" s="4" t="inlineStr">
        <is>
          <t>33.00%</t>
        </is>
      </c>
    </row>
    <row r="38">
      <c r="A38" s="4" t="inlineStr">
        <is>
          <t>Monthly Provisional Payment</t>
        </is>
      </c>
      <c r="B38" s="6" t="n">
        <v>19494</v>
      </c>
      <c r="C38" s="6" t="n">
        <v>21268</v>
      </c>
    </row>
    <row r="39">
      <c r="A39" s="4" t="inlineStr">
        <is>
          <t>Other taxes to be recovered</t>
        </is>
      </c>
      <c r="B39" s="5" t="n">
        <v>20075</v>
      </c>
      <c r="C39" s="5" t="n">
        <v>1569</v>
      </c>
    </row>
    <row r="40">
      <c r="A40" s="4" t="inlineStr">
        <is>
          <t>Totals</t>
        </is>
      </c>
      <c r="B40" s="6" t="n">
        <v>36661</v>
      </c>
      <c r="C40" s="6" t="n">
        <v>18553</v>
      </c>
    </row>
  </sheetData>
  <mergeCells count="2">
    <mergeCell ref="A1:A2"/>
    <mergeCell ref="B1:D1"/>
  </mergeCells>
  <pageMargins left="0.75" right="0.75" top="1" bottom="1" header="0.5" footer="0.5"/>
</worksheet>
</file>

<file path=xl/worksheets/sheet149.xml><?xml version="1.0" encoding="utf-8"?>
<worksheet xmlns="http://schemas.openxmlformats.org/spreadsheetml/2006/main">
  <sheetPr>
    <outlinePr summaryBelow="1" summaryRight="1"/>
    <pageSetUpPr/>
  </sheetPr>
  <dimension ref="A1:D9"/>
  <sheetViews>
    <sheetView workbookViewId="0">
      <selection activeCell="A1" sqref="A1"/>
    </sheetView>
  </sheetViews>
  <sheetFormatPr baseColWidth="8" defaultRowHeight="15"/>
  <cols>
    <col width="80" customWidth="1" min="1" max="1"/>
    <col width="16" customWidth="1" min="2" max="2"/>
    <col width="14" customWidth="1" min="3" max="3"/>
    <col width="14" customWidth="1" min="4" max="4"/>
  </cols>
  <sheetData>
    <row r="1">
      <c r="A1" s="1" t="inlineStr">
        <is>
          <t>Current Taxes and Deferred Taxes - Schedule Of Effect On Income (Detail) - CLP ($) $ in Millions</t>
        </is>
      </c>
      <c r="B1" s="2" t="inlineStr">
        <is>
          <t>12 Months Ended</t>
        </is>
      </c>
    </row>
    <row r="2">
      <c r="B2" s="2" t="inlineStr">
        <is>
          <t>Dec. 31, 2021</t>
        </is>
      </c>
      <c r="C2" s="2" t="inlineStr">
        <is>
          <t>Dec. 31, 2020</t>
        </is>
      </c>
      <c r="D2" s="2" t="inlineStr">
        <is>
          <t>Dec. 31, 2019</t>
        </is>
      </c>
    </row>
    <row r="3">
      <c r="A3" s="3" t="inlineStr">
        <is>
          <t>Income tax expense</t>
        </is>
      </c>
    </row>
    <row r="4">
      <c r="A4" s="4" t="inlineStr">
        <is>
          <t>Current tax expense</t>
        </is>
      </c>
      <c r="B4" s="6" t="n">
        <v>-54676</v>
      </c>
      <c r="C4" s="6" t="n">
        <v>8064</v>
      </c>
      <c r="D4" s="6" t="n">
        <v>-77137</v>
      </c>
    </row>
    <row r="5">
      <c r="A5" s="3" t="inlineStr">
        <is>
          <t>Deferred taxes</t>
        </is>
      </c>
    </row>
    <row r="6">
      <c r="A6" s="4" t="inlineStr">
        <is>
          <t>Deferred tax expenses</t>
        </is>
      </c>
      <c r="B6" s="5" t="n">
        <v>-52836</v>
      </c>
      <c r="C6" s="5" t="n">
        <v>109848</v>
      </c>
      <c r="D6" s="5" t="n">
        <v>33727</v>
      </c>
    </row>
    <row r="7">
      <c r="A7" s="4" t="inlineStr">
        <is>
          <t>Subtotals</t>
        </is>
      </c>
      <c r="B7" s="5" t="n">
        <v>-107512</v>
      </c>
      <c r="C7" s="5" t="n">
        <v>117912</v>
      </c>
      <c r="D7" s="5" t="n">
        <v>-43410</v>
      </c>
    </row>
    <row r="8">
      <c r="A8" s="4" t="inlineStr">
        <is>
          <t>Others</t>
        </is>
      </c>
      <c r="B8" s="5" t="n">
        <v>-8119</v>
      </c>
      <c r="C8" s="5" t="n">
        <v>-2702</v>
      </c>
      <c r="D8" s="5" t="n">
        <v>-4443</v>
      </c>
    </row>
    <row r="9">
      <c r="A9" s="4" t="inlineStr">
        <is>
          <t>Net expense for income taxes</t>
        </is>
      </c>
      <c r="B9" s="6" t="n">
        <v>-115631</v>
      </c>
      <c r="C9" s="6" t="n">
        <v>115210</v>
      </c>
      <c r="D9" s="6" t="n">
        <v>-47853</v>
      </c>
    </row>
  </sheetData>
  <mergeCells count="2">
    <mergeCell ref="A1:A2"/>
    <mergeCell ref="B1:D1"/>
  </mergeCells>
  <pageMargins left="0.75" right="0.75" top="1" bottom="1" header="0.5" footer="0.5"/>
</worksheet>
</file>

<file path=xl/worksheets/sheet15.xml><?xml version="1.0" encoding="utf-8"?>
<worksheet xmlns="http://schemas.openxmlformats.org/spreadsheetml/2006/main">
  <sheetPr>
    <outlinePr summaryBelow="1" summaryRight="1"/>
    <pageSetUpPr/>
  </sheetPr>
  <dimension ref="A1:B4"/>
  <sheetViews>
    <sheetView workbookViewId="0">
      <selection activeCell="A1" sqref="A1"/>
    </sheetView>
  </sheetViews>
  <sheetFormatPr baseColWidth="8" defaultRowHeight="15"/>
  <cols>
    <col width="52" customWidth="1" min="1" max="1"/>
    <col width="80" customWidth="1" min="2" max="2"/>
  </cols>
  <sheetData>
    <row r="1">
      <c r="A1" s="1" t="inlineStr">
        <is>
          <t>Financial Derivative Contracts and Hedge Accounting</t>
        </is>
      </c>
      <c r="B1" s="2" t="inlineStr">
        <is>
          <t>12 Months Ended</t>
        </is>
      </c>
    </row>
    <row r="2">
      <c r="B2" s="2" t="inlineStr">
        <is>
          <t>Dec. 31, 2021</t>
        </is>
      </c>
    </row>
    <row r="3">
      <c r="A3" s="3" t="inlineStr">
        <is>
          <t>Text block [Abstract]</t>
        </is>
      </c>
    </row>
    <row r="4">
      <c r="A4" s="4" t="inlineStr">
        <is>
          <t>Financial Derivative Contracts and Hedge Accounting</t>
        </is>
      </c>
      <c r="B4" s="4" t="inlineStr">
        <is>
          <t>Note 8 - Financial Derivative Contracts and Hedge Accounting a) Total derivative contracts portfolio The Bank and subsidiaries use the following derivative financial instruments for hedge accounting and trading purposes, which, in order to capture the credit risk in the valuation, are adjusted to reflect the CVA (Credit Value Adjustment) and DVA (Debit Value Adjustment). The detail of these instruments is presented below: ​ ​ ​ ​ ​ ​ ​ ​ ​ ​ ​ ​ As of December 31, 2021 ​ As of December 31, 2020 ​ ​ Assets ​ Liabilities ​ Assets ​ Liabilities ​ MCh$ MCh$ MCh$ MCh$ Derivatives held for hedge accounting 83,123 ​ 168,245 306,472 162,450 Derivatives held for trading 2,897,803 ​ 2,757,342 3,676,331 3,511,141 Totals 2,980,926 2,925,587 3,982,803 3,673,591 ​ a.1) Financial derivative assets ​ ​ ​ ​ ​ ​ ​ ​ ​ ​ ​ ​ As of December 31, 2021 ​ ​ Notional ​ ​ ​ ​ Between 3 months ​ ​ ​ ​ Up to 3 months ​ and 1 year ​ Over 1 year ​ Fair value ​ ​ MCh$ ​ MCh$ ​ MCh$ ​ MCh$ Currency forwards 5,669,985 ​ 1,644,462 ​ 576,171 ​ 382,206 Currency swaps 412,815 ​ 1,130,342 ​ 8,158,362 ​ 1,058,422 Interest rate swaps 2,191,726 ​ 3,785,761 ​ 26,096,235 ​ 1,539,649 Call currency options 15,848 ​ 20,467 ​ — ​ 649 Put currency options — ​ — ​ — ​ — Totals 8,290,374 6,581,032 34,830,768 ​ 2,980,926 ​ ​ ​ ​ ​ ​ ​ ​ ​ ​ ​ ​ As of December 31, 2020 ​ ​ Notional ​ ​ ​ ​ Between 3 months ​ ​ ​ ​ Up to 3 months ​ and 1 year ​ Over 1 year ​ Fair value ​ ​ MCh$ ​ MCh$ ​ MCh$ ​ MCh$ Currency forwards 7,882,839 2,358,854 417,178 ​ 472,208 Currency swaps 246,599 932,372 8,656,771 ​ 938,762 Interest rate swaps 3,828,930 6,424,682 26,020,406 ​ 2,570,553 Call currency options 13,402 15,483 — ​ 195 Put currency options 7,797 10,514 — ​ 1,085 Totals 11,979,567 9,741,905 35,094,355 3,982,803 ​ ​ Note 8 - Financial Derivative Contracts and Hedge Accounting, continued a.2) Financial derivative liabilities ​ ​ ​ ​ ​ ​ ​ ​ ​ ​ ​ ​ As of December 31, 2021 ​ ​ Notional ​ ​ ​ ​ Between 3 months ​ ​ ​ ​ Up to 3 months ​ and 1 year ​ Over 1 year ​ Fair value ​ ​ MCh$ ​ MCh$ ​ MCh$ ​ MCh$ Currency forwards 5,668,066 ​ 2,037,979 ​ 1,529,952 ​ 391,049 Currency swaps 398,093 ​ 859,740 ​ 7,531,139 ​ 931,596 Interest rate swaps 2,170,364 ​ 4,184,981 ​ 27,060,703 ​ 1,602,568 Call currency options 6,139 ​ 4,021 ​ — ​ 343 Put currency options 3,394 ​ 4,414 ​ — ​ 31 Totals 8,246,056 7,091,135 36,121,794 ​ 2,925,587 ​ ​ ​ ​ ​ ​ ​ ​ ​ ​ ​ ​ As of December 31, 2020 ​ ​ Notional ​ ​ ​ ​ Between 3 months ​ ​ ​ ​ Up to 3 months ​ and 1 year ​ Over 1 year ​ Fair value ​ ​ MCh$ ​ MCh$ ​ MCh$ ​ MCh$ Currency forwards 7,913,739 1,989,333 935,565 ​ 433,863 Currency swaps 335,192 953,275 7,480,516 ​ 775,122 Interest rate swaps 3,509,633 6,205,021 27,404,647 ​ 2,463,249 Call currency options 9,434 15,404 — ​ 271 Put currency options 5,753 5,786 — ​ 1,086 Totals 11,773,751 9,168,819 35,820,728 3,673,591 ​ ​ Note 8 - Financial Derivative Contracts and Hedge Accounting, continued a.3) Portfolio detail As of December 31, 2021 and 2020, the portfolio of financial derivative instruments held for hedge accounting and trading purposes is as follows: ​ ​ ​ ​ ​ ​ ​ ​ ​ ​ ​ ​ ​ As of December 31, 2021 ​ ​ Notional ​ Fair value ​ ​ ​ ​ Between 3 ​ ​ ​ ​ ​ ​ ​ ​ ​ ​ months and ​ ​ ​ ​ ​ ​ ​ ​ Up to 3 months ​ 1 year ​ Over 1 year ​ Assets ​ Liabilities ​ MCh$ MCh$ MCh$ MCh$ MCh$ Derivatives held for hedge accounting 2,106,386 ​ 1,132,334 ​ 3,240,602 ​ 83,123 ​ 168,245 Fair value hedge ​ ​ ​ ​ ​ ​ ​ ​ ​ Currency forwards — ​ — ​ — ​ — ​ — Currency swaps — ​ 87,910 ​ — ​ 21,415 ​ — Interest rate swaps 19,979 ​ 265,591 ​ 1,968,127 ​ 5,605 ​ 57,554 Subtotals 19,979 353,501 1,968,127 27,020 57,554 Cash flow hedge ​ ​ ​ ​ ​ ​ ​ ​ ​ Currency forwards 1,800,086 ​ 601,288 ​ 691,116 ​ 52,833 ​ 90,431 Currency swaps — ​ — ​ 20,931 ​ — ​ 151 Interest rate swaps 15,000 ​ 5,000 ​ 532,685 ​ 3,181 ​ 65 Subtotals 1,815,086 ​ 606,288 ​ 1,244,732 ​ 56,014 ​ 90,647 Hedge of net investment in a foreign operation Currency forwards 203,075 ​ 107,793 ​ — ​ 89 ​ 20,044 Subtotals 203,075 ​ 107,793 ​ — ​ 89 ​ 20,044 ​ ​ ​ ​ ​ ​ ​ ​ ​ ​ ​ Derivatives held for trading 14,498,290 ​ 12,604,585 ​ 67,739,703 ​ 2,897,803 ​ 2,757,342 Currency forwards 9,334,890 ​ 2,973,360 ​ 1,415,007 ​ 329,284 ​ 280,574 Currency swaps 810,908 ​ 1,902,172 ​ 15,668,570 ​ 1,037,007 ​ 931,445 Interest rate swaps 4,327,111 ​ 7,700,151 ​ 50,656,126 ​ 1,530,863 ​ 1,544,949 Call currency options 21,987 ​ 24,488 ​ — ​ 649 ​ 343 Put currency options 3,394 ​ 4,414 ​ — ​ — ​ 31 Subtotals 14,498,290 ​ 12,604,585 ​ 67,739,703 ​ 2,897,803 ​ 2,757,342 Totals 16,536,430 ​ 13,672,167 ​ 70,952,562 ​ 2,980,926 ​ 2,925,587 ​ ​ Note 8 - Financial Derivative Contracts and Hedge Accounting, continued ​ ​ ​ ​ ​ ​ ​ ​ ​ ​ ​ ​ ​ As of December 31, 2020 ​ ​ Notional ​ Fair value ​ ​ ​ ​ Between 3 ​ ​ ​ ​ ​ ​ ​ ​ ​ ​ months and ​ ​ ​ ​ ​ ​ ​ ​ Up to 3 months ​ 1 year ​ Over 1 year ​ Assets ​ Liabilities ​ MCh$ MCh$ MCh$ MCh$ MCh$ Derivatives held for hedge accounting 3,679,576 ​ 1,371,790 ​ 3,072,685 ​ 203,868 ​ 144,069 Fair value hedge Currency forwards — — — — — Currency swaps — — 74,894 9,666 — Interest rate swaps — 201,193 1,960,759 203,913 61,705 Subtotals — 201,193 2,035,653 213,579 61,705 Cash flow hedge Currency forwards 1,657,848 716,842 178,107 3,919 33,112 Currency swaps — — — — — Interest rate swaps 4,000 29,233 47,866 2,094 238 Subtotals 1,661,848 746,075 225,973 6,013 33,350 Hedge of net investment in a foreign operation Currency forwards 2,042,714 ​ 18,301 — 86,880 67,395 Subtotal 2,042,714 18,301 — 86,880 67,395 ​ ​ ​ ​ ​ ​ ​ ​ ​ ​ ​ Derivatives held for trading 20,048,756 17,945,155 68,653,457 3,676,331 3,511,141 Currency forwards 12,096,016 3,613,044 1,174,636 381,409 333,356 Currency swaps 581,791 1,885,647 16,062,393 929,096 775,122 Interest rate swaps 7,334,563 12,399,277 51,416,428 2,364,546 2,401,306 Call currency options 22,836 30,887 — 195 271 Put currency options 13,550 16,300 — 1,085 1,086 Subtotals 20,048,756 17,945,155 68,653,457 3,676,331 3,511,141 Totals 23,753,318 18,910,724 70,915,083 3,982,803 3,673,591 ​ b) Hedge accounting ​ b.1) Fair value hedges The Bank uses interest rate derivatives to manage its structural risk by minimizing accounting asymmetries in the Statement of Financial Position. Through different hedging strategies, it redenominates an element originally at a fixed rate to a floating rate, thus decreasing the financial duration and consequently risk, aligning the balance sheet structure with expected movements in the yield curve. ​ Note 8 - Financial Derivative Contracts and Hedge Accounting, continued The following table presents the hedged items and the hedging instrument at fair value as of December 31, 2021 and 2020, detailed by maturity: ​ ​ ​ ​ ​ ​ ​ ​ ​ ​ ​ ​ ​ ​ As of December 31, 2021 ​ ​ Notional ​ ​ ​ ​ Between 1 ​ Between 3 and ​ ​ ​ ​ ​ ​ Up to 1 year ​ and 3 years ​ 6 years ​ Over 6 years ​ Totals ​ MCh$ MCh$ MCh$ MCh$ MCh$ Hedged items Loans and accounts receivable from customers Mortgage loans (1) ​ 189,282 ​ 69,215 ​ 24,674 ​ 206,815 ​ 489,986 Time deposits and other time liabilities ​ ​ ​ ​ ​ ​ ​ ​ ​ ​ Time deposits ​ 26,288 ​ 85,802 ​ 5,279 ​ — ​ 117,369 Financial instruments at FVTPL Treasury bonds — ​ 77,295 ​ 104,211 ​ 99,348 ​ 280,854 Interbank borrowings ​ ​ ​ ​ ​ ​ ​ ​ ​ Interbank loans 87,910 ​ — ​ — ​ — ​ 87,910 Debt instruments issued ​ ​ ​ ​ ​ ​ ​ ​ ​ ​ Senior bonds ​ 70,000 ​ 124,000 ​ 461,777 ​ 709,711 ​ 1,365,488 Totals 373,480 356,312 595,941 1,015,874 2,341,607 Hedging instruments Currency swaps 87,910 — — — ​ 87,910 Interest rate swaps 285,570 356,312 595,941 1,015,874 ​ 2,253,697 Totals 373,480 356,312 595,941 1,015,874 2,341,607 (1) Colombia: The information includes the effects on the hedge item generated by prepayments; therefore, cash flows from the hedge item and the hedging instrument are not perfectly balanced. ​ ​ ​ ​ ​ ​ ​ ​ ​ ​ ​ ​ ​ ​ As of December 31, 2020 ​ ​ Notional ​ ​ ​ ​ Between 1 ​ Between 3 and ​ ​ ​ ​ ​ ​ Up to 1 year ​ and 3 years ​ 6 years ​ Over 6 years ​ Totals ​ MCh$ MCh$ MCh$ MCh$ MCh$ Hedged items Loans and accounts receivable from customers Mortgage loans (1) ​ 162,429 ​ 242,180 ​ 16,753 ​ 241,691 ​ 663,053 Time deposits and other time liabilities ​ ​ ​ ​ ​ ​ ​ ​ ​ ​ Time deposits ​ — ​ 20,472 ​ 5,817 ​ — ​ 26,289 Financial instruments at FVTPL Treasury bonds 9,950 187,635 20,540 37,527 255,652 Debt instruments issued Senior bonds 29,070 70,000 428,077 688,967 1,216,114 Totals 201,449 520,287 471,187 968,185 2,161,108 Hedging instruments Currency swaps — 74,894 — — 74,894 Interest rate swaps 201,193 521,387 471,187 968,185 2,161,952 Totals 201,193 596,281 471,187 968,185 2,236,846 (1) Colombia: The information includes the effects on the hedge item generated by prepayments; therefore, cash flows from the hedge item and the hedging instrument are not perfectly balanced. Note 8 - Financial Derivative Contracts and Hedge Accounting, continued Below is an estimate of the periods in which flows are expected to be produced: Forecasted cash flows by interest rate risk: ​ ​ ​ ​ ​ ​ ​ ​ ​ ​ ​ ​ ​ ​ As of December 31, 2021 ​ ​ Notional ​ ​ ​ ​ Between 1 and ​ Between 3 and ​ ​ ​ ​ ​ ​ Up to 1 year ​ 3 years ​ 6 years ​ Over 6 years ​ Totals ​ MCh$ MCh$ MCh$ MCh$ MCh$ Hedged items ​ Inflows (*) 12,177 ​ 21,226 ​ 18,165 ​ 2,525 ​ 54,093 Outflows (133,234) ​ (117,940) ​ (41,106) ​ (26,267) ​ (318,547) Net Flows (121,057) ​ (96,714) ​ (22,941) ​ (23,742) ​ (264,454) Hedging instruments (**) Outflows (12,177) ​ (21,226) ​ (18,165) ​ (2,525) ​ (54,093) Inflows 133,234 ​ 117,940 ​ 41,106 ​ 26,267 ​ 318,547 Net flows 121,057 96,714 22,941 23,742 264,454 (*) Colombia: The information includes the effects on the hedge item generated by prepayments; therefore, cash flows from the hedge item and the hedging instrument are not perfectly balanced. (**) Only includes cash flows forecast portion of the hedge instruments used to cover interest rate risk. ​ ​ ​ ​ ​ ​ ​ ​ ​ ​ ​ ​ ​ ​ As of December 31, 2020 ​ ​ Notional ​ ​ ​ ​ Between 1 and ​ Between 3 and ​ ​ ​ ​ ​ ​ Up to 1 year ​ 3 years ​ 6 years ​ Over 6 years ​ Totals ​ MCh$ MCh$ MCh$ MCh$ MCh$ Hedged items Inflows (*) 12,496 191,835 11,437 3,563 219,331 Outflows (18,448) (130,799) (48,778) (43,439) (241,464) Net flows (5,952) 61,036 (37,341) (39,876) (22,133) Hedging instruments (**) Outflows 18,448 130,799 48,778 43,439 241,464 Inflows (12,240) (191,835) (11,437) (3,563) (219,075) Net flows 6,208 (61,036) 37,341 39,876 22,389 (*) Colombia: The information includes the effects on the hedge item generated by prepayments; therefore, cash flows from the hedge item and the hedging instrument are not perfectly balanced. (**) Only includes cash flows forecast portion of the hedge instruments used to cover interest rate risk. b.2) Cash flow hedges: Cash flow hedge is used by the Bank mainly to: ● Reduce the volatility of cash flows in items in the Statement of Financial position that are indexed to inflation through the use of inflation forwards and combinations of swaps in pesos and indexed units. ● Set the rate of a portion of the pool of short-term liabilities in pesos, thus reducing the risk of an important part of the Bank’s cost of funding, although still maintaining the liquidity risk of the pool. This is achieved by setting the cash flows of the hedged items equal to those of the derivative instruments, modifying uncertain cash flows for certain cash flows. ​ ​ Note 8 - Financial Derivative Contracts and Hedge Accounting, continued ● It also sets the rate of funding sources at a floating rate, decreasing the risk that its funding costs increase. The following table presents the notional values of the hedged item as of December 31, 2021 and 2020: ​ ​ ​ ​ ​ ​ ​ ​ ​ ​ ​ ​ ​ ​ As of December 31, 2021 ​ ​ Notional ​ ​ ​ ​ Between 1 and ​ Between 3 and ​ ​ ​ ​ ​ ​ Up to 1 year ​ 3 years ​ 6 years ​ Over 6 years ​ Totals ​ MCh$ MCh$ MCh$ MCh$ MCh$ Hedged item Loans and accounts at amortized cost Loans (inflation-indexed) 1,546,488 ​ 691,116 ​ — ​ — ​ 2,237,604 Commercial loans (interest rate) 20,000 ​ — ​ — ​ — ​ 20,000 Time deposits and other deposits ​ ​ ​ ​ ​ ​ ​ ​ ​ ​ Time deposits ​ — ​ 504,484 ​ — ​ — ​ 504,484 Debt instruments issued Senior bonds — ​ 28,201 ​ — ​ — ​ 28,201 Interbank borrowings ​ ​ ​ ​ ​ ​ ​ ​ Interbank loans ​ 328,687 ​ 20,931 ​ — ​ — ​ 349,618 Forecast transaction ​ ​ ​ ​ ​ ​ ​ ​ ​ Payment in USD 526,199 ​ — ​ — ​ — ​ 526,199 Totals 2,421,374 1,244,732 — — 3,666,106 Hedging instruments Currency forwards 2,401,374 ​ 691,116 ​ — ​ — ​ 3,092,490 Currency swaps — ​ 20,931 ​ — ​ — ​ 20,931 Interest rate swaps 20,000 ​ 532,685 ​ — ​ — ​ 552,685 Totals 2,421,374 1,244,732 — — 3,666,106 ​ ​ ​ ​ ​ ​ ​ ​ ​ ​ ​ ​ ​ ​ As of December 31, 2020 ​ ​ Notional ​ ​ ​ ​ Between 1 and ​ Between 3 and ​ ​ ​ ​ ​ ​ Up to 1 year ​ 3 years ​ 6 years ​ Over 6 years ​ Totals ​ MCh$ MCh$ MCh$ MCh$ MCh$ Hedged item Loans and accounts at amortized cost Loans (inflation-indexed) 2,103,296 174,422 — — 2,277,718 Commercial loans (interest rate) 23,000 20,000 — — 43,000 Debt instruments issued Senior bonds — 27,866 — — 27,866 Interbank borrowings ​ ​ ​ ​ ​ ​ Interbank loans ​ 240,831 3,685 — — 244,516 Forecast transaction ​ ​ ​ ​ Payment in USD 40,796 ​ — ​ — ​ — ​ 40,796 Totals 2,407,923 225,973 — — 2,633,896 Hedging instruments Currency forwards 2,374,690 178,107 — — ​ 2,552,797 Currency swaps — — — — — Interest rate swaps 33,233 47,866 — — 81,099 Totals 2,407,923 225,973 — — 2,633,896 ​ ​ Note 8 - Financial Derivative Contracts and Hedge Accounting, continued Below is an estimate of the periods in which flows are expected to occur. ​ ​ ​ ​ ​ ​ ​ ​ ​ ​ ​ ​ ​ As of December 31, 2021 ​ ​ Notional ​ ​ ​ ​ Between 1 and ​ Between 3 and ​ ​ ​ ​ ​ ​ Up to 1 year ​ 3 years ​ 6 years ​ Over 6 years ​ Totals ​ MCh$ MCh$ MCh$ MCh$ MCh$ Hedged items Inflows 48,920 ​ 43,418 ​ — ​ — ​ 92,338 Outflows (333,022) ​ (92,726) ​ — ​ — ​ (425,748) Net Flows (284,102) (49,308) — — (333,410) Hedging instruments (*) Outflows (48,920) ​ (43,418) ​ — ​ — ​ (92,338) Inflows 333,022 ​ 92,726 ​ — ​ — ​ 425,748 Net flows 284,102 49,308 — — 333,410 ​ ​ ​ ​ ​ ​ ​ ​ ​ ​ ​ ​ ​ ​ As of December 31, 2020 ​ ​ Notional ​ ​ ​ ​ Between 1 and ​ Between 3 and ​ ​ ​ ​ ​ ​ Up to 1 year ​ 3 years ​ 6 years ​ Over 6 years ​ Totals ​ MCh$ MCh$ MCh$ MCh$ MCh$ Hedged items Inflows 47,490 5,925 — — 53,415 Outflows (240,854) (31,551) — — (272,405) Net Flows (193,364) (25,626) — — (218,990) Hedging instruments (*) Outflows 240,854 31,551 — — 272,405 Inflows (47,490) (5,925) — — (53,415) Net flows 193,364 25,626 — — 218,990 (*) Only includes cash flows forecast portion of the hedge instruments used to cover interest rate risk. ​ ​ ​ ​ ​ ​ ​ ​ ​ ​ ​ ​ As of December 31, ​ ​ 2021 ​ 2020 ​ ​ Effective ​ Ineffective ​ Effective ​ Ineffective ​ ​ portion ​ portion ​ portion ​ portion ​ MCh$ MCh$ MCh$ MCh$ Hedged item ​ ​ ​ ​ ​ ​ ​ ​ Loans and accounts receivables from customers Loans (inflation-indexed) ​ (19,337) ​ — (527) ​ (37) Commercial loans (interest rate) ​ (67) ​ 119 1,654 ​ 140 Time deposits and other time liabilities ​ ​ ​ ​ ​ ​ ​ Time deposits ​ 2,953 ​ 7 (1,090) ​ (1) Debt instruments issued ​ ​ ​ ​ ​ ​ ​ Senior bonds ​ (197) ​ — (34) ​ — Interbank borrowings ​ ​ ​ ​ ​ ​ ​ ​ Interbank loans ​ 19,636 ​ (111) ​ 2,320 ​ (7) Forecast transaction ​ ​ ​ ​ ​ ​ ​ Payment in USD ​ 89,644 ​ — 882 ​ — Totals ​ 92,632 ​ 15 3,205 95 ​ Note 8 - Financial Derivative Contracts and Hedge Accounting, continued The effective portion generated by cash flow derivatives recorded in the Statement of Changes in Equity as of December 31, 2021 and 2020. The ineffective portion is recognized immediately in the Consolidated Statement of Income (Loss). This ineffectiveness is generated because both the hedged item and the hedged object do not mirror each other, which means that changes in value attributable to rate and reset components are not fully offset, but remain within the effectiveness range defined by the standard. The income generated by cash flow hedge derivatives whose effect were recorded on Other Comprehensive Income (Loss), is as follow: ​ ​ ​ ​ ​ ​ ​ ​ For the year ended December 31, ​ ​ 2021 ​ 2020 ​ MCh$ MCh$ Hedged item ​ ​ ​ ​ Loans and accounts receivables from customers ​ Loans (inflation-indexed) 18,810 1,617 Commercial loans (interest rate) 1,721 505 Time deposits and other time liabilities ​ ​ Time deposits (*) ​ (1,683) (4,324) Debt instruments issued ​ Senior bonds — — Interbank borrowings ​ ​ ​ ​ Interbank loans ​ — ​ — Forecast Transaction ​ Payment in USD (88,762) — Totals ​ (69,914) (2,202) (*) Includes the effects of the discontinuing cash flow hedge strategy on time deposits. b.3) Hedge of net investment in foreign operations: Itaú Corpbanca, the parent company whose functional currency is the Chilean peso, has foreign business investments consisting of a branch in New York and subsidiaries in Colombia. As a result of the proper accounting treatment for these investments, fluctuations in the value of the investments as a result of changes in the Chilean peso-Colombian peso exchange rate alter the parent company’s equity. The objective of these hedges is to safeguard the value of equity by managing exchange rate risk affecting the investments. Hedges of a net investment in a foreign operation, including hedges of monetary items that are accounted for as part of a net investment, are recorded to cash flow hedges, where: ● The portion of the gain or loss from the hedge instrument that is determined to be an effective hedge is recognized in equity. As of December 31, 2021, this was a credit of MCh $17,661 (debit of MCh $ 48,171 net of deferred taxes as of December 31, 2020). ​ Note 8 - Financial Derivative Contracts and Hedge Accounting, continued ● The ineffective portion is recognized in profit or loss. No such amounts were recorded in 2021 and 2020. ​ ​ ​ ​ ​ ​ ​ ​ ​ ​ ​ As of December 31, ​ Notes 2021 2020 ​ ​ ​ ​ MCh$ ​ MCh$ Opening balances ​ ​ ​ 48,171 (10,756) Gains (losses) on hedge of net investment in foreign operation, before tax 24 b. ​ (40,506) 80,722 Income tax relating to hedges of net investment in foreign operations 24 b. ​ 9,996 (21,795) Ending balances ​ 17,661 48,171 ​ Each hedge is detailed in the table below: Hedge of net investment ​ ​ ​ ​ ​ ​ ​ ​ ​ ​ ​ ​ ​ ​ ​ ​ As of December 31, 2021 ​ ​ ​ ​ ​ ​ ​ ​ ​ ​ Statements of ​ ​ ​ ​ ​ ​ ​ ​ ​ ​ ​ ​ Changes in ​ Statement ​ ​ Notional ​ Equity ​ of Income ​ ​ ​ ​ ​ ​ ​ ​ ​ ​ Effective ​ ​ ​ ​ ​ ​ Between 1 and ​ Between 3 and ​ ​ ​ portion for the ​ Ineffective ​ ​ Up to 1 year ​ 3 years ​ 6 years ​ Over 6 years ​ year ​ portion ​ MCh$ MCh$ MCh$ MCh$ MCh$ MCh$ Hedged items Net investment in Itaú Corpbanca Colombia — ​ — ​ — ​ — ​ — — Net investment in New York Branch 201,150 ​ — ​ — ​ — ​ (38,014) — Total 201,150 ​ — ​ — ​ — ​ (38,014) ​ — Hedging instrument ​ ​ ​ ​ ​ ​ ​ ​ ​ — Foreign currency forwards 201,150 ​ — ​ — ​ — ​ (38,014) — ​ ​ ​ ​ ​ ​ ​ ​ ​ ​ ​ ​ ​ ​ ​ ​ As of December 31, 2020 ​ ​ ​ ​ ​ ​ ​ ​ ​ ​ Statements of ​ ​ ​ ​ ​ ​ ​ ​ ​ ​ ​ ​ Changes in ​ Statement ​ ​ Notional ​ Equity ​ of Income ​ ​ ​ ​ ​ ​ ​ ​ ​ ​ Effective ​ ​ ​ ​ ​ ​ Between 1 and ​ Between 3 and ​ ​ ​ portion for the ​ Ineffective ​ ​ Up to 1 year ​ 3 years ​ 6 years ​ Over 6 years ​ year ​ portion ​ MCh$ MCh$ MCh$ MCh$ MCh$ MCh$ Hedged items Net investment in New York Branch 1,897,025 — — — 51,803 — Net investment in Itaú Corpbanca Colombia 163,990 — — — (8,231) — Total 2,061,015 — — — 43,572 — Hedging instrument Foreign currency forwards 2,061,015 — — — 43,572 — ​</t>
        </is>
      </c>
    </row>
  </sheetData>
  <mergeCells count="1">
    <mergeCell ref="A1:A2"/>
  </mergeCells>
  <pageMargins left="0.75" right="0.75" top="1" bottom="1" header="0.5" footer="0.5"/>
</worksheet>
</file>

<file path=xl/worksheets/sheet150.xml><?xml version="1.0" encoding="utf-8"?>
<worksheet xmlns="http://schemas.openxmlformats.org/spreadsheetml/2006/main">
  <sheetPr>
    <outlinePr summaryBelow="1" summaryRight="1"/>
    <pageSetUpPr/>
  </sheetPr>
  <dimension ref="A1:D13"/>
  <sheetViews>
    <sheetView workbookViewId="0">
      <selection activeCell="A1" sqref="A1"/>
    </sheetView>
  </sheetViews>
  <sheetFormatPr baseColWidth="8" defaultRowHeight="15"/>
  <cols>
    <col width="80" customWidth="1" min="1" max="1"/>
    <col width="16" customWidth="1" min="2" max="2"/>
    <col width="14" customWidth="1" min="3" max="3"/>
    <col width="14" customWidth="1" min="4" max="4"/>
  </cols>
  <sheetData>
    <row r="1">
      <c r="A1" s="1" t="inlineStr">
        <is>
          <t>Current Taxes and Deferred Taxes - Schedule of Nominal Tax Rates of Countries Where Consolidated Subsidiaries Located (Detail)</t>
        </is>
      </c>
      <c r="B1" s="2" t="inlineStr">
        <is>
          <t>12 Months Ended</t>
        </is>
      </c>
    </row>
    <row r="2">
      <c r="B2" s="2" t="inlineStr">
        <is>
          <t>Dec. 31, 2021</t>
        </is>
      </c>
      <c r="C2" s="2" t="inlineStr">
        <is>
          <t>Dec. 31, 2020</t>
        </is>
      </c>
      <c r="D2" s="2" t="inlineStr">
        <is>
          <t>Dec. 31, 2019</t>
        </is>
      </c>
    </row>
    <row r="3">
      <c r="A3" s="3" t="inlineStr">
        <is>
          <t>Disclosure of geographical areas [line items]</t>
        </is>
      </c>
    </row>
    <row r="4">
      <c r="A4" s="4" t="inlineStr">
        <is>
          <t>Rate</t>
        </is>
      </c>
      <c r="B4" s="4" t="inlineStr">
        <is>
          <t>27.00%</t>
        </is>
      </c>
      <c r="C4" s="4" t="inlineStr">
        <is>
          <t>27.00%</t>
        </is>
      </c>
      <c r="D4" s="4" t="inlineStr">
        <is>
          <t>27.00%</t>
        </is>
      </c>
    </row>
    <row r="5">
      <c r="A5" s="4" t="inlineStr">
        <is>
          <t>Chile [member]</t>
        </is>
      </c>
    </row>
    <row r="6">
      <c r="A6" s="3" t="inlineStr">
        <is>
          <t>Disclosure of geographical areas [line items]</t>
        </is>
      </c>
    </row>
    <row r="7">
      <c r="A7" s="4" t="inlineStr">
        <is>
          <t>Rate</t>
        </is>
      </c>
      <c r="B7" s="4" t="inlineStr">
        <is>
          <t>27.00%</t>
        </is>
      </c>
      <c r="C7" s="4" t="inlineStr">
        <is>
          <t>27.00%</t>
        </is>
      </c>
      <c r="D7" s="4" t="inlineStr">
        <is>
          <t>27.00%</t>
        </is>
      </c>
    </row>
    <row r="8">
      <c r="A8" s="4" t="inlineStr">
        <is>
          <t>Colombia [member]</t>
        </is>
      </c>
    </row>
    <row r="9">
      <c r="A9" s="3" t="inlineStr">
        <is>
          <t>Disclosure of geographical areas [line items]</t>
        </is>
      </c>
    </row>
    <row r="10">
      <c r="A10" s="4" t="inlineStr">
        <is>
          <t>Rate</t>
        </is>
      </c>
      <c r="B10" s="4" t="inlineStr">
        <is>
          <t>34.00%</t>
        </is>
      </c>
      <c r="C10" s="4" t="inlineStr">
        <is>
          <t>36.00%</t>
        </is>
      </c>
      <c r="D10" s="4" t="inlineStr">
        <is>
          <t>33.00%</t>
        </is>
      </c>
    </row>
    <row r="11">
      <c r="A11" s="4" t="inlineStr">
        <is>
          <t>United States [member]</t>
        </is>
      </c>
    </row>
    <row r="12">
      <c r="A12" s="3" t="inlineStr">
        <is>
          <t>Disclosure of geographical areas [line items]</t>
        </is>
      </c>
    </row>
    <row r="13">
      <c r="A13" s="4" t="inlineStr">
        <is>
          <t>Rate</t>
        </is>
      </c>
      <c r="B13" s="4" t="inlineStr">
        <is>
          <t>21.00%</t>
        </is>
      </c>
      <c r="C13" s="4" t="inlineStr">
        <is>
          <t>24.10%</t>
        </is>
      </c>
      <c r="D13" s="4" t="inlineStr">
        <is>
          <t>21.00%</t>
        </is>
      </c>
    </row>
  </sheetData>
  <mergeCells count="2">
    <mergeCell ref="A1:A2"/>
    <mergeCell ref="B1:D1"/>
  </mergeCells>
  <pageMargins left="0.75" right="0.75" top="1" bottom="1" header="0.5" footer="0.5"/>
</worksheet>
</file>

<file path=xl/worksheets/sheet151.xml><?xml version="1.0" encoding="utf-8"?>
<worksheet xmlns="http://schemas.openxmlformats.org/spreadsheetml/2006/main">
  <sheetPr>
    <outlinePr summaryBelow="1" summaryRight="1"/>
    <pageSetUpPr/>
  </sheetPr>
  <dimension ref="A1:D39"/>
  <sheetViews>
    <sheetView workbookViewId="0">
      <selection activeCell="A1" sqref="A1"/>
    </sheetView>
  </sheetViews>
  <sheetFormatPr baseColWidth="8" defaultRowHeight="15"/>
  <cols>
    <col width="80" customWidth="1" min="1" max="1"/>
    <col width="16" customWidth="1" min="2" max="2"/>
    <col width="14" customWidth="1" min="3" max="3"/>
    <col width="14" customWidth="1" min="4" max="4"/>
  </cols>
  <sheetData>
    <row r="1">
      <c r="A1" s="1" t="inlineStr">
        <is>
          <t>Current Taxes and Deferred Taxes - Schedule Of Effective Tax Rate Reconciliation (Detail) - CLP ($) $ in Millions</t>
        </is>
      </c>
      <c r="B1" s="2" t="inlineStr">
        <is>
          <t>12 Months Ended</t>
        </is>
      </c>
    </row>
    <row r="2">
      <c r="B2" s="2" t="inlineStr">
        <is>
          <t>Dec. 31, 2021</t>
        </is>
      </c>
      <c r="C2" s="2" t="inlineStr">
        <is>
          <t>Dec. 31, 2020</t>
        </is>
      </c>
      <c r="D2" s="2" t="inlineStr">
        <is>
          <t>Dec. 31, 2019</t>
        </is>
      </c>
    </row>
    <row r="3">
      <c r="A3" s="3" t="inlineStr">
        <is>
          <t>Disclosure of geographical areas [line items]</t>
        </is>
      </c>
    </row>
    <row r="4">
      <c r="A4" s="4" t="inlineStr">
        <is>
          <t>Amount calculated by using the statutory rates</t>
        </is>
      </c>
      <c r="B4" s="4" t="inlineStr">
        <is>
          <t>27.00%</t>
        </is>
      </c>
      <c r="C4" s="4" t="inlineStr">
        <is>
          <t>27.00%</t>
        </is>
      </c>
      <c r="D4" s="4" t="inlineStr">
        <is>
          <t>27.00%</t>
        </is>
      </c>
    </row>
    <row r="5">
      <c r="A5" s="4" t="inlineStr">
        <is>
          <t>Equity price level restatement for tax purposes</t>
        </is>
      </c>
      <c r="B5" s="4" t="inlineStr">
        <is>
          <t>(14.50%)</t>
        </is>
      </c>
      <c r="C5" s="4" t="inlineStr">
        <is>
          <t>5.58%</t>
        </is>
      </c>
      <c r="D5" s="4" t="inlineStr">
        <is>
          <t>(13.56%)</t>
        </is>
      </c>
    </row>
    <row r="6">
      <c r="A6" s="4" t="inlineStr">
        <is>
          <t>Local tax for USA and Panama income</t>
        </is>
      </c>
      <c r="B6" s="4" t="inlineStr">
        <is>
          <t>1.51%</t>
        </is>
      </c>
      <c r="C6" s="4" t="inlineStr">
        <is>
          <t>0.39%</t>
        </is>
      </c>
      <c r="D6" s="4" t="inlineStr">
        <is>
          <t>1.71%</t>
        </is>
      </c>
    </row>
    <row r="7">
      <c r="A7" s="4" t="inlineStr">
        <is>
          <t>Goodwill impairment effect</t>
        </is>
      </c>
      <c r="C7" s="4" t="inlineStr">
        <is>
          <t>(43.97%)</t>
        </is>
      </c>
    </row>
    <row r="8">
      <c r="A8" s="4" t="inlineStr">
        <is>
          <t>Capital investments tax exemptions</t>
        </is>
      </c>
      <c r="B8" s="4" t="inlineStr">
        <is>
          <t>2.36%</t>
        </is>
      </c>
      <c r="C8" s="4" t="inlineStr">
        <is>
          <t>0.31%</t>
        </is>
      </c>
    </row>
    <row r="9">
      <c r="A9" s="4" t="inlineStr">
        <is>
          <t>Tax effect due to intangible assets impairment</t>
        </is>
      </c>
      <c r="B9" s="4" t="inlineStr">
        <is>
          <t>(0.52%)</t>
        </is>
      </c>
      <c r="C9" s="4" t="inlineStr">
        <is>
          <t>(1.54%)</t>
        </is>
      </c>
    </row>
    <row r="10">
      <c r="A10" s="4" t="inlineStr">
        <is>
          <t>Permanent and other differences (*)</t>
        </is>
      </c>
      <c r="B10" s="4" t="inlineStr">
        <is>
          <t>0.18%</t>
        </is>
      </c>
      <c r="C10" s="4" t="inlineStr">
        <is>
          <t>0.47%</t>
        </is>
      </c>
      <c r="D10" s="4" t="inlineStr">
        <is>
          <t>(0.49%)</t>
        </is>
      </c>
    </row>
    <row r="11">
      <c r="A11" s="4" t="inlineStr">
        <is>
          <t>Totals</t>
        </is>
      </c>
      <c r="B11" s="4" t="inlineStr">
        <is>
          <t>(29.28%)</t>
        </is>
      </c>
      <c r="C11" s="4" t="inlineStr">
        <is>
          <t>5.56%</t>
        </is>
      </c>
      <c r="D11" s="4" t="inlineStr">
        <is>
          <t>(27.74%)</t>
        </is>
      </c>
    </row>
    <row r="12">
      <c r="A12" s="4" t="inlineStr">
        <is>
          <t>Amount calculated by using the statutory rates</t>
        </is>
      </c>
      <c r="B12" s="6" t="n">
        <v>-105804</v>
      </c>
      <c r="C12" s="6" t="n">
        <v>254169</v>
      </c>
      <c r="D12" s="6" t="n">
        <v>-46541</v>
      </c>
    </row>
    <row r="13">
      <c r="A13" s="4" t="inlineStr">
        <is>
          <t>Equity price level restatement for tax purposes</t>
        </is>
      </c>
      <c r="B13" s="5" t="n">
        <v>62109</v>
      </c>
      <c r="C13" s="5" t="n">
        <v>23814</v>
      </c>
      <c r="D13" s="5" t="n">
        <v>24037</v>
      </c>
    </row>
    <row r="14">
      <c r="A14" s="4" t="inlineStr">
        <is>
          <t>Local tax for USA and Panama income</t>
        </is>
      </c>
      <c r="B14" s="5" t="n">
        <v>-6480</v>
      </c>
      <c r="C14" s="5" t="n">
        <v>1665</v>
      </c>
      <c r="D14" s="5" t="n">
        <v>-3030</v>
      </c>
    </row>
    <row r="15">
      <c r="A15" s="4" t="inlineStr">
        <is>
          <t>Goodwill impairment effect</t>
        </is>
      </c>
      <c r="C15" s="5" t="n">
        <v>187633</v>
      </c>
    </row>
    <row r="16">
      <c r="A16" s="4" t="inlineStr">
        <is>
          <t>Capital investments tax exemptions</t>
        </is>
      </c>
      <c r="B16" s="5" t="n">
        <v>10127</v>
      </c>
      <c r="C16" s="5" t="n">
        <v>-1303</v>
      </c>
    </row>
    <row r="17">
      <c r="A17" s="4" t="inlineStr">
        <is>
          <t>Tax effect due to intangible assets impairment</t>
        </is>
      </c>
      <c r="B17" s="5" t="n">
        <v>2232</v>
      </c>
      <c r="C17" s="5" t="n">
        <v>-6561</v>
      </c>
    </row>
    <row r="18">
      <c r="A18" s="4" t="inlineStr">
        <is>
          <t>Permanent and other differences</t>
        </is>
      </c>
      <c r="B18" s="5" t="n">
        <v>-784</v>
      </c>
      <c r="C18" s="5" t="n">
        <v>2009</v>
      </c>
      <c r="D18" s="5" t="n">
        <v>860</v>
      </c>
    </row>
    <row r="19">
      <c r="A19" s="4" t="inlineStr">
        <is>
          <t>Net expense for income taxes</t>
        </is>
      </c>
      <c r="B19" s="6" t="n">
        <v>-115631</v>
      </c>
      <c r="C19" s="6" t="n">
        <v>115210</v>
      </c>
      <c r="D19" s="6" t="n">
        <v>-47853</v>
      </c>
    </row>
    <row r="20">
      <c r="A20" s="4" t="inlineStr">
        <is>
          <t>Percentage of inflation indexation adjustments</t>
        </is>
      </c>
      <c r="B20" s="4" t="inlineStr">
        <is>
          <t>6.70%</t>
        </is>
      </c>
      <c r="C20" s="4" t="inlineStr">
        <is>
          <t>2.70%</t>
        </is>
      </c>
    </row>
    <row r="21">
      <c r="A21" s="4" t="inlineStr">
        <is>
          <t>Colombia [member]</t>
        </is>
      </c>
    </row>
    <row r="22">
      <c r="A22" s="3" t="inlineStr">
        <is>
          <t>Disclosure of geographical areas [line items]</t>
        </is>
      </c>
    </row>
    <row r="23">
      <c r="A23" s="4" t="inlineStr">
        <is>
          <t>Amount calculated by using the statutory rates</t>
        </is>
      </c>
      <c r="B23" s="4" t="inlineStr">
        <is>
          <t>34.00%</t>
        </is>
      </c>
      <c r="C23" s="4" t="inlineStr">
        <is>
          <t>36.00%</t>
        </is>
      </c>
      <c r="D23" s="4" t="inlineStr">
        <is>
          <t>33.00%</t>
        </is>
      </c>
    </row>
    <row r="24">
      <c r="A24" s="4" t="inlineStr">
        <is>
          <t>Effect of rates subsidiary</t>
        </is>
      </c>
      <c r="B24" s="4" t="inlineStr">
        <is>
          <t>(0.47%)</t>
        </is>
      </c>
      <c r="C24" s="4" t="inlineStr">
        <is>
          <t>3.02%</t>
        </is>
      </c>
      <c r="D24" s="4" t="inlineStr">
        <is>
          <t>3.33%</t>
        </is>
      </c>
    </row>
    <row r="25">
      <c r="A25" s="4" t="inlineStr">
        <is>
          <t>Effect of rate change</t>
        </is>
      </c>
      <c r="B25" s="4" t="inlineStr">
        <is>
          <t>(2.07%)</t>
        </is>
      </c>
      <c r="C25" s="4" t="inlineStr">
        <is>
          <t>(0.89%)</t>
        </is>
      </c>
      <c r="D25" s="4" t="inlineStr">
        <is>
          <t>(2.23%)</t>
        </is>
      </c>
    </row>
    <row r="26">
      <c r="A26" s="4" t="inlineStr">
        <is>
          <t>Exchange differences due to investments</t>
        </is>
      </c>
      <c r="B26" s="4" t="inlineStr">
        <is>
          <t>15.11%</t>
        </is>
      </c>
      <c r="C26" s="4" t="inlineStr">
        <is>
          <t>4.29%</t>
        </is>
      </c>
      <c r="D26" s="4" t="inlineStr">
        <is>
          <t>9.25%</t>
        </is>
      </c>
    </row>
    <row r="27">
      <c r="A27" s="4" t="inlineStr">
        <is>
          <t>Effect of rates subsidiary</t>
        </is>
      </c>
      <c r="B27" s="6" t="n">
        <v>1992</v>
      </c>
      <c r="C27" s="6" t="n">
        <v>12884</v>
      </c>
      <c r="D27" s="6" t="n">
        <v>-5896</v>
      </c>
    </row>
    <row r="28">
      <c r="A28" s="4" t="inlineStr">
        <is>
          <t>Effect of rate change</t>
        </is>
      </c>
      <c r="B28" s="5" t="n">
        <v>8860</v>
      </c>
      <c r="C28" s="5" t="n">
        <v>-3804</v>
      </c>
      <c r="D28" s="5" t="n">
        <v>3954</v>
      </c>
    </row>
    <row r="29">
      <c r="A29" s="4" t="inlineStr">
        <is>
          <t>Exchange differences due to investments</t>
        </is>
      </c>
      <c r="B29" s="5" t="n">
        <v>-64713</v>
      </c>
      <c r="C29" s="5" t="n">
        <v>18285</v>
      </c>
      <c r="D29" s="5" t="n">
        <v>-16399</v>
      </c>
    </row>
    <row r="30">
      <c r="A30" s="4" t="inlineStr">
        <is>
          <t>Net expense for income taxes</t>
        </is>
      </c>
      <c r="B30" s="6" t="n">
        <v>2735</v>
      </c>
      <c r="C30" s="6" t="n">
        <v>41245</v>
      </c>
      <c r="D30" s="6" t="n">
        <v>-14460</v>
      </c>
    </row>
    <row r="31">
      <c r="A31" s="4" t="inlineStr">
        <is>
          <t>United States [member]</t>
        </is>
      </c>
    </row>
    <row r="32">
      <c r="A32" s="3" t="inlineStr">
        <is>
          <t>Disclosure of geographical areas [line items]</t>
        </is>
      </c>
    </row>
    <row r="33">
      <c r="A33" s="4" t="inlineStr">
        <is>
          <t>Amount calculated by using the statutory rates</t>
        </is>
      </c>
      <c r="B33" s="4" t="inlineStr">
        <is>
          <t>21.00%</t>
        </is>
      </c>
      <c r="C33" s="4" t="inlineStr">
        <is>
          <t>24.10%</t>
        </is>
      </c>
      <c r="D33" s="4" t="inlineStr">
        <is>
          <t>21.00%</t>
        </is>
      </c>
    </row>
    <row r="34">
      <c r="A34" s="4" t="inlineStr">
        <is>
          <t>Local tax for USA and Panama income</t>
        </is>
      </c>
      <c r="B34" s="4" t="inlineStr">
        <is>
          <t>0.87%</t>
        </is>
      </c>
      <c r="C34" s="4" t="inlineStr">
        <is>
          <t>(0.22%)</t>
        </is>
      </c>
      <c r="D34" s="4" t="inlineStr">
        <is>
          <t>2.68%</t>
        </is>
      </c>
    </row>
    <row r="35">
      <c r="A35" s="4" t="inlineStr">
        <is>
          <t>Local tax for USA and Panama income</t>
        </is>
      </c>
      <c r="B35" s="6" t="n">
        <v>-3728</v>
      </c>
      <c r="C35" s="6" t="n">
        <v>-931</v>
      </c>
      <c r="D35" s="6" t="n">
        <v>-4757</v>
      </c>
    </row>
    <row r="36">
      <c r="A36" s="4" t="inlineStr">
        <is>
          <t>New York [member]</t>
        </is>
      </c>
    </row>
    <row r="37">
      <c r="A37" s="3" t="inlineStr">
        <is>
          <t>Disclosure of geographical areas [line items]</t>
        </is>
      </c>
    </row>
    <row r="38">
      <c r="A38" s="4" t="inlineStr">
        <is>
          <t>Effect of rate change</t>
        </is>
      </c>
      <c r="B38" s="4" t="inlineStr">
        <is>
          <t>(0.19%)</t>
        </is>
      </c>
      <c r="D38" s="4" t="inlineStr">
        <is>
          <t>0.05%</t>
        </is>
      </c>
    </row>
    <row r="39">
      <c r="A39" s="4" t="inlineStr">
        <is>
          <t>Effect of rate change</t>
        </is>
      </c>
      <c r="B39" s="6" t="n">
        <v>812</v>
      </c>
      <c r="C39" s="6" t="n">
        <v>10</v>
      </c>
      <c r="D39" s="6" t="n">
        <v>-81</v>
      </c>
    </row>
  </sheetData>
  <mergeCells count="2">
    <mergeCell ref="A1:A2"/>
    <mergeCell ref="B1:D1"/>
  </mergeCells>
  <pageMargins left="0.75" right="0.75" top="1" bottom="1" header="0.5" footer="0.5"/>
</worksheet>
</file>

<file path=xl/worksheets/sheet152.xml><?xml version="1.0" encoding="utf-8"?>
<worksheet xmlns="http://schemas.openxmlformats.org/spreadsheetml/2006/main">
  <sheetPr>
    <outlinePr summaryBelow="1" summaryRight="1"/>
    <pageSetUpPr/>
  </sheetPr>
  <dimension ref="A1:D9"/>
  <sheetViews>
    <sheetView workbookViewId="0">
      <selection activeCell="A1" sqref="A1"/>
    </sheetView>
  </sheetViews>
  <sheetFormatPr baseColWidth="8" defaultRowHeight="15"/>
  <cols>
    <col width="80" customWidth="1" min="1" max="1"/>
    <col width="16" customWidth="1" min="2" max="2"/>
    <col width="14" customWidth="1" min="3" max="3"/>
    <col width="14" customWidth="1" min="4" max="4"/>
  </cols>
  <sheetData>
    <row r="1">
      <c r="A1" s="1" t="inlineStr">
        <is>
          <t>Current Taxes and Deferred Taxes - Schedule of "OCI" that may be Reclassified Subsequent to Profit or Loss (Detail) - CLP ($) $ in Millions</t>
        </is>
      </c>
      <c r="B1" s="2" t="inlineStr">
        <is>
          <t>12 Months Ended</t>
        </is>
      </c>
    </row>
    <row r="2">
      <c r="B2" s="2" t="inlineStr">
        <is>
          <t>Dec. 31, 2021</t>
        </is>
      </c>
      <c r="C2" s="2" t="inlineStr">
        <is>
          <t>Dec. 31, 2020</t>
        </is>
      </c>
      <c r="D2" s="2" t="inlineStr">
        <is>
          <t>Dec. 31, 2019</t>
        </is>
      </c>
    </row>
    <row r="3">
      <c r="A3" s="3" t="inlineStr">
        <is>
          <t>Income Taxes [abstract]</t>
        </is>
      </c>
    </row>
    <row r="4">
      <c r="A4" s="4" t="inlineStr">
        <is>
          <t>Debt instruments at fair value through other comprehensive income</t>
        </is>
      </c>
      <c r="B4" s="6" t="n">
        <v>10569</v>
      </c>
      <c r="C4" s="6" t="n">
        <v>1558</v>
      </c>
      <c r="D4" s="6" t="n">
        <v>-5926</v>
      </c>
    </row>
    <row r="5">
      <c r="A5" s="4" t="inlineStr">
        <is>
          <t>Hedge of a net investment in foreign operations</t>
        </is>
      </c>
      <c r="B5" s="5" t="n">
        <v>18417</v>
      </c>
      <c r="C5" s="5" t="n">
        <v>-21795</v>
      </c>
      <c r="D5" s="5" t="n">
        <v>14373</v>
      </c>
    </row>
    <row r="6">
      <c r="A6" s="4" t="inlineStr">
        <is>
          <t>Cash flow hedge</t>
        </is>
      </c>
      <c r="B6" s="5" t="n">
        <v>-19092</v>
      </c>
      <c r="C6" s="5" t="n">
        <v>-3034</v>
      </c>
      <c r="D6" s="5" t="n">
        <v>-162</v>
      </c>
    </row>
    <row r="7">
      <c r="A7" s="4" t="inlineStr">
        <is>
          <t>Total charge to other comprehensive income</t>
        </is>
      </c>
      <c r="B7" s="5" t="n">
        <v>9894</v>
      </c>
      <c r="C7" s="5" t="n">
        <v>-23271</v>
      </c>
      <c r="D7" s="5" t="n">
        <v>8285</v>
      </c>
    </row>
    <row r="8">
      <c r="A8" s="4" t="inlineStr">
        <is>
          <t>Income tax relating to defined benefit obligation</t>
        </is>
      </c>
      <c r="B8" s="5" t="n">
        <v>-274</v>
      </c>
      <c r="C8" s="5" t="n">
        <v>-19</v>
      </c>
      <c r="D8" s="5" t="n">
        <v>1542</v>
      </c>
    </row>
    <row r="9">
      <c r="A9" s="4" t="inlineStr">
        <is>
          <t>Total charge to other comprehensive income</t>
        </is>
      </c>
      <c r="B9" s="6" t="n">
        <v>-274</v>
      </c>
      <c r="C9" s="6" t="n">
        <v>-19</v>
      </c>
      <c r="D9" s="6" t="n">
        <v>1542</v>
      </c>
    </row>
  </sheetData>
  <mergeCells count="2">
    <mergeCell ref="A1:A2"/>
    <mergeCell ref="B1:D1"/>
  </mergeCells>
  <pageMargins left="0.75" right="0.75" top="1" bottom="1" header="0.5" footer="0.5"/>
</worksheet>
</file>

<file path=xl/worksheets/sheet153.xml><?xml version="1.0" encoding="utf-8"?>
<worksheet xmlns="http://schemas.openxmlformats.org/spreadsheetml/2006/main">
  <sheetPr>
    <outlinePr summaryBelow="1" summaryRight="1"/>
    <pageSetUpPr/>
  </sheetPr>
  <dimension ref="A1:C56"/>
  <sheetViews>
    <sheetView workbookViewId="0">
      <selection activeCell="A1" sqref="A1"/>
    </sheetView>
  </sheetViews>
  <sheetFormatPr baseColWidth="8" defaultRowHeight="15"/>
  <cols>
    <col width="80" customWidth="1" min="1" max="1"/>
    <col width="14" customWidth="1" min="2" max="2"/>
    <col width="14" customWidth="1" min="3" max="3"/>
  </cols>
  <sheetData>
    <row r="1">
      <c r="A1" s="1" t="inlineStr">
        <is>
          <t>Current Taxes and Deferred Taxes - Schedule of Effects of Deferred Taxes on Assets and Liabilities (Detail) - CLP ($) $ in Millions</t>
        </is>
      </c>
      <c r="B1" s="2" t="inlineStr">
        <is>
          <t>Dec. 31, 2021</t>
        </is>
      </c>
      <c r="C1" s="2" t="inlineStr">
        <is>
          <t>Dec. 31, 2020</t>
        </is>
      </c>
    </row>
    <row r="2">
      <c r="A2" s="3" t="inlineStr">
        <is>
          <t>Disclosure of geographical areas [line items]</t>
        </is>
      </c>
    </row>
    <row r="3">
      <c r="A3" s="4" t="inlineStr">
        <is>
          <t>Allowances for loan losses</t>
        </is>
      </c>
      <c r="B3" s="6" t="n">
        <v>-208859</v>
      </c>
      <c r="C3" s="6" t="n">
        <v>-242422</v>
      </c>
    </row>
    <row r="4">
      <c r="A4" s="4" t="inlineStr">
        <is>
          <t>Accrued interest on past due portfolio</t>
        </is>
      </c>
      <c r="B4" s="5" t="n">
        <v>-3919</v>
      </c>
      <c r="C4" s="5" t="n">
        <v>-6031</v>
      </c>
    </row>
    <row r="5">
      <c r="A5" s="4" t="inlineStr">
        <is>
          <t>Unearned price differences</t>
        </is>
      </c>
      <c r="B5" s="5" t="n">
        <v>-340</v>
      </c>
      <c r="C5" s="5" t="n">
        <v>-183</v>
      </c>
    </row>
    <row r="6">
      <c r="A6" s="4" t="inlineStr">
        <is>
          <t>Personnel provisions</t>
        </is>
      </c>
      <c r="B6" s="5" t="n">
        <v>-11339</v>
      </c>
      <c r="C6" s="5" t="n">
        <v>-10200</v>
      </c>
    </row>
    <row r="7">
      <c r="A7" s="4" t="inlineStr">
        <is>
          <t>Miscellaneous provisions</t>
        </is>
      </c>
      <c r="B7" s="5" t="n">
        <v>-54579</v>
      </c>
      <c r="C7" s="5" t="n">
        <v>-1693</v>
      </c>
    </row>
    <row r="8">
      <c r="A8" s="4" t="inlineStr">
        <is>
          <t>Tax losses</t>
        </is>
      </c>
      <c r="B8" s="5" t="n">
        <v>-57248</v>
      </c>
      <c r="C8" s="5" t="n">
        <v>-51546</v>
      </c>
    </row>
    <row r="9">
      <c r="A9" s="4" t="inlineStr">
        <is>
          <t>Net tax value of amortizable assets</t>
        </is>
      </c>
      <c r="B9" s="5" t="n">
        <v>-1459</v>
      </c>
      <c r="C9" s="5" t="n">
        <v>-2231</v>
      </c>
    </row>
    <row r="10">
      <c r="A10" s="4" t="inlineStr">
        <is>
          <t>Depreciation of property, plant and equipment</t>
        </is>
      </c>
      <c r="B10" s="5" t="n">
        <v>29541</v>
      </c>
      <c r="C10" s="5" t="n">
        <v>30971</v>
      </c>
    </row>
    <row r="11">
      <c r="A11" s="4" t="inlineStr">
        <is>
          <t>Lease division and others</t>
        </is>
      </c>
      <c r="B11" s="5" t="n">
        <v>-17249</v>
      </c>
      <c r="C11" s="5" t="n">
        <v>-10803</v>
      </c>
    </row>
    <row r="12">
      <c r="A12" s="4" t="inlineStr">
        <is>
          <t>Mark to market of financial instruments</t>
        </is>
      </c>
      <c r="B12" s="5" t="n">
        <v>34892</v>
      </c>
      <c r="C12" s="5" t="n">
        <v>-37727</v>
      </c>
    </row>
    <row r="13">
      <c r="A13" s="4" t="inlineStr">
        <is>
          <t>Ita-Corpbanca business combination</t>
        </is>
      </c>
      <c r="B13" s="5" t="n">
        <v>17399</v>
      </c>
      <c r="C13" s="5" t="n">
        <v>30263</v>
      </c>
    </row>
    <row r="14">
      <c r="A14" s="4" t="inlineStr">
        <is>
          <t>IFRS 16 leases effect</t>
        </is>
      </c>
      <c r="B14" s="5" t="n">
        <v>-2275</v>
      </c>
      <c r="C14" s="5" t="n">
        <v>1643</v>
      </c>
    </row>
    <row r="15">
      <c r="A15" s="4" t="inlineStr">
        <is>
          <t>Others</t>
        </is>
      </c>
      <c r="B15" s="5" t="n">
        <v>-1326</v>
      </c>
      <c r="C15" s="5" t="n">
        <v>-9074</v>
      </c>
    </row>
    <row r="16">
      <c r="A16" s="4" t="inlineStr">
        <is>
          <t>Totals assets (liabilities), net</t>
        </is>
      </c>
      <c r="B16" s="5" t="n">
        <v>-272211</v>
      </c>
      <c r="C16" s="5" t="n">
        <v>-312319</v>
      </c>
    </row>
    <row r="17">
      <c r="A17" s="4" t="inlineStr">
        <is>
          <t>Chile [member]</t>
        </is>
      </c>
    </row>
    <row r="18">
      <c r="A18" s="3" t="inlineStr">
        <is>
          <t>Disclosure of geographical areas [line items]</t>
        </is>
      </c>
    </row>
    <row r="19">
      <c r="A19" s="4" t="inlineStr">
        <is>
          <t>Allowances for loan losses</t>
        </is>
      </c>
      <c r="B19" s="5" t="n">
        <v>-185022</v>
      </c>
      <c r="C19" s="5" t="n">
        <v>-212344</v>
      </c>
    </row>
    <row r="20">
      <c r="A20" s="4" t="inlineStr">
        <is>
          <t>Accrued interest on past due portfolio</t>
        </is>
      </c>
      <c r="B20" s="5" t="n">
        <v>-3919</v>
      </c>
      <c r="C20" s="5" t="n">
        <v>-6031</v>
      </c>
    </row>
    <row r="21">
      <c r="A21" s="4" t="inlineStr">
        <is>
          <t>Unearned price differences</t>
        </is>
      </c>
      <c r="B21" s="5" t="n">
        <v>-340</v>
      </c>
      <c r="C21" s="5" t="n">
        <v>-183</v>
      </c>
    </row>
    <row r="22">
      <c r="A22" s="4" t="inlineStr">
        <is>
          <t>Personnel provisions</t>
        </is>
      </c>
      <c r="B22" s="5" t="n">
        <v>-4286</v>
      </c>
      <c r="C22" s="5" t="n">
        <v>-6449</v>
      </c>
    </row>
    <row r="23">
      <c r="A23" s="4" t="inlineStr">
        <is>
          <t>Miscellaneous provisions</t>
        </is>
      </c>
      <c r="B23" s="5" t="n">
        <v>-41866</v>
      </c>
      <c r="C23" s="5" t="n">
        <v>-25532</v>
      </c>
    </row>
    <row r="24">
      <c r="A24" s="4" t="inlineStr">
        <is>
          <t>Tax losses</t>
        </is>
      </c>
      <c r="B24" s="5" t="n">
        <v>-3157</v>
      </c>
      <c r="C24" s="5" t="n">
        <v>-1744</v>
      </c>
    </row>
    <row r="25">
      <c r="A25" s="4" t="inlineStr">
        <is>
          <t>Net tax value of amortizable assets</t>
        </is>
      </c>
      <c r="B25" s="5" t="n">
        <v>-1459</v>
      </c>
      <c r="C25" s="5" t="n">
        <v>-2231</v>
      </c>
    </row>
    <row r="26">
      <c r="A26" s="4" t="inlineStr">
        <is>
          <t>Depreciation of property, plant and equipment</t>
        </is>
      </c>
      <c r="B26" s="5" t="n">
        <v>29469</v>
      </c>
      <c r="C26" s="5" t="n">
        <v>31611</v>
      </c>
    </row>
    <row r="27">
      <c r="A27" s="4" t="inlineStr">
        <is>
          <t>Lease division and others</t>
        </is>
      </c>
      <c r="B27" s="5" t="n">
        <v>-7501</v>
      </c>
      <c r="C27" s="5" t="n">
        <v>-3682</v>
      </c>
    </row>
    <row r="28">
      <c r="A28" s="4" t="inlineStr">
        <is>
          <t>Mark to market of financial instruments</t>
        </is>
      </c>
      <c r="B28" s="5" t="n">
        <v>16212</v>
      </c>
      <c r="C28" s="5" t="n">
        <v>-41149</v>
      </c>
    </row>
    <row r="29">
      <c r="A29" s="4" t="inlineStr">
        <is>
          <t>Ita-Corpbanca business combination</t>
        </is>
      </c>
      <c r="B29" s="5" t="n">
        <v>17446</v>
      </c>
      <c r="C29" s="5" t="n">
        <v>27673</v>
      </c>
    </row>
    <row r="30">
      <c r="A30" s="4" t="inlineStr">
        <is>
          <t>IFRS 16 leases effect</t>
        </is>
      </c>
      <c r="B30" s="5" t="n">
        <v>-2137</v>
      </c>
      <c r="C30" s="5" t="n">
        <v>1080</v>
      </c>
    </row>
    <row r="31">
      <c r="A31" s="4" t="inlineStr">
        <is>
          <t>Others</t>
        </is>
      </c>
      <c r="B31" s="5" t="n">
        <v>-695</v>
      </c>
      <c r="C31" s="5" t="n">
        <v>-9119</v>
      </c>
    </row>
    <row r="32">
      <c r="A32" s="4" t="inlineStr">
        <is>
          <t>Totals assets (liabilities), net</t>
        </is>
      </c>
      <c r="B32" s="5" t="n">
        <v>-182981</v>
      </c>
      <c r="C32" s="5" t="n">
        <v>-250260</v>
      </c>
    </row>
    <row r="33">
      <c r="A33" s="4" t="inlineStr">
        <is>
          <t>United States [member]</t>
        </is>
      </c>
    </row>
    <row r="34">
      <c r="A34" s="3" t="inlineStr">
        <is>
          <t>Disclosure of geographical areas [line items]</t>
        </is>
      </c>
    </row>
    <row r="35">
      <c r="A35" s="4" t="inlineStr">
        <is>
          <t>Allowances for loan losses</t>
        </is>
      </c>
      <c r="B35" s="5" t="n">
        <v>251</v>
      </c>
      <c r="C35" s="5" t="n">
        <v>91</v>
      </c>
    </row>
    <row r="36">
      <c r="A36" s="4" t="inlineStr">
        <is>
          <t>Personnel provisions</t>
        </is>
      </c>
      <c r="B36" s="5" t="n">
        <v>-393</v>
      </c>
      <c r="C36" s="5" t="n">
        <v>-195</v>
      </c>
    </row>
    <row r="37">
      <c r="A37" s="4" t="inlineStr">
        <is>
          <t>Miscellaneous provisions</t>
        </is>
      </c>
      <c r="B37" s="5" t="n">
        <v>1774</v>
      </c>
      <c r="C37" s="5" t="n">
        <v>3588</v>
      </c>
    </row>
    <row r="38">
      <c r="A38" s="4" t="inlineStr">
        <is>
          <t>Tax losses</t>
        </is>
      </c>
      <c r="B38" s="5" t="n">
        <v>-17038</v>
      </c>
      <c r="C38" s="5" t="n">
        <v>-15500</v>
      </c>
    </row>
    <row r="39">
      <c r="A39" s="4" t="inlineStr">
        <is>
          <t>Depreciation of property, plant and equipment</t>
        </is>
      </c>
      <c r="B39" s="5" t="n">
        <v>56</v>
      </c>
      <c r="C39" s="5" t="n">
        <v>68</v>
      </c>
    </row>
    <row r="40">
      <c r="A40" s="4" t="inlineStr">
        <is>
          <t>Mark to market of financial instruments</t>
        </is>
      </c>
      <c r="B40" s="5" t="n">
        <v>-368</v>
      </c>
      <c r="C40" s="5" t="n">
        <v>448</v>
      </c>
    </row>
    <row r="41">
      <c r="A41" s="4" t="inlineStr">
        <is>
          <t>IFRS 16 leases effect</t>
        </is>
      </c>
      <c r="B41" s="5" t="n">
        <v>-1</v>
      </c>
      <c r="C41" s="5" t="n">
        <v>48</v>
      </c>
    </row>
    <row r="42">
      <c r="A42" s="4" t="inlineStr">
        <is>
          <t>Others</t>
        </is>
      </c>
      <c r="C42" s="5" t="n">
        <v>-2860</v>
      </c>
    </row>
    <row r="43">
      <c r="A43" s="4" t="inlineStr">
        <is>
          <t>Totals assets (liabilities), net</t>
        </is>
      </c>
      <c r="B43" s="5" t="n">
        <v>-15717</v>
      </c>
      <c r="C43" s="5" t="n">
        <v>-14408</v>
      </c>
    </row>
    <row r="44">
      <c r="A44" s="4" t="inlineStr">
        <is>
          <t>Colombia [member]</t>
        </is>
      </c>
    </row>
    <row r="45">
      <c r="A45" s="3" t="inlineStr">
        <is>
          <t>Disclosure of geographical areas [line items]</t>
        </is>
      </c>
    </row>
    <row r="46">
      <c r="A46" s="4" t="inlineStr">
        <is>
          <t>Allowances for loan losses</t>
        </is>
      </c>
      <c r="B46" s="5" t="n">
        <v>-24088</v>
      </c>
      <c r="C46" s="5" t="n">
        <v>-30169</v>
      </c>
    </row>
    <row r="47">
      <c r="A47" s="4" t="inlineStr">
        <is>
          <t>Personnel provisions</t>
        </is>
      </c>
      <c r="B47" s="5" t="n">
        <v>-6660</v>
      </c>
      <c r="C47" s="5" t="n">
        <v>-3556</v>
      </c>
    </row>
    <row r="48">
      <c r="A48" s="4" t="inlineStr">
        <is>
          <t>Miscellaneous provisions</t>
        </is>
      </c>
      <c r="B48" s="5" t="n">
        <v>-14487</v>
      </c>
      <c r="C48" s="5" t="n">
        <v>20251</v>
      </c>
    </row>
    <row r="49">
      <c r="A49" s="4" t="inlineStr">
        <is>
          <t>Tax losses</t>
        </is>
      </c>
      <c r="B49" s="5" t="n">
        <v>-37053</v>
      </c>
      <c r="C49" s="5" t="n">
        <v>-34302</v>
      </c>
    </row>
    <row r="50">
      <c r="A50" s="4" t="inlineStr">
        <is>
          <t>Depreciation of property, plant and equipment</t>
        </is>
      </c>
      <c r="B50" s="5" t="n">
        <v>16</v>
      </c>
      <c r="C50" s="5" t="n">
        <v>-708</v>
      </c>
    </row>
    <row r="51">
      <c r="A51" s="4" t="inlineStr">
        <is>
          <t>Lease division and others</t>
        </is>
      </c>
      <c r="B51" s="5" t="n">
        <v>-9748</v>
      </c>
      <c r="C51" s="5" t="n">
        <v>-7121</v>
      </c>
    </row>
    <row r="52">
      <c r="A52" s="4" t="inlineStr">
        <is>
          <t>Mark to market of financial instruments</t>
        </is>
      </c>
      <c r="B52" s="5" t="n">
        <v>19048</v>
      </c>
      <c r="C52" s="5" t="n">
        <v>2974</v>
      </c>
    </row>
    <row r="53">
      <c r="A53" s="4" t="inlineStr">
        <is>
          <t>Ita-Corpbanca business combination</t>
        </is>
      </c>
      <c r="B53" s="5" t="n">
        <v>-47</v>
      </c>
      <c r="C53" s="5" t="n">
        <v>2590</v>
      </c>
    </row>
    <row r="54">
      <c r="A54" s="4" t="inlineStr">
        <is>
          <t>IFRS 16 leases effect</t>
        </is>
      </c>
      <c r="B54" s="5" t="n">
        <v>-137</v>
      </c>
      <c r="C54" s="5" t="n">
        <v>515</v>
      </c>
    </row>
    <row r="55">
      <c r="A55" s="4" t="inlineStr">
        <is>
          <t>Others</t>
        </is>
      </c>
      <c r="B55" s="5" t="n">
        <v>-631</v>
      </c>
      <c r="C55" s="5" t="n">
        <v>2905</v>
      </c>
    </row>
    <row r="56">
      <c r="A56" s="4" t="inlineStr">
        <is>
          <t>Totals assets (liabilities), net</t>
        </is>
      </c>
      <c r="B56" s="6" t="n">
        <v>-73513</v>
      </c>
      <c r="C56" s="6" t="n">
        <v>-47651</v>
      </c>
    </row>
  </sheetData>
  <pageMargins left="0.75" right="0.75" top="1" bottom="1" header="0.5" footer="0.5"/>
</worksheet>
</file>

<file path=xl/worksheets/sheet154.xml><?xml version="1.0" encoding="utf-8"?>
<worksheet xmlns="http://schemas.openxmlformats.org/spreadsheetml/2006/main">
  <sheetPr>
    <outlinePr summaryBelow="1" summaryRight="1"/>
    <pageSetUpPr/>
  </sheetPr>
  <dimension ref="A1:C18"/>
  <sheetViews>
    <sheetView workbookViewId="0">
      <selection activeCell="A1" sqref="A1"/>
    </sheetView>
  </sheetViews>
  <sheetFormatPr baseColWidth="8" defaultRowHeight="15"/>
  <cols>
    <col width="80" customWidth="1" min="1" max="1"/>
    <col width="14" customWidth="1" min="2" max="2"/>
    <col width="14" customWidth="1" min="3" max="3"/>
  </cols>
  <sheetData>
    <row r="1">
      <c r="A1" s="1" t="inlineStr">
        <is>
          <t>Current Taxes and Deferred Taxes - Schedule of Deferred Taxes (Detail) - CLP ($) $ in Millions</t>
        </is>
      </c>
      <c r="B1" s="2" t="inlineStr">
        <is>
          <t>Dec. 31, 2021</t>
        </is>
      </c>
      <c r="C1" s="2" t="inlineStr">
        <is>
          <t>Dec. 31, 2020</t>
        </is>
      </c>
    </row>
    <row r="2">
      <c r="A2" s="3" t="inlineStr">
        <is>
          <t>Disclosure of geographical areas [line items]</t>
        </is>
      </c>
    </row>
    <row r="3">
      <c r="A3" s="4" t="inlineStr">
        <is>
          <t>Deferred tax assets</t>
        </is>
      </c>
      <c r="B3" s="6" t="n">
        <v>272211</v>
      </c>
      <c r="C3" s="6" t="n">
        <v>312556</v>
      </c>
    </row>
    <row r="4">
      <c r="A4" s="4" t="inlineStr">
        <is>
          <t>Deferred tax liabilities</t>
        </is>
      </c>
      <c r="C4" s="5" t="n">
        <v>-237</v>
      </c>
    </row>
    <row r="5">
      <c r="A5" s="4" t="inlineStr">
        <is>
          <t>Net by geographic area</t>
        </is>
      </c>
      <c r="B5" s="5" t="n">
        <v>272211</v>
      </c>
      <c r="C5" s="5" t="n">
        <v>312319</v>
      </c>
    </row>
    <row r="6">
      <c r="A6" s="4" t="inlineStr">
        <is>
          <t>Chile [member]</t>
        </is>
      </c>
    </row>
    <row r="7">
      <c r="A7" s="3" t="inlineStr">
        <is>
          <t>Disclosure of geographical areas [line items]</t>
        </is>
      </c>
    </row>
    <row r="8">
      <c r="A8" s="4" t="inlineStr">
        <is>
          <t>Deferred tax assets</t>
        </is>
      </c>
      <c r="B8" s="5" t="n">
        <v>182981</v>
      </c>
      <c r="C8" s="5" t="n">
        <v>250260</v>
      </c>
    </row>
    <row r="9">
      <c r="A9" s="4" t="inlineStr">
        <is>
          <t>Net by geographic area</t>
        </is>
      </c>
      <c r="B9" s="5" t="n">
        <v>182981</v>
      </c>
      <c r="C9" s="5" t="n">
        <v>250260</v>
      </c>
    </row>
    <row r="10">
      <c r="A10" s="4" t="inlineStr">
        <is>
          <t>United States [member]</t>
        </is>
      </c>
    </row>
    <row r="11">
      <c r="A11" s="3" t="inlineStr">
        <is>
          <t>Disclosure of geographical areas [line items]</t>
        </is>
      </c>
    </row>
    <row r="12">
      <c r="A12" s="4" t="inlineStr">
        <is>
          <t>Deferred tax assets</t>
        </is>
      </c>
      <c r="B12" s="5" t="n">
        <v>15717</v>
      </c>
      <c r="C12" s="5" t="n">
        <v>14408</v>
      </c>
    </row>
    <row r="13">
      <c r="A13" s="4" t="inlineStr">
        <is>
          <t>Net by geographic area</t>
        </is>
      </c>
      <c r="B13" s="5" t="n">
        <v>15717</v>
      </c>
      <c r="C13" s="5" t="n">
        <v>14408</v>
      </c>
    </row>
    <row r="14">
      <c r="A14" s="4" t="inlineStr">
        <is>
          <t>Colombia [member]</t>
        </is>
      </c>
    </row>
    <row r="15">
      <c r="A15" s="3" t="inlineStr">
        <is>
          <t>Disclosure of geographical areas [line items]</t>
        </is>
      </c>
    </row>
    <row r="16">
      <c r="A16" s="4" t="inlineStr">
        <is>
          <t>Deferred tax assets</t>
        </is>
      </c>
      <c r="B16" s="5" t="n">
        <v>73513</v>
      </c>
      <c r="C16" s="5" t="n">
        <v>47888</v>
      </c>
    </row>
    <row r="17">
      <c r="A17" s="4" t="inlineStr">
        <is>
          <t>Deferred tax liabilities</t>
        </is>
      </c>
      <c r="C17" s="5" t="n">
        <v>-237</v>
      </c>
    </row>
    <row r="18">
      <c r="A18" s="4" t="inlineStr">
        <is>
          <t>Net by geographic area</t>
        </is>
      </c>
      <c r="B18" s="6" t="n">
        <v>73513</v>
      </c>
      <c r="C18" s="6" t="n">
        <v>47651</v>
      </c>
    </row>
  </sheetData>
  <pageMargins left="0.75" right="0.75" top="1" bottom="1" header="0.5" footer="0.5"/>
</worksheet>
</file>

<file path=xl/worksheets/sheet155.xml><?xml version="1.0" encoding="utf-8"?>
<worksheet xmlns="http://schemas.openxmlformats.org/spreadsheetml/2006/main">
  <sheetPr>
    <outlinePr summaryBelow="1" summaryRight="1"/>
    <pageSetUpPr/>
  </sheetPr>
  <dimension ref="A1:C38"/>
  <sheetViews>
    <sheetView workbookViewId="0">
      <selection activeCell="A1" sqref="A1"/>
    </sheetView>
  </sheetViews>
  <sheetFormatPr baseColWidth="8" defaultRowHeight="15"/>
  <cols>
    <col width="80" customWidth="1" min="1" max="1"/>
    <col width="14" customWidth="1" min="2" max="2"/>
    <col width="14" customWidth="1" min="3" max="3"/>
  </cols>
  <sheetData>
    <row r="1">
      <c r="A1" s="1" t="inlineStr">
        <is>
          <t>Current Taxes and Deferred Taxes - Summary of Effect for Deferred Taxes Presented Assets and Liabilities (Detail) - CLP ($) $ in Millions</t>
        </is>
      </c>
      <c r="B1" s="2" t="inlineStr">
        <is>
          <t>Dec. 31, 2021</t>
        </is>
      </c>
      <c r="C1" s="2" t="inlineStr">
        <is>
          <t>Dec. 31, 2020</t>
        </is>
      </c>
    </row>
    <row r="2">
      <c r="A2" s="3" t="inlineStr">
        <is>
          <t>Disclosure of deferred income taxes [line items]</t>
        </is>
      </c>
    </row>
    <row r="3">
      <c r="A3" s="4" t="inlineStr">
        <is>
          <t>Allowances for loan losses</t>
        </is>
      </c>
      <c r="B3" s="6" t="n">
        <v>208859</v>
      </c>
      <c r="C3" s="6" t="n">
        <v>242422</v>
      </c>
    </row>
    <row r="4">
      <c r="A4" s="4" t="inlineStr">
        <is>
          <t>Accrued interest on past due portfolio</t>
        </is>
      </c>
      <c r="B4" s="5" t="n">
        <v>3919</v>
      </c>
      <c r="C4" s="5" t="n">
        <v>6031</v>
      </c>
    </row>
    <row r="5">
      <c r="A5" s="4" t="inlineStr">
        <is>
          <t>Unearned price differences</t>
        </is>
      </c>
      <c r="B5" s="5" t="n">
        <v>340</v>
      </c>
      <c r="C5" s="5" t="n">
        <v>183</v>
      </c>
    </row>
    <row r="6">
      <c r="A6" s="4" t="inlineStr">
        <is>
          <t>Personnel provisions</t>
        </is>
      </c>
      <c r="B6" s="5" t="n">
        <v>11339</v>
      </c>
      <c r="C6" s="5" t="n">
        <v>10200</v>
      </c>
    </row>
    <row r="7">
      <c r="A7" s="4" t="inlineStr">
        <is>
          <t>Miscellaneous provisions</t>
        </is>
      </c>
      <c r="B7" s="5" t="n">
        <v>54579</v>
      </c>
      <c r="C7" s="5" t="n">
        <v>1693</v>
      </c>
    </row>
    <row r="8">
      <c r="A8" s="4" t="inlineStr">
        <is>
          <t>Tax losses</t>
        </is>
      </c>
      <c r="B8" s="5" t="n">
        <v>57248</v>
      </c>
      <c r="C8" s="5" t="n">
        <v>51546</v>
      </c>
    </row>
    <row r="9">
      <c r="A9" s="4" t="inlineStr">
        <is>
          <t>Net tax value of amortizable assets</t>
        </is>
      </c>
      <c r="B9" s="5" t="n">
        <v>1459</v>
      </c>
      <c r="C9" s="5" t="n">
        <v>2231</v>
      </c>
    </row>
    <row r="10">
      <c r="A10" s="4" t="inlineStr">
        <is>
          <t>Depreciation of property, plant and equipment</t>
        </is>
      </c>
      <c r="B10" s="5" t="n">
        <v>-29541</v>
      </c>
      <c r="C10" s="5" t="n">
        <v>-30971</v>
      </c>
    </row>
    <row r="11">
      <c r="A11" s="4" t="inlineStr">
        <is>
          <t>Lease division and others</t>
        </is>
      </c>
      <c r="B11" s="5" t="n">
        <v>17249</v>
      </c>
      <c r="C11" s="5" t="n">
        <v>10803</v>
      </c>
    </row>
    <row r="12">
      <c r="A12" s="4" t="inlineStr">
        <is>
          <t>Mark to market of financial instruments</t>
        </is>
      </c>
      <c r="B12" s="5" t="n">
        <v>-34892</v>
      </c>
      <c r="C12" s="5" t="n">
        <v>37727</v>
      </c>
    </row>
    <row r="13">
      <c r="A13" s="4" t="inlineStr">
        <is>
          <t>Ita-Corpbanca business combination</t>
        </is>
      </c>
      <c r="B13" s="5" t="n">
        <v>-17399</v>
      </c>
      <c r="C13" s="5" t="n">
        <v>-30263</v>
      </c>
    </row>
    <row r="14">
      <c r="A14" s="4" t="inlineStr">
        <is>
          <t>Others</t>
        </is>
      </c>
      <c r="B14" s="5" t="n">
        <v>1326</v>
      </c>
      <c r="C14" s="5" t="n">
        <v>9074</v>
      </c>
    </row>
    <row r="15">
      <c r="A15" s="4" t="inlineStr">
        <is>
          <t>IFRS 16 leases effect</t>
        </is>
      </c>
      <c r="B15" s="5" t="n">
        <v>-2275</v>
      </c>
      <c r="C15" s="5" t="n">
        <v>1643</v>
      </c>
    </row>
    <row r="16">
      <c r="A16" s="4" t="inlineStr">
        <is>
          <t>Totals assets (liabilities), net</t>
        </is>
      </c>
      <c r="B16" s="5" t="n">
        <v>272211</v>
      </c>
      <c r="C16" s="5" t="n">
        <v>312319</v>
      </c>
    </row>
    <row r="17">
      <c r="A17" s="4" t="inlineStr">
        <is>
          <t>Deferred Income Tax Liabilities [Member]</t>
        </is>
      </c>
    </row>
    <row r="18">
      <c r="A18" s="3" t="inlineStr">
        <is>
          <t>Disclosure of deferred income taxes [line items]</t>
        </is>
      </c>
    </row>
    <row r="19">
      <c r="A19" s="4" t="inlineStr">
        <is>
          <t>Personnel provisions</t>
        </is>
      </c>
      <c r="C19" s="5" t="n">
        <v>17</v>
      </c>
    </row>
    <row r="20">
      <c r="A20" s="4" t="inlineStr">
        <is>
          <t>Depreciation of property, plant and equipment</t>
        </is>
      </c>
      <c r="C20" s="5" t="n">
        <v>-274</v>
      </c>
    </row>
    <row r="21">
      <c r="A21" s="4" t="inlineStr">
        <is>
          <t>Others</t>
        </is>
      </c>
      <c r="C21" s="5" t="n">
        <v>20</v>
      </c>
    </row>
    <row r="22">
      <c r="A22" s="4" t="inlineStr">
        <is>
          <t>Totals assets (liabilities), net</t>
        </is>
      </c>
      <c r="C22" s="5" t="n">
        <v>-237</v>
      </c>
    </row>
    <row r="23">
      <c r="A23" s="4" t="inlineStr">
        <is>
          <t>Deferred Income Tax Assets [Member]</t>
        </is>
      </c>
    </row>
    <row r="24">
      <c r="A24" s="3" t="inlineStr">
        <is>
          <t>Disclosure of deferred income taxes [line items]</t>
        </is>
      </c>
    </row>
    <row r="25">
      <c r="A25" s="4" t="inlineStr">
        <is>
          <t>Allowances for loan losses</t>
        </is>
      </c>
      <c r="B25" s="5" t="n">
        <v>208859</v>
      </c>
      <c r="C25" s="5" t="n">
        <v>242422</v>
      </c>
    </row>
    <row r="26">
      <c r="A26" s="4" t="inlineStr">
        <is>
          <t>Accrued interest on past due portfolio</t>
        </is>
      </c>
      <c r="B26" s="5" t="n">
        <v>3919</v>
      </c>
      <c r="C26" s="5" t="n">
        <v>6031</v>
      </c>
    </row>
    <row r="27">
      <c r="A27" s="4" t="inlineStr">
        <is>
          <t>Unearned price differences</t>
        </is>
      </c>
      <c r="B27" s="5" t="n">
        <v>340</v>
      </c>
      <c r="C27" s="5" t="n">
        <v>183</v>
      </c>
    </row>
    <row r="28">
      <c r="A28" s="4" t="inlineStr">
        <is>
          <t>Personnel provisions</t>
        </is>
      </c>
      <c r="B28" s="5" t="n">
        <v>11339</v>
      </c>
      <c r="C28" s="5" t="n">
        <v>10183</v>
      </c>
    </row>
    <row r="29">
      <c r="A29" s="4" t="inlineStr">
        <is>
          <t>Miscellaneous provisions</t>
        </is>
      </c>
      <c r="B29" s="5" t="n">
        <v>54579</v>
      </c>
      <c r="C29" s="5" t="n">
        <v>1693</v>
      </c>
    </row>
    <row r="30">
      <c r="A30" s="4" t="inlineStr">
        <is>
          <t>Tax losses</t>
        </is>
      </c>
      <c r="B30" s="5" t="n">
        <v>57248</v>
      </c>
      <c r="C30" s="5" t="n">
        <v>51546</v>
      </c>
    </row>
    <row r="31">
      <c r="A31" s="4" t="inlineStr">
        <is>
          <t>Net tax value of amortizable assets</t>
        </is>
      </c>
      <c r="B31" s="5" t="n">
        <v>1459</v>
      </c>
      <c r="C31" s="5" t="n">
        <v>2231</v>
      </c>
    </row>
    <row r="32">
      <c r="A32" s="4" t="inlineStr">
        <is>
          <t>Depreciation of property, plant and equipment</t>
        </is>
      </c>
      <c r="B32" s="5" t="n">
        <v>-29541</v>
      </c>
      <c r="C32" s="5" t="n">
        <v>-30697</v>
      </c>
    </row>
    <row r="33">
      <c r="A33" s="4" t="inlineStr">
        <is>
          <t>Lease division and others</t>
        </is>
      </c>
      <c r="B33" s="5" t="n">
        <v>17249</v>
      </c>
      <c r="C33" s="5" t="n">
        <v>10803</v>
      </c>
    </row>
    <row r="34">
      <c r="A34" s="4" t="inlineStr">
        <is>
          <t>Mark to market of financial instruments</t>
        </is>
      </c>
      <c r="B34" s="5" t="n">
        <v>-34892</v>
      </c>
      <c r="C34" s="5" t="n">
        <v>37727</v>
      </c>
    </row>
    <row r="35">
      <c r="A35" s="4" t="inlineStr">
        <is>
          <t>Ita-Corpbanca business combination</t>
        </is>
      </c>
      <c r="B35" s="5" t="n">
        <v>-17399</v>
      </c>
      <c r="C35" s="5" t="n">
        <v>-30263</v>
      </c>
    </row>
    <row r="36">
      <c r="A36" s="4" t="inlineStr">
        <is>
          <t>Others</t>
        </is>
      </c>
      <c r="B36" s="5" t="n">
        <v>1326</v>
      </c>
      <c r="C36" s="5" t="n">
        <v>9054</v>
      </c>
    </row>
    <row r="37">
      <c r="A37" s="4" t="inlineStr">
        <is>
          <t>IFRS 16 leases effect</t>
        </is>
      </c>
      <c r="B37" s="5" t="n">
        <v>-2275</v>
      </c>
      <c r="C37" s="5" t="n">
        <v>1643</v>
      </c>
    </row>
    <row r="38">
      <c r="A38" s="4" t="inlineStr">
        <is>
          <t>Totals assets (liabilities), net</t>
        </is>
      </c>
      <c r="B38" s="6" t="n">
        <v>272211</v>
      </c>
      <c r="C38" s="6" t="n">
        <v>312556</v>
      </c>
    </row>
  </sheetData>
  <pageMargins left="0.75" right="0.75" top="1" bottom="1" header="0.5" footer="0.5"/>
</worksheet>
</file>

<file path=xl/worksheets/sheet156.xml><?xml version="1.0" encoding="utf-8"?>
<worksheet xmlns="http://schemas.openxmlformats.org/spreadsheetml/2006/main">
  <sheetPr>
    <outlinePr summaryBelow="1" summaryRight="1"/>
    <pageSetUpPr/>
  </sheetPr>
  <dimension ref="A1:C15"/>
  <sheetViews>
    <sheetView workbookViewId="0">
      <selection activeCell="A1" sqref="A1"/>
    </sheetView>
  </sheetViews>
  <sheetFormatPr baseColWidth="8" defaultRowHeight="15"/>
  <cols>
    <col width="80" customWidth="1" min="1" max="1"/>
    <col width="14" customWidth="1" min="2" max="2"/>
    <col width="14" customWidth="1" min="3" max="3"/>
  </cols>
  <sheetData>
    <row r="1">
      <c r="A1" s="1" t="inlineStr">
        <is>
          <t>Other Assets and Non-current Assets Held for Sale - Schedule of Other Assets (Detail) - CLP ($) $ in Millions</t>
        </is>
      </c>
      <c r="B1" s="2" t="inlineStr">
        <is>
          <t>Dec. 31, 2021</t>
        </is>
      </c>
      <c r="C1" s="2" t="inlineStr">
        <is>
          <t>Dec. 31, 2020</t>
        </is>
      </c>
    </row>
    <row r="2">
      <c r="A2" s="3" t="inlineStr">
        <is>
          <t>Disclosure Of Other Assets And Non Current Assets Held For Sale [abstract]</t>
        </is>
      </c>
    </row>
    <row r="3">
      <c r="A3" s="4" t="inlineStr">
        <is>
          <t>Assets for leasing</t>
        </is>
      </c>
      <c r="B3" s="6" t="n">
        <v>29241</v>
      </c>
      <c r="C3" s="6" t="n">
        <v>10807</v>
      </c>
    </row>
    <row r="4">
      <c r="A4" s="4" t="inlineStr">
        <is>
          <t>Other assets</t>
        </is>
      </c>
      <c r="B4" s="5" t="n">
        <v>781280</v>
      </c>
      <c r="C4" s="5" t="n">
        <v>531826</v>
      </c>
    </row>
    <row r="5">
      <c r="A5" s="4" t="inlineStr">
        <is>
          <t>Deposits in guarantee</t>
        </is>
      </c>
      <c r="B5" s="5" t="n">
        <v>8385</v>
      </c>
      <c r="C5" s="5" t="n">
        <v>11230</v>
      </c>
    </row>
    <row r="6">
      <c r="A6" s="4" t="inlineStr">
        <is>
          <t>Accounts and notes receivable</t>
        </is>
      </c>
      <c r="B6" s="5" t="n">
        <v>77980</v>
      </c>
      <c r="C6" s="5" t="n">
        <v>37070</v>
      </c>
    </row>
    <row r="7">
      <c r="A7" s="4" t="inlineStr">
        <is>
          <t>Rights on brokerage transactions</t>
        </is>
      </c>
      <c r="B7" s="5" t="n">
        <v>33137</v>
      </c>
      <c r="C7" s="5" t="n">
        <v>26589</v>
      </c>
    </row>
    <row r="8">
      <c r="A8" s="4" t="inlineStr">
        <is>
          <t>Repossessed assets from leasing transactions</t>
        </is>
      </c>
      <c r="B8" s="5" t="n">
        <v>6412</v>
      </c>
      <c r="C8" s="5" t="n">
        <v>3809</v>
      </c>
    </row>
    <row r="9">
      <c r="A9" s="4" t="inlineStr">
        <is>
          <t>Prepaid expenses</t>
        </is>
      </c>
      <c r="B9" s="5" t="n">
        <v>27538</v>
      </c>
      <c r="C9" s="5" t="n">
        <v>26629</v>
      </c>
    </row>
    <row r="10">
      <c r="A10" s="4" t="inlineStr">
        <is>
          <t>Collateral for financial transactions (threshold)</t>
        </is>
      </c>
      <c r="B10" s="5" t="n">
        <v>582448</v>
      </c>
      <c r="C10" s="5" t="n">
        <v>413439</v>
      </c>
    </row>
    <row r="11">
      <c r="A11" s="4" t="inlineStr">
        <is>
          <t>Claims receivable from insurance companies</t>
        </is>
      </c>
      <c r="B11" s="5" t="n">
        <v>230</v>
      </c>
      <c r="C11" s="5" t="n">
        <v>230</v>
      </c>
    </row>
    <row r="12">
      <c r="A12" s="4" t="inlineStr">
        <is>
          <t>Asset management fees receivable</t>
        </is>
      </c>
      <c r="B12" s="5" t="n">
        <v>811</v>
      </c>
      <c r="C12" s="5" t="n">
        <v>811</v>
      </c>
    </row>
    <row r="13">
      <c r="A13" s="4" t="inlineStr">
        <is>
          <t>Insurance brokerage fees receivable</t>
        </is>
      </c>
      <c r="B13" s="5" t="n">
        <v>7502</v>
      </c>
      <c r="C13" s="5" t="n">
        <v>6741</v>
      </c>
    </row>
    <row r="14">
      <c r="A14" s="4" t="inlineStr">
        <is>
          <t>Other assets</t>
        </is>
      </c>
      <c r="B14" s="5" t="n">
        <v>36837</v>
      </c>
      <c r="C14" s="5" t="n">
        <v>5278</v>
      </c>
    </row>
    <row r="15">
      <c r="A15" s="4" t="inlineStr">
        <is>
          <t>Totals</t>
        </is>
      </c>
      <c r="B15" s="6" t="n">
        <v>810521</v>
      </c>
      <c r="C15" s="6" t="n">
        <v>542633</v>
      </c>
    </row>
  </sheetData>
  <pageMargins left="0.75" right="0.75" top="1" bottom="1" header="0.5" footer="0.5"/>
</worksheet>
</file>

<file path=xl/worksheets/sheet157.xml><?xml version="1.0" encoding="utf-8"?>
<worksheet xmlns="http://schemas.openxmlformats.org/spreadsheetml/2006/main">
  <sheetPr>
    <outlinePr summaryBelow="1" summaryRight="1"/>
    <pageSetUpPr/>
  </sheetPr>
  <dimension ref="A1:E8"/>
  <sheetViews>
    <sheetView workbookViewId="0">
      <selection activeCell="A1" sqref="A1"/>
    </sheetView>
  </sheetViews>
  <sheetFormatPr baseColWidth="8" defaultRowHeight="15"/>
  <cols>
    <col width="80" customWidth="1" min="1" max="1"/>
    <col width="14" customWidth="1" min="2" max="2"/>
    <col width="14" customWidth="1" min="3" max="3"/>
    <col width="14" customWidth="1" min="4" max="4"/>
    <col width="14" customWidth="1" min="5" max="5"/>
  </cols>
  <sheetData>
    <row r="1">
      <c r="A1" s="1" t="inlineStr">
        <is>
          <t>Other Asset and Non-current Assets Held for Sale - Schedule of Non-Current Assets (Detail) - CLP ($) $ in Millions</t>
        </is>
      </c>
      <c r="B1" s="2" t="inlineStr">
        <is>
          <t>Nov. 30, 2021</t>
        </is>
      </c>
      <c r="C1" s="2" t="inlineStr">
        <is>
          <t>Dec. 31, 2021</t>
        </is>
      </c>
      <c r="D1" s="2" t="inlineStr">
        <is>
          <t>Dec. 31, 2020</t>
        </is>
      </c>
      <c r="E1" s="2" t="inlineStr">
        <is>
          <t>Dec. 31, 2019</t>
        </is>
      </c>
    </row>
    <row r="2">
      <c r="A2" s="3" t="inlineStr">
        <is>
          <t>Disclosure Of Other Assets And Non Current Assets Held For Sale [abstract]</t>
        </is>
      </c>
    </row>
    <row r="3">
      <c r="A3" s="4" t="inlineStr">
        <is>
          <t>Assets received in lieu of payment</t>
        </is>
      </c>
      <c r="C3" s="6" t="n">
        <v>10170</v>
      </c>
      <c r="D3" s="6" t="n">
        <v>13269</v>
      </c>
    </row>
    <row r="4">
      <c r="A4" s="4" t="inlineStr">
        <is>
          <t>Property, plant and equipment held for sale</t>
        </is>
      </c>
      <c r="C4" s="5" t="n">
        <v>478</v>
      </c>
      <c r="D4" s="5" t="n">
        <v>1809</v>
      </c>
    </row>
    <row r="5">
      <c r="A5" s="4" t="inlineStr">
        <is>
          <t>Investment held for sale</t>
        </is>
      </c>
      <c r="B5" s="6" t="n">
        <v>1746</v>
      </c>
      <c r="C5" s="5" t="n">
        <v>1746</v>
      </c>
    </row>
    <row r="6">
      <c r="A6" s="4" t="inlineStr">
        <is>
          <t>Totals</t>
        </is>
      </c>
      <c r="C6" s="5" t="n">
        <v>12394</v>
      </c>
      <c r="D6" s="5" t="n">
        <v>15078</v>
      </c>
    </row>
    <row r="7">
      <c r="A7" s="4" t="inlineStr">
        <is>
          <t>Proportion of ownership interest sold</t>
        </is>
      </c>
      <c r="B7" s="4" t="inlineStr">
        <is>
          <t>100.00%</t>
        </is>
      </c>
    </row>
    <row r="8">
      <c r="A8" s="4" t="inlineStr">
        <is>
          <t>Income</t>
        </is>
      </c>
      <c r="C8" s="6" t="n">
        <v>-287</v>
      </c>
      <c r="D8" s="6" t="n">
        <v>-2794</v>
      </c>
      <c r="E8" s="6" t="n">
        <v>532</v>
      </c>
    </row>
  </sheetData>
  <pageMargins left="0.75" right="0.75" top="1" bottom="1" header="0.5" footer="0.5"/>
</worksheet>
</file>

<file path=xl/worksheets/sheet158.xml><?xml version="1.0" encoding="utf-8"?>
<worksheet xmlns="http://schemas.openxmlformats.org/spreadsheetml/2006/main">
  <sheetPr>
    <outlinePr summaryBelow="1" summaryRight="1"/>
    <pageSetUpPr/>
  </sheetPr>
  <dimension ref="A1:C7"/>
  <sheetViews>
    <sheetView workbookViewId="0">
      <selection activeCell="A1" sqref="A1"/>
    </sheetView>
  </sheetViews>
  <sheetFormatPr baseColWidth="8" defaultRowHeight="15"/>
  <cols>
    <col width="80" customWidth="1" min="1" max="1"/>
    <col width="14" customWidth="1" min="2" max="2"/>
    <col width="14" customWidth="1" min="3" max="3"/>
  </cols>
  <sheetData>
    <row r="1">
      <c r="A1" s="1" t="inlineStr">
        <is>
          <t>Deposits and Other Demand Liabilities and Time Deposits - Schedule of Deposits and Other Demand Liabilities (Detail) - CLP ($) $ in Millions</t>
        </is>
      </c>
      <c r="B1" s="2" t="inlineStr">
        <is>
          <t>Dec. 31, 2021</t>
        </is>
      </c>
      <c r="C1" s="2" t="inlineStr">
        <is>
          <t>Dec. 31, 2020</t>
        </is>
      </c>
    </row>
    <row r="2">
      <c r="A2" s="3" t="inlineStr">
        <is>
          <t>Deposits And Other Demand Liabilities [abstract]</t>
        </is>
      </c>
    </row>
    <row r="3">
      <c r="A3" s="4" t="inlineStr">
        <is>
          <t>Checking accounts</t>
        </is>
      </c>
      <c r="B3" s="6" t="n">
        <v>4664214</v>
      </c>
      <c r="C3" s="6" t="n">
        <v>4038467</v>
      </c>
    </row>
    <row r="4">
      <c r="A4" s="4" t="inlineStr">
        <is>
          <t>Other deposits and demand accounts</t>
        </is>
      </c>
      <c r="B4" s="5" t="n">
        <v>2556021</v>
      </c>
      <c r="C4" s="5" t="n">
        <v>1852355</v>
      </c>
    </row>
    <row r="5">
      <c r="A5" s="4" t="inlineStr">
        <is>
          <t>Advance payments received from customers</t>
        </is>
      </c>
      <c r="B5" s="5" t="n">
        <v>38199</v>
      </c>
      <c r="C5" s="5" t="n">
        <v>40032</v>
      </c>
    </row>
    <row r="6">
      <c r="A6" s="4" t="inlineStr">
        <is>
          <t>Other demand liabilities</t>
        </is>
      </c>
      <c r="B6" s="5" t="n">
        <v>317661</v>
      </c>
      <c r="C6" s="5" t="n">
        <v>266552</v>
      </c>
    </row>
    <row r="7">
      <c r="A7" s="4" t="inlineStr">
        <is>
          <t>Totals</t>
        </is>
      </c>
      <c r="B7" s="6" t="n">
        <v>7576095</v>
      </c>
      <c r="C7" s="6" t="n">
        <v>6197406</v>
      </c>
    </row>
  </sheetData>
  <pageMargins left="0.75" right="0.75" top="1" bottom="1" header="0.5" footer="0.5"/>
</worksheet>
</file>

<file path=xl/worksheets/sheet159.xml><?xml version="1.0" encoding="utf-8"?>
<worksheet xmlns="http://schemas.openxmlformats.org/spreadsheetml/2006/main">
  <sheetPr>
    <outlinePr summaryBelow="1" summaryRight="1"/>
    <pageSetUpPr/>
  </sheetPr>
  <dimension ref="A1:C6"/>
  <sheetViews>
    <sheetView workbookViewId="0">
      <selection activeCell="A1" sqref="A1"/>
    </sheetView>
  </sheetViews>
  <sheetFormatPr baseColWidth="8" defaultRowHeight="15"/>
  <cols>
    <col width="80" customWidth="1" min="1" max="1"/>
    <col width="14" customWidth="1" min="2" max="2"/>
    <col width="14" customWidth="1" min="3" max="3"/>
  </cols>
  <sheetData>
    <row r="1">
      <c r="A1" s="1" t="inlineStr">
        <is>
          <t>Deposits and Other Demand Liabilities and Time Deposits - Schedule of Time Deposits and Other Time Liabilities (Detail) - CLP ($) $ in Millions</t>
        </is>
      </c>
      <c r="B1" s="2" t="inlineStr">
        <is>
          <t>Dec. 31, 2021</t>
        </is>
      </c>
      <c r="C1" s="2" t="inlineStr">
        <is>
          <t>Dec. 31, 2020</t>
        </is>
      </c>
    </row>
    <row r="2">
      <c r="A2" s="3" t="inlineStr">
        <is>
          <t>Time Deposits and Other Time Liabilities [abstract]</t>
        </is>
      </c>
    </row>
    <row r="3">
      <c r="A3" s="4" t="inlineStr">
        <is>
          <t>Time deposits</t>
        </is>
      </c>
      <c r="B3" s="6" t="n">
        <v>10076331</v>
      </c>
      <c r="C3" s="6" t="n">
        <v>11413370</v>
      </c>
    </row>
    <row r="4">
      <c r="A4" s="4" t="inlineStr">
        <is>
          <t>Time savings accounts</t>
        </is>
      </c>
      <c r="B4" s="5" t="n">
        <v>21112</v>
      </c>
      <c r="C4" s="5" t="n">
        <v>19467</v>
      </c>
    </row>
    <row r="5">
      <c r="A5" s="4" t="inlineStr">
        <is>
          <t>Other time liabilities</t>
        </is>
      </c>
      <c r="C5" s="5" t="n">
        <v>227</v>
      </c>
    </row>
    <row r="6">
      <c r="A6" s="4" t="inlineStr">
        <is>
          <t>Totals</t>
        </is>
      </c>
      <c r="B6" s="6" t="n">
        <v>10097443</v>
      </c>
      <c r="C6" s="6" t="n">
        <v>11433064</v>
      </c>
    </row>
  </sheetData>
  <pageMargins left="0.75" right="0.75" top="1" bottom="1" header="0.5" footer="0.5"/>
</worksheet>
</file>

<file path=xl/worksheets/sheet16.xml><?xml version="1.0" encoding="utf-8"?>
<worksheet xmlns="http://schemas.openxmlformats.org/spreadsheetml/2006/main">
  <sheetPr>
    <outlinePr summaryBelow="1" summaryRight="1"/>
    <pageSetUpPr/>
  </sheetPr>
  <dimension ref="A1:B4"/>
  <sheetViews>
    <sheetView workbookViewId="0">
      <selection activeCell="A1" sqref="A1"/>
    </sheetView>
  </sheetViews>
  <sheetFormatPr baseColWidth="8" defaultRowHeight="15"/>
  <cols>
    <col width="34" customWidth="1" min="1" max="1"/>
    <col width="80" customWidth="1" min="2" max="2"/>
  </cols>
  <sheetData>
    <row r="1">
      <c r="A1" s="1" t="inlineStr">
        <is>
          <t>Interbank Loans at amortized cost</t>
        </is>
      </c>
      <c r="B1" s="2" t="inlineStr">
        <is>
          <t>12 Months Ended</t>
        </is>
      </c>
    </row>
    <row r="2">
      <c r="B2" s="2" t="inlineStr">
        <is>
          <t>Dec. 31, 2021</t>
        </is>
      </c>
    </row>
    <row r="3">
      <c r="A3" s="3" t="inlineStr">
        <is>
          <t>Text block [Abstract]</t>
        </is>
      </c>
    </row>
    <row r="4">
      <c r="A4" s="4" t="inlineStr">
        <is>
          <t>Interbank Loans at amortized cost</t>
        </is>
      </c>
      <c r="B4" s="4" t="inlineStr">
        <is>
          <t>Note 9 - Interbank Loans at amortized cost As of December 31, 2021 and 2020, the balances presented under the item "Interbank loans, net" are as follow: ​ ​ ​ ​ ​ ​ ​ As of December 31, ​ ​ 2021 ​ 2020 ​ ​ MCh$ ​ MCh$ Local banks ​ ​ ​ ​ Loans to local banks — — Allowances for loans losses — — Subtotals — — Foreign banks Interbank cash loans 80,907 — Loans to foreign banks — — Non-transferable deposits with foreign banks — 7,131 Allowances for loans losses (353) (10) Subtotals 80,554 7,121 Chilean Central Bank Deposits with the Chilean Central Bank not available — — Subtotals — — Totals 80,554 7,121 ​ Movements in provisions and impairment for local and foreign interbank loans during the year ended December 31, 2021 and 2020 are as follows: ​ ​ ​ ​ ​ ​ ​ ​ ​ ​ ​ ​ ​ ​ ​ ​ ​ ​ ​ ​ Foreign banks ​ ​ 2021 ​ 2020 ​ ​ Stage 1 ​ Stage 2 ​ Stage 2 ​ ​ ​ Stage 1 ​ Stage 2 ​ Stage 2 ​ ​ ​ ​ 12-Month ECL ​ Lifetime ECL ​ Lifetime ECL ​ Totals ​ 12-Month ECL ​ Lifetime ECL ​ Lifetime ECL ​ Totals ​ MCh$ MCh$ MCh$ MCh$ MCh$ MCh$ MCh$ MCh$ ​ ​ ​ ​ ​ ​ ​ ​ ​ ​ ​ ​ ​ ​ ​ ​ ​ Opening balances as of January 1, ​ (10) ​ — ​ — ​ (10) (239) ​ — — (239) Changes in the allowances ​ ​ ​ ​ ​ ​ ​ ​ ​ ​ ​ ​ - Transfer to stage 1 ​ — ​ — ​ — ​ — — ​ — — — - Transfer to stage 2 ​ — ​ — ​ — ​ — — ​ — — — - Transfer to stage 3 ​ — ​ — ​ — ​ — — ​ — — — - Increases due to change in credit risk ​ (695) ​ — ​ — ​ (695) — ​ — — — - Decreases due to change in credit risk ​ 388 ​ — ​ — ​ 388 — ​ — — — - Charge-offs ​ — ​ — ​ — ​ — — ​ — — — - Changes due to modifications that did not result in derecognition ​ — ​ — ​ — ​ — — ​ — — — New financial assets originated or purchased ​ — ​ — ​ — ​ — (10) ​ — — (10) Financial assets that have been derecognized ​ — ​ — ​ — ​ — 218 ​ — — 218 Changes in models/risk parameters ​ — ​ — ​ — ​ — — ​ — — — Foreign exchange and other movements ​ (36) ​ — ​ — ​ (36) 21 ​ — — 21 Ending balances as of December 31, ​ (353) ​ — — (353) (10) — — (10) ​</t>
        </is>
      </c>
    </row>
  </sheetData>
  <mergeCells count="1">
    <mergeCell ref="A1:A2"/>
  </mergeCells>
  <pageMargins left="0.75" right="0.75" top="1" bottom="1" header="0.5" footer="0.5"/>
</worksheet>
</file>

<file path=xl/worksheets/sheet160.xml><?xml version="1.0" encoding="utf-8"?>
<worksheet xmlns="http://schemas.openxmlformats.org/spreadsheetml/2006/main">
  <sheetPr>
    <outlinePr summaryBelow="1" summaryRight="1"/>
    <pageSetUpPr/>
  </sheetPr>
  <dimension ref="A1:C99"/>
  <sheetViews>
    <sheetView workbookViewId="0">
      <selection activeCell="A1" sqref="A1"/>
    </sheetView>
  </sheetViews>
  <sheetFormatPr baseColWidth="8" defaultRowHeight="15"/>
  <cols>
    <col width="80" customWidth="1" min="1" max="1"/>
    <col width="16" customWidth="1" min="2" max="2"/>
    <col width="14" customWidth="1" min="3" max="3"/>
  </cols>
  <sheetData>
    <row r="1">
      <c r="A1" s="1" t="inlineStr">
        <is>
          <t>Interbank Borrowings - Schedule of Interbank Borrowings (Detail) - CLP ($) $ in Millions</t>
        </is>
      </c>
      <c r="B1" s="2" t="inlineStr">
        <is>
          <t>12 Months Ended</t>
        </is>
      </c>
    </row>
    <row r="2">
      <c r="B2" s="2" t="inlineStr">
        <is>
          <t>Dec. 31, 2021</t>
        </is>
      </c>
      <c r="C2" s="2" t="inlineStr">
        <is>
          <t>Dec. 31, 2020</t>
        </is>
      </c>
    </row>
    <row r="3">
      <c r="A3" s="3" t="inlineStr">
        <is>
          <t>Disclosure of detailed information about borrowings [line items]</t>
        </is>
      </c>
    </row>
    <row r="4">
      <c r="A4" s="4" t="inlineStr">
        <is>
          <t>Total</t>
        </is>
      </c>
      <c r="B4" s="6" t="n">
        <v>4918423</v>
      </c>
      <c r="C4" s="6" t="n">
        <v>3798978</v>
      </c>
    </row>
    <row r="5">
      <c r="A5" s="4" t="inlineStr">
        <is>
          <t>Loans obtained from local financial institutions [member]</t>
        </is>
      </c>
    </row>
    <row r="6">
      <c r="A6" s="3" t="inlineStr">
        <is>
          <t>Disclosure of detailed information about borrowings [line items]</t>
        </is>
      </c>
    </row>
    <row r="7">
      <c r="A7" s="4" t="inlineStr">
        <is>
          <t>Total</t>
        </is>
      </c>
      <c r="B7" s="5" t="n">
        <v>3007242</v>
      </c>
      <c r="C7" s="5" t="n">
        <v>2257226</v>
      </c>
    </row>
    <row r="8">
      <c r="A8" s="4" t="inlineStr">
        <is>
          <t>Loans obtained from local financial institutions [member] | Chilean Central Bank [member]</t>
        </is>
      </c>
    </row>
    <row r="9">
      <c r="A9" s="3" t="inlineStr">
        <is>
          <t>Disclosure of detailed information about borrowings [line items]</t>
        </is>
      </c>
    </row>
    <row r="10">
      <c r="A10" s="4" t="inlineStr">
        <is>
          <t>Total</t>
        </is>
      </c>
      <c r="B10" s="6" t="n">
        <v>3007242</v>
      </c>
      <c r="C10" s="6" t="n">
        <v>2257226</v>
      </c>
    </row>
    <row r="11">
      <c r="A11" s="4" t="inlineStr">
        <is>
          <t>Maximum Maturity, Loans Guaranteed</t>
        </is>
      </c>
      <c r="B11" s="4" t="inlineStr">
        <is>
          <t>4 years</t>
        </is>
      </c>
      <c r="C11" s="4" t="inlineStr">
        <is>
          <t>4 years</t>
        </is>
      </c>
    </row>
    <row r="12">
      <c r="A12" s="4" t="inlineStr">
        <is>
          <t>Maximum Maturity, Loans Not Guaranteed</t>
        </is>
      </c>
      <c r="B12" s="4" t="inlineStr">
        <is>
          <t>2 years</t>
        </is>
      </c>
      <c r="C12" s="4" t="inlineStr">
        <is>
          <t>2 years</t>
        </is>
      </c>
    </row>
    <row r="13">
      <c r="A13" s="4" t="inlineStr">
        <is>
          <t>Loans obtained from foreign financial institutions [member]</t>
        </is>
      </c>
    </row>
    <row r="14">
      <c r="A14" s="3" t="inlineStr">
        <is>
          <t>Disclosure of detailed information about borrowings [line items]</t>
        </is>
      </c>
    </row>
    <row r="15">
      <c r="A15" s="4" t="inlineStr">
        <is>
          <t>Total</t>
        </is>
      </c>
      <c r="B15" s="6" t="n">
        <v>1911181</v>
      </c>
      <c r="C15" s="6" t="n">
        <v>1541752</v>
      </c>
    </row>
    <row r="16">
      <c r="A16" s="4" t="inlineStr">
        <is>
          <t>Loans obtained from foreign financial institutions [member] | Banco Caja Social [member]</t>
        </is>
      </c>
    </row>
    <row r="17">
      <c r="A17" s="3" t="inlineStr">
        <is>
          <t>Disclosure of detailed information about borrowings [line items]</t>
        </is>
      </c>
    </row>
    <row r="18">
      <c r="A18" s="4" t="inlineStr">
        <is>
          <t>Total</t>
        </is>
      </c>
      <c r="B18" s="5" t="n">
        <v>58893</v>
      </c>
    </row>
    <row r="19">
      <c r="A19" s="4" t="inlineStr">
        <is>
          <t>Loans obtained from foreign financial institutions [member] | Banco Ita Paraguay S.A. [member]</t>
        </is>
      </c>
    </row>
    <row r="20">
      <c r="A20" s="3" t="inlineStr">
        <is>
          <t>Disclosure of detailed information about borrowings [line items]</t>
        </is>
      </c>
    </row>
    <row r="21">
      <c r="A21" s="4" t="inlineStr">
        <is>
          <t>Total</t>
        </is>
      </c>
      <c r="B21" s="5" t="n">
        <v>8450</v>
      </c>
    </row>
    <row r="22">
      <c r="A22" s="4" t="inlineStr">
        <is>
          <t>Loans obtained from foreign financial institutions [member] | Banco de Bogota [Member]</t>
        </is>
      </c>
    </row>
    <row r="23">
      <c r="A23" s="3" t="inlineStr">
        <is>
          <t>Disclosure of detailed information about borrowings [line items]</t>
        </is>
      </c>
    </row>
    <row r="24">
      <c r="A24" s="4" t="inlineStr">
        <is>
          <t>Total</t>
        </is>
      </c>
      <c r="C24" s="5" t="n">
        <v>4156</v>
      </c>
    </row>
    <row r="25">
      <c r="A25" s="4" t="inlineStr">
        <is>
          <t>Loans obtained from foreign financial institutions [member] | Latin American Export Bank [member]</t>
        </is>
      </c>
    </row>
    <row r="26">
      <c r="A26" s="3" t="inlineStr">
        <is>
          <t>Disclosure of detailed information about borrowings [line items]</t>
        </is>
      </c>
    </row>
    <row r="27">
      <c r="A27" s="4" t="inlineStr">
        <is>
          <t>Total</t>
        </is>
      </c>
      <c r="B27" s="5" t="n">
        <v>62891</v>
      </c>
      <c r="C27" s="5" t="n">
        <v>60759</v>
      </c>
    </row>
    <row r="28">
      <c r="A28" s="4" t="inlineStr">
        <is>
          <t>Loans obtained from foreign financial institutions [member] | Banco Republica [member]</t>
        </is>
      </c>
    </row>
    <row r="29">
      <c r="A29" s="3" t="inlineStr">
        <is>
          <t>Disclosure of detailed information about borrowings [line items]</t>
        </is>
      </c>
    </row>
    <row r="30">
      <c r="A30" s="4" t="inlineStr">
        <is>
          <t>Total</t>
        </is>
      </c>
      <c r="B30" s="5" t="n">
        <v>330</v>
      </c>
    </row>
    <row r="31">
      <c r="A31" s="4" t="inlineStr">
        <is>
          <t>Loans obtained from foreign financial institutions [member] | Bancoldex S.A Colombia [member]</t>
        </is>
      </c>
    </row>
    <row r="32">
      <c r="A32" s="3" t="inlineStr">
        <is>
          <t>Disclosure of detailed information about borrowings [line items]</t>
        </is>
      </c>
    </row>
    <row r="33">
      <c r="A33" s="4" t="inlineStr">
        <is>
          <t>Total</t>
        </is>
      </c>
      <c r="B33" s="5" t="n">
        <v>22037</v>
      </c>
      <c r="C33" s="5" t="n">
        <v>11123</v>
      </c>
    </row>
    <row r="34">
      <c r="A34" s="4" t="inlineStr">
        <is>
          <t>Loans obtained from foreign financial institutions [member] | Bank of America, N.A. [Member]</t>
        </is>
      </c>
    </row>
    <row r="35">
      <c r="A35" s="3" t="inlineStr">
        <is>
          <t>Disclosure of detailed information about borrowings [line items]</t>
        </is>
      </c>
    </row>
    <row r="36">
      <c r="A36" s="4" t="inlineStr">
        <is>
          <t>Total</t>
        </is>
      </c>
      <c r="B36" s="5" t="n">
        <v>79744</v>
      </c>
      <c r="C36" s="5" t="n">
        <v>92395</v>
      </c>
    </row>
    <row r="37">
      <c r="A37" s="4" t="inlineStr">
        <is>
          <t>Loans obtained from foreign financial institutions [member] | Bank of Montreal [Member]</t>
        </is>
      </c>
    </row>
    <row r="38">
      <c r="A38" s="3" t="inlineStr">
        <is>
          <t>Disclosure of detailed information about borrowings [line items]</t>
        </is>
      </c>
    </row>
    <row r="39">
      <c r="A39" s="4" t="inlineStr">
        <is>
          <t>Total</t>
        </is>
      </c>
      <c r="B39" s="5" t="n">
        <v>158526</v>
      </c>
      <c r="C39" s="5" t="n">
        <v>113404</v>
      </c>
    </row>
    <row r="40">
      <c r="A40" s="4" t="inlineStr">
        <is>
          <t>Loans obtained from foreign financial institutions [member] | Bank of New York [Member]</t>
        </is>
      </c>
    </row>
    <row r="41">
      <c r="A41" s="3" t="inlineStr">
        <is>
          <t>Disclosure of detailed information about borrowings [line items]</t>
        </is>
      </c>
    </row>
    <row r="42">
      <c r="A42" s="4" t="inlineStr">
        <is>
          <t>Total</t>
        </is>
      </c>
      <c r="B42" s="5" t="n">
        <v>42204</v>
      </c>
      <c r="C42" s="5" t="n">
        <v>56858</v>
      </c>
    </row>
    <row r="43">
      <c r="A43" s="4" t="inlineStr">
        <is>
          <t>Loans obtained from foreign financial institutions [member] | Bank of Nova Scotia [member]</t>
        </is>
      </c>
    </row>
    <row r="44">
      <c r="A44" s="3" t="inlineStr">
        <is>
          <t>Disclosure of detailed information about borrowings [line items]</t>
        </is>
      </c>
    </row>
    <row r="45">
      <c r="A45" s="4" t="inlineStr">
        <is>
          <t>Total</t>
        </is>
      </c>
      <c r="B45" s="5" t="n">
        <v>141455</v>
      </c>
      <c r="C45" s="5" t="n">
        <v>82324</v>
      </c>
    </row>
    <row r="46">
      <c r="A46" s="4" t="inlineStr">
        <is>
          <t>Loans obtained from foreign financial institutions [member] | BBVA Asset Management Continental S.A.Peru [member]</t>
        </is>
      </c>
    </row>
    <row r="47">
      <c r="A47" s="3" t="inlineStr">
        <is>
          <t>Disclosure of detailed information about borrowings [line items]</t>
        </is>
      </c>
    </row>
    <row r="48">
      <c r="A48" s="4" t="inlineStr">
        <is>
          <t>Total</t>
        </is>
      </c>
      <c r="B48" s="5" t="n">
        <v>44987</v>
      </c>
      <c r="C48" s="5" t="n">
        <v>75057</v>
      </c>
    </row>
    <row r="49">
      <c r="A49" s="4" t="inlineStr">
        <is>
          <t>Loans obtained from foreign financial institutions [member] | BNP Paribas [member]</t>
        </is>
      </c>
    </row>
    <row r="50">
      <c r="A50" s="3" t="inlineStr">
        <is>
          <t>Disclosure of detailed information about borrowings [line items]</t>
        </is>
      </c>
    </row>
    <row r="51">
      <c r="A51" s="4" t="inlineStr">
        <is>
          <t>Total</t>
        </is>
      </c>
      <c r="B51" s="5" t="n">
        <v>118551</v>
      </c>
      <c r="C51" s="5" t="n">
        <v>92167</v>
      </c>
    </row>
    <row r="52">
      <c r="A52" s="4" t="inlineStr">
        <is>
          <t>Loans obtained from foreign financial institutions [member] | Citibank N.A. [member]</t>
        </is>
      </c>
    </row>
    <row r="53">
      <c r="A53" s="3" t="inlineStr">
        <is>
          <t>Disclosure of detailed information about borrowings [line items]</t>
        </is>
      </c>
    </row>
    <row r="54">
      <c r="A54" s="4" t="inlineStr">
        <is>
          <t>Total</t>
        </is>
      </c>
      <c r="B54" s="5" t="n">
        <v>42204</v>
      </c>
      <c r="C54" s="5" t="n">
        <v>37522</v>
      </c>
    </row>
    <row r="55">
      <c r="A55" s="4" t="inlineStr">
        <is>
          <t>Loans obtained from foreign financial institutions [member] | Cobank CB [member]</t>
        </is>
      </c>
    </row>
    <row r="56">
      <c r="A56" s="3" t="inlineStr">
        <is>
          <t>Disclosure of detailed information about borrowings [line items]</t>
        </is>
      </c>
    </row>
    <row r="57">
      <c r="A57" s="4" t="inlineStr">
        <is>
          <t>Total</t>
        </is>
      </c>
      <c r="B57" s="5" t="n">
        <v>51603</v>
      </c>
      <c r="C57" s="5" t="n">
        <v>16258</v>
      </c>
    </row>
    <row r="58">
      <c r="A58" s="4" t="inlineStr">
        <is>
          <t>Loans obtained from foreign financial institutions [member] | Commerzbank AG [member]</t>
        </is>
      </c>
    </row>
    <row r="59">
      <c r="A59" s="3" t="inlineStr">
        <is>
          <t>Disclosure of detailed information about borrowings [line items]</t>
        </is>
      </c>
    </row>
    <row r="60">
      <c r="A60" s="4" t="inlineStr">
        <is>
          <t>Total</t>
        </is>
      </c>
      <c r="B60" s="5" t="n">
        <v>15</v>
      </c>
      <c r="C60" s="5" t="n">
        <v>24055</v>
      </c>
    </row>
    <row r="61">
      <c r="A61" s="4" t="inlineStr">
        <is>
          <t>Loans obtained from foreign financial institutions [member] | Andean Development Corporation [member]</t>
        </is>
      </c>
    </row>
    <row r="62">
      <c r="A62" s="3" t="inlineStr">
        <is>
          <t>Disclosure of detailed information about borrowings [line items]</t>
        </is>
      </c>
    </row>
    <row r="63">
      <c r="A63" s="4" t="inlineStr">
        <is>
          <t>Total</t>
        </is>
      </c>
      <c r="B63" s="5" t="n">
        <v>84408</v>
      </c>
      <c r="C63" s="5" t="n">
        <v>71073</v>
      </c>
    </row>
    <row r="64">
      <c r="A64" s="4" t="inlineStr">
        <is>
          <t>Loans obtained from foreign financial institutions [member] | Credicorp capital SASAF [member]</t>
        </is>
      </c>
    </row>
    <row r="65">
      <c r="A65" s="3" t="inlineStr">
        <is>
          <t>Disclosure of detailed information about borrowings [line items]</t>
        </is>
      </c>
    </row>
    <row r="66">
      <c r="A66" s="4" t="inlineStr">
        <is>
          <t>Total</t>
        </is>
      </c>
      <c r="B66" s="5" t="n">
        <v>96775</v>
      </c>
      <c r="C66" s="5" t="n">
        <v>175854</v>
      </c>
    </row>
    <row r="67">
      <c r="A67" s="4" t="inlineStr">
        <is>
          <t>Loans obtained from foreign financial institutions [member] | Deutsche Bank A.G. [Member]</t>
        </is>
      </c>
    </row>
    <row r="68">
      <c r="A68" s="3" t="inlineStr">
        <is>
          <t>Disclosure of detailed information about borrowings [line items]</t>
        </is>
      </c>
    </row>
    <row r="69">
      <c r="A69" s="4" t="inlineStr">
        <is>
          <t>Total</t>
        </is>
      </c>
      <c r="B69" s="5" t="n">
        <v>84177</v>
      </c>
      <c r="C69" s="5" t="n">
        <v>74220</v>
      </c>
    </row>
    <row r="70">
      <c r="A70" s="4" t="inlineStr">
        <is>
          <t>Loans obtained from foreign financial institutions [member] | Findeter S.A - Financiera del Desarrollo Territorial [member]</t>
        </is>
      </c>
    </row>
    <row r="71">
      <c r="A71" s="3" t="inlineStr">
        <is>
          <t>Disclosure of detailed information about borrowings [line items]</t>
        </is>
      </c>
    </row>
    <row r="72">
      <c r="A72" s="4" t="inlineStr">
        <is>
          <t>Total</t>
        </is>
      </c>
      <c r="B72" s="5" t="n">
        <v>55505</v>
      </c>
      <c r="C72" s="5" t="n">
        <v>44100</v>
      </c>
    </row>
    <row r="73">
      <c r="A73" s="4" t="inlineStr">
        <is>
          <t>Loans obtained from foreign financial institutions [member] | IFC International Finance Corporation [member]</t>
        </is>
      </c>
    </row>
    <row r="74">
      <c r="A74" s="3" t="inlineStr">
        <is>
          <t>Disclosure of detailed information about borrowings [line items]</t>
        </is>
      </c>
    </row>
    <row r="75">
      <c r="A75" s="4" t="inlineStr">
        <is>
          <t>Total</t>
        </is>
      </c>
      <c r="B75" s="5" t="n">
        <v>88080</v>
      </c>
      <c r="C75" s="5" t="n">
        <v>82561</v>
      </c>
    </row>
    <row r="76">
      <c r="A76" s="4" t="inlineStr">
        <is>
          <t>Loans obtained from foreign financial institutions [member] | Interfondos S.A. Sociedad Administradora de Fondos [Member]</t>
        </is>
      </c>
    </row>
    <row r="77">
      <c r="A77" s="3" t="inlineStr">
        <is>
          <t>Disclosure of detailed information about borrowings [line items]</t>
        </is>
      </c>
    </row>
    <row r="78">
      <c r="A78" s="4" t="inlineStr">
        <is>
          <t>Total</t>
        </is>
      </c>
      <c r="C78" s="5" t="n">
        <v>20105</v>
      </c>
    </row>
    <row r="79">
      <c r="A79" s="4" t="inlineStr">
        <is>
          <t>Loans obtained from foreign financial institutions [member] | La Caixa [member]</t>
        </is>
      </c>
    </row>
    <row r="80">
      <c r="A80" s="3" t="inlineStr">
        <is>
          <t>Disclosure of detailed information about borrowings [line items]</t>
        </is>
      </c>
    </row>
    <row r="81">
      <c r="A81" s="4" t="inlineStr">
        <is>
          <t>Total</t>
        </is>
      </c>
      <c r="B81" s="5" t="n">
        <v>17942</v>
      </c>
      <c r="C81" s="5" t="n">
        <v>25690</v>
      </c>
    </row>
    <row r="82">
      <c r="A82" s="4" t="inlineStr">
        <is>
          <t>Loans obtained from foreign financial institutions [member] | Scotia Fondos Sociedad Administradora de Fondos S.A. [member]</t>
        </is>
      </c>
    </row>
    <row r="83">
      <c r="A83" s="3" t="inlineStr">
        <is>
          <t>Disclosure of detailed information about borrowings [line items]</t>
        </is>
      </c>
    </row>
    <row r="84">
      <c r="A84" s="4" t="inlineStr">
        <is>
          <t>Total</t>
        </is>
      </c>
      <c r="B84" s="5" t="n">
        <v>14408</v>
      </c>
      <c r="C84" s="5" t="n">
        <v>24280</v>
      </c>
    </row>
    <row r="85">
      <c r="A85" s="4" t="inlineStr">
        <is>
          <t>Loans obtained from foreign financial institutions [member] | Sumitomo Mitsui Banking Corporation [member]</t>
        </is>
      </c>
    </row>
    <row r="86">
      <c r="A86" s="3" t="inlineStr">
        <is>
          <t>Disclosure of detailed information about borrowings [line items]</t>
        </is>
      </c>
    </row>
    <row r="87">
      <c r="A87" s="4" t="inlineStr">
        <is>
          <t>Total</t>
        </is>
      </c>
      <c r="B87" s="5" t="n">
        <v>368250</v>
      </c>
      <c r="C87" s="5" t="n">
        <v>217347</v>
      </c>
    </row>
    <row r="88">
      <c r="A88" s="4" t="inlineStr">
        <is>
          <t>Loans obtained from foreign financial institutions [member] | Unicredit Bank [Member]</t>
        </is>
      </c>
    </row>
    <row r="89">
      <c r="A89" s="3" t="inlineStr">
        <is>
          <t>Disclosure of detailed information about borrowings [line items]</t>
        </is>
      </c>
    </row>
    <row r="90">
      <c r="A90" s="4" t="inlineStr">
        <is>
          <t>Total</t>
        </is>
      </c>
      <c r="B90" s="5" t="n">
        <v>16638</v>
      </c>
      <c r="C90" s="5" t="n">
        <v>14220</v>
      </c>
    </row>
    <row r="91">
      <c r="A91" s="4" t="inlineStr">
        <is>
          <t>Loans obtained from foreign financial institutions [member] | Wells Fargo Bank, N.A. [member]</t>
        </is>
      </c>
    </row>
    <row r="92">
      <c r="A92" s="3" t="inlineStr">
        <is>
          <t>Disclosure of detailed information about borrowings [line items]</t>
        </is>
      </c>
    </row>
    <row r="93">
      <c r="A93" s="4" t="inlineStr">
        <is>
          <t>Total</t>
        </is>
      </c>
      <c r="B93" s="5" t="n">
        <v>202629</v>
      </c>
      <c r="C93" s="5" t="n">
        <v>67519</v>
      </c>
    </row>
    <row r="94">
      <c r="A94" s="4" t="inlineStr">
        <is>
          <t>Loans obtained from foreign financial institutions [member] | Zuercher Kantonalbank [Member]</t>
        </is>
      </c>
    </row>
    <row r="95">
      <c r="A95" s="3" t="inlineStr">
        <is>
          <t>Disclosure of detailed information about borrowings [line items]</t>
        </is>
      </c>
    </row>
    <row r="96">
      <c r="A96" s="4" t="inlineStr">
        <is>
          <t>Total</t>
        </is>
      </c>
      <c r="C96" s="5" t="n">
        <v>7044</v>
      </c>
    </row>
    <row r="97">
      <c r="A97" s="4" t="inlineStr">
        <is>
          <t>Loans obtained from foreign financial institutions [member] | Other banks [member]</t>
        </is>
      </c>
    </row>
    <row r="98">
      <c r="A98" s="3" t="inlineStr">
        <is>
          <t>Disclosure of detailed information about borrowings [line items]</t>
        </is>
      </c>
    </row>
    <row r="99">
      <c r="A99" s="4" t="inlineStr">
        <is>
          <t>Total</t>
        </is>
      </c>
      <c r="B99" s="6" t="n">
        <v>50479</v>
      </c>
      <c r="C99" s="6" t="n">
        <v>51661</v>
      </c>
    </row>
  </sheetData>
  <mergeCells count="2">
    <mergeCell ref="A1:A2"/>
    <mergeCell ref="B1:C1"/>
  </mergeCells>
  <pageMargins left="0.75" right="0.75" top="1" bottom="1" header="0.5" footer="0.5"/>
</worksheet>
</file>

<file path=xl/worksheets/sheet161.xml><?xml version="1.0" encoding="utf-8"?>
<worksheet xmlns="http://schemas.openxmlformats.org/spreadsheetml/2006/main">
  <sheetPr>
    <outlinePr summaryBelow="1" summaryRight="1"/>
    <pageSetUpPr/>
  </sheetPr>
  <dimension ref="A1:C21"/>
  <sheetViews>
    <sheetView workbookViewId="0">
      <selection activeCell="A1" sqref="A1"/>
    </sheetView>
  </sheetViews>
  <sheetFormatPr baseColWidth="8" defaultRowHeight="15"/>
  <cols>
    <col width="80" customWidth="1" min="1" max="1"/>
    <col width="14" customWidth="1" min="2" max="2"/>
    <col width="14" customWidth="1" min="3" max="3"/>
  </cols>
  <sheetData>
    <row r="1">
      <c r="A1" s="1" t="inlineStr">
        <is>
          <t>Interbank Borrowings - Schedule of Interbank Borrowings from Financial Institutions by Maturity (Detail) - CLP ($) $ in Millions</t>
        </is>
      </c>
      <c r="B1" s="2" t="inlineStr">
        <is>
          <t>Dec. 31, 2021</t>
        </is>
      </c>
      <c r="C1" s="2" t="inlineStr">
        <is>
          <t>Dec. 31, 2020</t>
        </is>
      </c>
    </row>
    <row r="2">
      <c r="A2" s="3" t="inlineStr">
        <is>
          <t>Disclosure of detailed information about borrowings [line items]</t>
        </is>
      </c>
    </row>
    <row r="3">
      <c r="A3" s="4" t="inlineStr">
        <is>
          <t>Total</t>
        </is>
      </c>
      <c r="B3" s="6" t="n">
        <v>4918423</v>
      </c>
      <c r="C3" s="6" t="n">
        <v>3798978</v>
      </c>
    </row>
    <row r="4">
      <c r="A4" s="4" t="inlineStr">
        <is>
          <t>1 year [member]</t>
        </is>
      </c>
    </row>
    <row r="5">
      <c r="A5" s="3" t="inlineStr">
        <is>
          <t>Disclosure of detailed information about borrowings [line items]</t>
        </is>
      </c>
    </row>
    <row r="6">
      <c r="A6" s="4" t="inlineStr">
        <is>
          <t>Total</t>
        </is>
      </c>
      <c r="B6" s="5" t="n">
        <v>1724265</v>
      </c>
      <c r="C6" s="5" t="n">
        <v>942140</v>
      </c>
    </row>
    <row r="7">
      <c r="A7" s="4" t="inlineStr">
        <is>
          <t>Due within 1 and 2 Year [member]</t>
        </is>
      </c>
    </row>
    <row r="8">
      <c r="A8" s="3" t="inlineStr">
        <is>
          <t>Disclosure of detailed information about borrowings [line items]</t>
        </is>
      </c>
    </row>
    <row r="9">
      <c r="A9" s="4" t="inlineStr">
        <is>
          <t>Total</t>
        </is>
      </c>
      <c r="B9" s="5" t="n">
        <v>532792</v>
      </c>
      <c r="C9" s="5" t="n">
        <v>962045</v>
      </c>
    </row>
    <row r="10">
      <c r="A10" s="4" t="inlineStr">
        <is>
          <t>2 year [member]</t>
        </is>
      </c>
    </row>
    <row r="11">
      <c r="A11" s="3" t="inlineStr">
        <is>
          <t>Disclosure of detailed information about borrowings [line items]</t>
        </is>
      </c>
    </row>
    <row r="12">
      <c r="A12" s="4" t="inlineStr">
        <is>
          <t>Total</t>
        </is>
      </c>
      <c r="B12" s="5" t="n">
        <v>2604282</v>
      </c>
      <c r="C12" s="5" t="n">
        <v>8764</v>
      </c>
    </row>
    <row r="13">
      <c r="A13" s="4" t="inlineStr">
        <is>
          <t>3 year [member]</t>
        </is>
      </c>
    </row>
    <row r="14">
      <c r="A14" s="3" t="inlineStr">
        <is>
          <t>Disclosure of detailed information about borrowings [line items]</t>
        </is>
      </c>
    </row>
    <row r="15">
      <c r="A15" s="4" t="inlineStr">
        <is>
          <t>Total</t>
        </is>
      </c>
      <c r="B15" s="5" t="n">
        <v>16712</v>
      </c>
      <c r="C15" s="5" t="n">
        <v>1847890</v>
      </c>
    </row>
    <row r="16">
      <c r="A16" s="4" t="inlineStr">
        <is>
          <t>4 year [member]</t>
        </is>
      </c>
    </row>
    <row r="17">
      <c r="A17" s="3" t="inlineStr">
        <is>
          <t>Disclosure of detailed information about borrowings [line items]</t>
        </is>
      </c>
    </row>
    <row r="18">
      <c r="A18" s="4" t="inlineStr">
        <is>
          <t>Total</t>
        </is>
      </c>
      <c r="B18" s="5" t="n">
        <v>29271</v>
      </c>
      <c r="C18" s="5" t="n">
        <v>15675</v>
      </c>
    </row>
    <row r="19">
      <c r="A19" s="4" t="inlineStr">
        <is>
          <t>Later than five years [member]</t>
        </is>
      </c>
    </row>
    <row r="20">
      <c r="A20" s="3" t="inlineStr">
        <is>
          <t>Disclosure of detailed information about borrowings [line items]</t>
        </is>
      </c>
    </row>
    <row r="21">
      <c r="A21" s="4" t="inlineStr">
        <is>
          <t>Total</t>
        </is>
      </c>
      <c r="B21" s="6" t="n">
        <v>11101</v>
      </c>
      <c r="C21" s="6" t="n">
        <v>22464</v>
      </c>
    </row>
  </sheetData>
  <pageMargins left="0.75" right="0.75" top="1" bottom="1" header="0.5" footer="0.5"/>
</worksheet>
</file>

<file path=xl/worksheets/sheet162.xml><?xml version="1.0" encoding="utf-8"?>
<worksheet xmlns="http://schemas.openxmlformats.org/spreadsheetml/2006/main">
  <sheetPr>
    <outlinePr summaryBelow="1" summaryRight="1"/>
    <pageSetUpPr/>
  </sheetPr>
  <dimension ref="A1:C18"/>
  <sheetViews>
    <sheetView workbookViewId="0">
      <selection activeCell="A1" sqref="A1"/>
    </sheetView>
  </sheetViews>
  <sheetFormatPr baseColWidth="8" defaultRowHeight="15"/>
  <cols>
    <col width="80" customWidth="1" min="1" max="1"/>
    <col width="14" customWidth="1" min="2" max="2"/>
    <col width="14" customWidth="1" min="3" max="3"/>
  </cols>
  <sheetData>
    <row r="1">
      <c r="A1" s="1" t="inlineStr">
        <is>
          <t>Debt Instruments Issued and Other Financial Liabilities - Schedule of Composition (Detail) - CLP ($) $ in Millions</t>
        </is>
      </c>
      <c r="B1" s="2" t="inlineStr">
        <is>
          <t>Dec. 31, 2021</t>
        </is>
      </c>
      <c r="C1" s="2" t="inlineStr">
        <is>
          <t>Dec. 31, 2020</t>
        </is>
      </c>
    </row>
    <row r="2">
      <c r="A2" s="3" t="inlineStr">
        <is>
          <t>Debt instruments issued</t>
        </is>
      </c>
    </row>
    <row r="3">
      <c r="A3" s="4" t="inlineStr">
        <is>
          <t>Debt instruments issued</t>
        </is>
      </c>
      <c r="B3" s="6" t="n">
        <v>6762840</v>
      </c>
      <c r="C3" s="6" t="n">
        <v>6204856</v>
      </c>
    </row>
    <row r="4">
      <c r="A4" s="3" t="inlineStr">
        <is>
          <t>Other financial liabilities</t>
        </is>
      </c>
    </row>
    <row r="5">
      <c r="A5" s="4" t="inlineStr">
        <is>
          <t>Other financial liabilities</t>
        </is>
      </c>
      <c r="B5" s="5" t="n">
        <v>42435</v>
      </c>
      <c r="C5" s="5" t="n">
        <v>13123</v>
      </c>
    </row>
    <row r="6">
      <c r="A6" s="4" t="inlineStr">
        <is>
          <t>Totals</t>
        </is>
      </c>
      <c r="B6" s="5" t="n">
        <v>6805275</v>
      </c>
      <c r="C6" s="5" t="n">
        <v>6217979</v>
      </c>
    </row>
    <row r="7">
      <c r="A7" s="4" t="inlineStr">
        <is>
          <t>Mortgage finance bonds [member]</t>
        </is>
      </c>
    </row>
    <row r="8">
      <c r="A8" s="3" t="inlineStr">
        <is>
          <t>Debt instruments issued</t>
        </is>
      </c>
    </row>
    <row r="9">
      <c r="A9" s="4" t="inlineStr">
        <is>
          <t>Debt instruments issued</t>
        </is>
      </c>
      <c r="B9" s="5" t="n">
        <v>24035</v>
      </c>
      <c r="C9" s="5" t="n">
        <v>30846</v>
      </c>
    </row>
    <row r="10">
      <c r="A10" s="4" t="inlineStr">
        <is>
          <t>Senior bond [member]</t>
        </is>
      </c>
    </row>
    <row r="11">
      <c r="A11" s="3" t="inlineStr">
        <is>
          <t>Debt instruments issued</t>
        </is>
      </c>
    </row>
    <row r="12">
      <c r="A12" s="4" t="inlineStr">
        <is>
          <t>Debt instruments issued</t>
        </is>
      </c>
      <c r="B12" s="5" t="n">
        <v>5585760</v>
      </c>
      <c r="C12" s="5" t="n">
        <v>5092979</v>
      </c>
    </row>
    <row r="13">
      <c r="A13" s="4" t="inlineStr">
        <is>
          <t>Subordinated Bonds [member]</t>
        </is>
      </c>
    </row>
    <row r="14">
      <c r="A14" s="3" t="inlineStr">
        <is>
          <t>Debt instruments issued</t>
        </is>
      </c>
    </row>
    <row r="15">
      <c r="A15" s="4" t="inlineStr">
        <is>
          <t>Debt instruments issued</t>
        </is>
      </c>
      <c r="B15" s="5" t="n">
        <v>1153045</v>
      </c>
      <c r="C15" s="5" t="n">
        <v>1081031</v>
      </c>
    </row>
    <row r="16">
      <c r="A16" s="4" t="inlineStr">
        <is>
          <t>Borrowings From Domestic Financial Institutions [member]</t>
        </is>
      </c>
    </row>
    <row r="17">
      <c r="A17" s="3" t="inlineStr">
        <is>
          <t>Other financial liabilities</t>
        </is>
      </c>
    </row>
    <row r="18">
      <c r="A18" s="4" t="inlineStr">
        <is>
          <t>Other financial liabilities</t>
        </is>
      </c>
      <c r="B18" s="6" t="n">
        <v>42435</v>
      </c>
      <c r="C18" s="6" t="n">
        <v>13123</v>
      </c>
    </row>
  </sheetData>
  <pageMargins left="0.75" right="0.75" top="1" bottom="1" header="0.5" footer="0.5"/>
</worksheet>
</file>

<file path=xl/worksheets/sheet163.xml><?xml version="1.0" encoding="utf-8"?>
<worksheet xmlns="http://schemas.openxmlformats.org/spreadsheetml/2006/main">
  <sheetPr>
    <outlinePr summaryBelow="1" summaryRight="1"/>
    <pageSetUpPr/>
  </sheetPr>
  <dimension ref="A1:C38"/>
  <sheetViews>
    <sheetView workbookViewId="0">
      <selection activeCell="A1" sqref="A1"/>
    </sheetView>
  </sheetViews>
  <sheetFormatPr baseColWidth="8" defaultRowHeight="15"/>
  <cols>
    <col width="80" customWidth="1" min="1" max="1"/>
    <col width="14" customWidth="1" min="2" max="2"/>
    <col width="14" customWidth="1" min="3" max="3"/>
  </cols>
  <sheetData>
    <row r="1">
      <c r="A1" s="1" t="inlineStr">
        <is>
          <t>Debt Instruments Issued and Other Financial Liabilities - Schedule of Debt Classified (Detail) - CLP ($) $ in Millions</t>
        </is>
      </c>
      <c r="B1" s="2" t="inlineStr">
        <is>
          <t>Dec. 31, 2021</t>
        </is>
      </c>
      <c r="C1" s="2" t="inlineStr">
        <is>
          <t>Dec. 31, 2020</t>
        </is>
      </c>
    </row>
    <row r="2">
      <c r="A2" s="3" t="inlineStr">
        <is>
          <t>Disclosure of detailed information about borrowings [line items]</t>
        </is>
      </c>
    </row>
    <row r="3">
      <c r="A3" s="4" t="inlineStr">
        <is>
          <t>Debt instruments issued</t>
        </is>
      </c>
      <c r="B3" s="6" t="n">
        <v>6762840</v>
      </c>
      <c r="C3" s="6" t="n">
        <v>6204856</v>
      </c>
    </row>
    <row r="4">
      <c r="A4" s="4" t="inlineStr">
        <is>
          <t>Other financial liabilities</t>
        </is>
      </c>
      <c r="B4" s="5" t="n">
        <v>42435</v>
      </c>
      <c r="C4" s="5" t="n">
        <v>13123</v>
      </c>
    </row>
    <row r="5">
      <c r="A5" s="4" t="inlineStr">
        <is>
          <t>Mortgage finance bonds [member]</t>
        </is>
      </c>
    </row>
    <row r="6">
      <c r="A6" s="3" t="inlineStr">
        <is>
          <t>Disclosure of detailed information about borrowings [line items]</t>
        </is>
      </c>
    </row>
    <row r="7">
      <c r="A7" s="4" t="inlineStr">
        <is>
          <t>Debt instruments issued</t>
        </is>
      </c>
      <c r="B7" s="5" t="n">
        <v>24035</v>
      </c>
      <c r="C7" s="5" t="n">
        <v>30846</v>
      </c>
    </row>
    <row r="8">
      <c r="A8" s="4" t="inlineStr">
        <is>
          <t>Senior bond [member]</t>
        </is>
      </c>
    </row>
    <row r="9">
      <c r="A9" s="3" t="inlineStr">
        <is>
          <t>Disclosure of detailed information about borrowings [line items]</t>
        </is>
      </c>
    </row>
    <row r="10">
      <c r="A10" s="4" t="inlineStr">
        <is>
          <t>Debt instruments issued</t>
        </is>
      </c>
      <c r="B10" s="5" t="n">
        <v>5585760</v>
      </c>
      <c r="C10" s="5" t="n">
        <v>5092979</v>
      </c>
    </row>
    <row r="11">
      <c r="A11" s="4" t="inlineStr">
        <is>
          <t>Subordinated Bonds [member]</t>
        </is>
      </c>
    </row>
    <row r="12">
      <c r="A12" s="3" t="inlineStr">
        <is>
          <t>Disclosure of detailed information about borrowings [line items]</t>
        </is>
      </c>
    </row>
    <row r="13">
      <c r="A13" s="4" t="inlineStr">
        <is>
          <t>Debt instruments issued</t>
        </is>
      </c>
      <c r="B13" s="5" t="n">
        <v>1153045</v>
      </c>
      <c r="C13" s="5" t="n">
        <v>1081031</v>
      </c>
    </row>
    <row r="14">
      <c r="A14" s="4" t="inlineStr">
        <is>
          <t>Long term debts [member]</t>
        </is>
      </c>
    </row>
    <row r="15">
      <c r="A15" s="3" t="inlineStr">
        <is>
          <t>Disclosure of detailed information about borrowings [line items]</t>
        </is>
      </c>
    </row>
    <row r="16">
      <c r="A16" s="4" t="inlineStr">
        <is>
          <t>Debt instruments issued</t>
        </is>
      </c>
      <c r="B16" s="5" t="n">
        <v>6244333</v>
      </c>
      <c r="C16" s="5" t="n">
        <v>5876583</v>
      </c>
    </row>
    <row r="17">
      <c r="A17" s="4" t="inlineStr">
        <is>
          <t>Long term debts [member] | Mortgage finance bonds [member]</t>
        </is>
      </c>
    </row>
    <row r="18">
      <c r="A18" s="3" t="inlineStr">
        <is>
          <t>Disclosure of detailed information about borrowings [line items]</t>
        </is>
      </c>
    </row>
    <row r="19">
      <c r="A19" s="4" t="inlineStr">
        <is>
          <t>Debt instruments issued</t>
        </is>
      </c>
      <c r="B19" s="5" t="n">
        <v>17226</v>
      </c>
      <c r="C19" s="5" t="n">
        <v>24251</v>
      </c>
    </row>
    <row r="20">
      <c r="A20" s="4" t="inlineStr">
        <is>
          <t>Long term debts [member] | Senior bond [member]</t>
        </is>
      </c>
    </row>
    <row r="21">
      <c r="A21" s="3" t="inlineStr">
        <is>
          <t>Disclosure of detailed information about borrowings [line items]</t>
        </is>
      </c>
    </row>
    <row r="22">
      <c r="A22" s="4" t="inlineStr">
        <is>
          <t>Debt instruments issued</t>
        </is>
      </c>
      <c r="B22" s="5" t="n">
        <v>5079510</v>
      </c>
      <c r="C22" s="5" t="n">
        <v>4771301</v>
      </c>
    </row>
    <row r="23">
      <c r="A23" s="4" t="inlineStr">
        <is>
          <t>Long term debts [member] | Subordinated Bonds [member]</t>
        </is>
      </c>
    </row>
    <row r="24">
      <c r="A24" s="3" t="inlineStr">
        <is>
          <t>Disclosure of detailed information about borrowings [line items]</t>
        </is>
      </c>
    </row>
    <row r="25">
      <c r="A25" s="4" t="inlineStr">
        <is>
          <t>Debt instruments issued</t>
        </is>
      </c>
      <c r="B25" s="5" t="n">
        <v>1147597</v>
      </c>
      <c r="C25" s="5" t="n">
        <v>1081031</v>
      </c>
    </row>
    <row r="26">
      <c r="A26" s="4" t="inlineStr">
        <is>
          <t>Short term debts [member]</t>
        </is>
      </c>
    </row>
    <row r="27">
      <c r="A27" s="3" t="inlineStr">
        <is>
          <t>Disclosure of detailed information about borrowings [line items]</t>
        </is>
      </c>
    </row>
    <row r="28">
      <c r="A28" s="4" t="inlineStr">
        <is>
          <t>Debt instruments issued</t>
        </is>
      </c>
      <c r="B28" s="5" t="n">
        <v>518507</v>
      </c>
      <c r="C28" s="5" t="n">
        <v>328273</v>
      </c>
    </row>
    <row r="29">
      <c r="A29" s="4" t="inlineStr">
        <is>
          <t>Other financial liabilities</t>
        </is>
      </c>
      <c r="B29" s="5" t="n">
        <v>42435</v>
      </c>
      <c r="C29" s="5" t="n">
        <v>13123</v>
      </c>
    </row>
    <row r="30">
      <c r="A30" s="4" t="inlineStr">
        <is>
          <t>Short term debts [member] | Mortgage finance bonds [member]</t>
        </is>
      </c>
    </row>
    <row r="31">
      <c r="A31" s="3" t="inlineStr">
        <is>
          <t>Disclosure of detailed information about borrowings [line items]</t>
        </is>
      </c>
    </row>
    <row r="32">
      <c r="A32" s="4" t="inlineStr">
        <is>
          <t>Debt instruments issued</t>
        </is>
      </c>
      <c r="B32" s="5" t="n">
        <v>6809</v>
      </c>
      <c r="C32" s="5" t="n">
        <v>6595</v>
      </c>
    </row>
    <row r="33">
      <c r="A33" s="4" t="inlineStr">
        <is>
          <t>Short term debts [member] | Senior bond [member]</t>
        </is>
      </c>
    </row>
    <row r="34">
      <c r="A34" s="3" t="inlineStr">
        <is>
          <t>Disclosure of detailed information about borrowings [line items]</t>
        </is>
      </c>
    </row>
    <row r="35">
      <c r="A35" s="4" t="inlineStr">
        <is>
          <t>Debt instruments issued</t>
        </is>
      </c>
      <c r="B35" s="5" t="n">
        <v>506250</v>
      </c>
      <c r="C35" s="6" t="n">
        <v>321678</v>
      </c>
    </row>
    <row r="36">
      <c r="A36" s="4" t="inlineStr">
        <is>
          <t>Short term debts [member] | Subordinated Bonds [member]</t>
        </is>
      </c>
    </row>
    <row r="37">
      <c r="A37" s="3" t="inlineStr">
        <is>
          <t>Disclosure of detailed information about borrowings [line items]</t>
        </is>
      </c>
    </row>
    <row r="38">
      <c r="A38" s="4" t="inlineStr">
        <is>
          <t>Debt instruments issued</t>
        </is>
      </c>
      <c r="B38" s="6" t="n">
        <v>5448</v>
      </c>
    </row>
  </sheetData>
  <pageMargins left="0.75" right="0.75" top="1" bottom="1" header="0.5" footer="0.5"/>
</worksheet>
</file>

<file path=xl/worksheets/sheet164.xml><?xml version="1.0" encoding="utf-8"?>
<worksheet xmlns="http://schemas.openxmlformats.org/spreadsheetml/2006/main">
  <sheetPr>
    <outlinePr summaryBelow="1" summaryRight="1"/>
    <pageSetUpPr/>
  </sheetPr>
  <dimension ref="A1:C24"/>
  <sheetViews>
    <sheetView workbookViewId="0">
      <selection activeCell="A1" sqref="A1"/>
    </sheetView>
  </sheetViews>
  <sheetFormatPr baseColWidth="8" defaultRowHeight="15"/>
  <cols>
    <col width="80" customWidth="1" min="1" max="1"/>
    <col width="14" customWidth="1" min="2" max="2"/>
    <col width="14" customWidth="1" min="3" max="3"/>
  </cols>
  <sheetData>
    <row r="1">
      <c r="A1" s="1" t="inlineStr">
        <is>
          <t>Debt Instruments Issued and Other Financial Liabilities - Summary of Maturities for Mortgage Finance Bonds (Detail) - CLP ($) $ in Millions</t>
        </is>
      </c>
      <c r="B1" s="2" t="inlineStr">
        <is>
          <t>Dec. 31, 2021</t>
        </is>
      </c>
      <c r="C1" s="2" t="inlineStr">
        <is>
          <t>Dec. 31, 2020</t>
        </is>
      </c>
    </row>
    <row r="2">
      <c r="A2" s="3" t="inlineStr">
        <is>
          <t>Disclosure of detailed information about borrowings [line items]</t>
        </is>
      </c>
    </row>
    <row r="3">
      <c r="A3" s="4" t="inlineStr">
        <is>
          <t>Debt maturity</t>
        </is>
      </c>
      <c r="B3" s="6" t="n">
        <v>6762840</v>
      </c>
      <c r="C3" s="6" t="n">
        <v>6204856</v>
      </c>
    </row>
    <row r="4">
      <c r="A4" s="4" t="inlineStr">
        <is>
          <t>Mortgage finance bonds [member]</t>
        </is>
      </c>
    </row>
    <row r="5">
      <c r="A5" s="3" t="inlineStr">
        <is>
          <t>Disclosure of detailed information about borrowings [line items]</t>
        </is>
      </c>
    </row>
    <row r="6">
      <c r="A6" s="4" t="inlineStr">
        <is>
          <t>Debt maturity</t>
        </is>
      </c>
      <c r="B6" s="5" t="n">
        <v>24035</v>
      </c>
      <c r="C6" s="5" t="n">
        <v>30846</v>
      </c>
    </row>
    <row r="7">
      <c r="A7" s="4" t="inlineStr">
        <is>
          <t>1 year [member] | Mortgage finance bonds [member]</t>
        </is>
      </c>
    </row>
    <row r="8">
      <c r="A8" s="3" t="inlineStr">
        <is>
          <t>Disclosure of detailed information about borrowings [line items]</t>
        </is>
      </c>
    </row>
    <row r="9">
      <c r="A9" s="4" t="inlineStr">
        <is>
          <t>Debt maturity</t>
        </is>
      </c>
      <c r="B9" s="5" t="n">
        <v>6809</v>
      </c>
      <c r="C9" s="5" t="n">
        <v>6595</v>
      </c>
    </row>
    <row r="10">
      <c r="A10" s="4" t="inlineStr">
        <is>
          <t>Due within 1 and 2 Year [member] | Mortgage finance bonds [member]</t>
        </is>
      </c>
    </row>
    <row r="11">
      <c r="A11" s="3" t="inlineStr">
        <is>
          <t>Disclosure of detailed information about borrowings [line items]</t>
        </is>
      </c>
    </row>
    <row r="12">
      <c r="A12" s="4" t="inlineStr">
        <is>
          <t>Debt maturity</t>
        </is>
      </c>
      <c r="B12" s="5" t="n">
        <v>4842</v>
      </c>
      <c r="C12" s="5" t="n">
        <v>5638</v>
      </c>
    </row>
    <row r="13">
      <c r="A13" s="4" t="inlineStr">
        <is>
          <t>2 year [member] | Mortgage finance bonds [member]</t>
        </is>
      </c>
    </row>
    <row r="14">
      <c r="A14" s="3" t="inlineStr">
        <is>
          <t>Disclosure of detailed information about borrowings [line items]</t>
        </is>
      </c>
    </row>
    <row r="15">
      <c r="A15" s="4" t="inlineStr">
        <is>
          <t>Debt maturity</t>
        </is>
      </c>
      <c r="B15" s="5" t="n">
        <v>3582</v>
      </c>
      <c r="C15" s="5" t="n">
        <v>5068</v>
      </c>
    </row>
    <row r="16">
      <c r="A16" s="4" t="inlineStr">
        <is>
          <t>3 year [member] | Mortgage finance bonds [member]</t>
        </is>
      </c>
    </row>
    <row r="17">
      <c r="A17" s="3" t="inlineStr">
        <is>
          <t>Disclosure of detailed information about borrowings [line items]</t>
        </is>
      </c>
    </row>
    <row r="18">
      <c r="A18" s="4" t="inlineStr">
        <is>
          <t>Debt maturity</t>
        </is>
      </c>
      <c r="B18" s="5" t="n">
        <v>3402</v>
      </c>
      <c r="C18" s="5" t="n">
        <v>4544</v>
      </c>
    </row>
    <row r="19">
      <c r="A19" s="4" t="inlineStr">
        <is>
          <t>4 year [member] | Mortgage finance bonds [member]</t>
        </is>
      </c>
    </row>
    <row r="20">
      <c r="A20" s="3" t="inlineStr">
        <is>
          <t>Disclosure of detailed information about borrowings [line items]</t>
        </is>
      </c>
    </row>
    <row r="21">
      <c r="A21" s="4" t="inlineStr">
        <is>
          <t>Debt maturity</t>
        </is>
      </c>
      <c r="B21" s="5" t="n">
        <v>1450</v>
      </c>
      <c r="C21" s="5" t="n">
        <v>3484</v>
      </c>
    </row>
    <row r="22">
      <c r="A22" s="4" t="inlineStr">
        <is>
          <t>Later than five years [member] | Mortgage finance bonds [member]</t>
        </is>
      </c>
    </row>
    <row r="23">
      <c r="A23" s="3" t="inlineStr">
        <is>
          <t>Disclosure of detailed information about borrowings [line items]</t>
        </is>
      </c>
    </row>
    <row r="24">
      <c r="A24" s="4" t="inlineStr">
        <is>
          <t>Debt maturity</t>
        </is>
      </c>
      <c r="B24" s="6" t="n">
        <v>3950</v>
      </c>
      <c r="C24" s="6" t="n">
        <v>5517</v>
      </c>
    </row>
  </sheetData>
  <pageMargins left="0.75" right="0.75" top="1" bottom="1" header="0.5" footer="0.5"/>
</worksheet>
</file>

<file path=xl/worksheets/sheet165.xml><?xml version="1.0" encoding="utf-8"?>
<worksheet xmlns="http://schemas.openxmlformats.org/spreadsheetml/2006/main">
  <sheetPr>
    <outlinePr summaryBelow="1" summaryRight="1"/>
    <pageSetUpPr/>
  </sheetPr>
  <dimension ref="A1:C15"/>
  <sheetViews>
    <sheetView workbookViewId="0">
      <selection activeCell="A1" sqref="A1"/>
    </sheetView>
  </sheetViews>
  <sheetFormatPr baseColWidth="8" defaultRowHeight="15"/>
  <cols>
    <col width="80" customWidth="1" min="1" max="1"/>
    <col width="14" customWidth="1" min="2" max="2"/>
    <col width="14" customWidth="1" min="3" max="3"/>
  </cols>
  <sheetData>
    <row r="1">
      <c r="A1" s="1" t="inlineStr">
        <is>
          <t>Debt Instruments Issued and Other Financial Liabilities - Schedule of Senior Bonds, by Currency (Detail) - CLP ($) $ in Millions</t>
        </is>
      </c>
      <c r="B1" s="2" t="inlineStr">
        <is>
          <t>Dec. 31, 2021</t>
        </is>
      </c>
      <c r="C1" s="2" t="inlineStr">
        <is>
          <t>Dec. 31, 2020</t>
        </is>
      </c>
    </row>
    <row r="2">
      <c r="A2" s="3" t="inlineStr">
        <is>
          <t>Disclosure of detailed information about borrowings [line items]</t>
        </is>
      </c>
    </row>
    <row r="3">
      <c r="A3" s="4" t="inlineStr">
        <is>
          <t>Debt Securities</t>
        </is>
      </c>
      <c r="B3" s="6" t="n">
        <v>6762840</v>
      </c>
      <c r="C3" s="6" t="n">
        <v>6204856</v>
      </c>
    </row>
    <row r="4">
      <c r="A4" s="4" t="inlineStr">
        <is>
          <t>Senior bond [member]</t>
        </is>
      </c>
    </row>
    <row r="5">
      <c r="A5" s="3" t="inlineStr">
        <is>
          <t>Disclosure of detailed information about borrowings [line items]</t>
        </is>
      </c>
    </row>
    <row r="6">
      <c r="A6" s="4" t="inlineStr">
        <is>
          <t>Debt Securities</t>
        </is>
      </c>
      <c r="B6" s="5" t="n">
        <v>5585760</v>
      </c>
      <c r="C6" s="5" t="n">
        <v>5092979</v>
      </c>
    </row>
    <row r="7">
      <c r="A7" s="4" t="inlineStr">
        <is>
          <t>Hungary, Forint | Senior bond [member]</t>
        </is>
      </c>
    </row>
    <row r="8">
      <c r="A8" s="3" t="inlineStr">
        <is>
          <t>Disclosure of detailed information about borrowings [line items]</t>
        </is>
      </c>
    </row>
    <row r="9">
      <c r="A9" s="4" t="inlineStr">
        <is>
          <t>Debt Securities</t>
        </is>
      </c>
      <c r="B9" s="5" t="n">
        <v>4651061</v>
      </c>
      <c r="C9" s="5" t="n">
        <v>4134994</v>
      </c>
    </row>
    <row r="10">
      <c r="A10" s="4" t="inlineStr">
        <is>
          <t>CLP [member] | Senior bond [member]</t>
        </is>
      </c>
    </row>
    <row r="11">
      <c r="A11" s="3" t="inlineStr">
        <is>
          <t>Disclosure of detailed information about borrowings [line items]</t>
        </is>
      </c>
    </row>
    <row r="12">
      <c r="A12" s="4" t="inlineStr">
        <is>
          <t>Debt Securities</t>
        </is>
      </c>
      <c r="B12" s="5" t="n">
        <v>352171</v>
      </c>
      <c r="C12" s="5" t="n">
        <v>399992</v>
      </c>
    </row>
    <row r="13">
      <c r="A13" s="4" t="inlineStr">
        <is>
          <t>COP [member] | Senior bond [member]</t>
        </is>
      </c>
    </row>
    <row r="14">
      <c r="A14" s="3" t="inlineStr">
        <is>
          <t>Disclosure of detailed information about borrowings [line items]</t>
        </is>
      </c>
    </row>
    <row r="15">
      <c r="A15" s="4" t="inlineStr">
        <is>
          <t>Debt Securities</t>
        </is>
      </c>
      <c r="B15" s="6" t="n">
        <v>582528</v>
      </c>
      <c r="C15" s="6" t="n">
        <v>557993</v>
      </c>
    </row>
  </sheetData>
  <pageMargins left="0.75" right="0.75" top="1" bottom="1" header="0.5" footer="0.5"/>
</worksheet>
</file>

<file path=xl/worksheets/sheet166.xml><?xml version="1.0" encoding="utf-8"?>
<worksheet xmlns="http://schemas.openxmlformats.org/spreadsheetml/2006/main">
  <sheetPr>
    <outlinePr summaryBelow="1" summaryRight="1"/>
    <pageSetUpPr/>
  </sheetPr>
  <dimension ref="A1:C24"/>
  <sheetViews>
    <sheetView workbookViewId="0">
      <selection activeCell="A1" sqref="A1"/>
    </sheetView>
  </sheetViews>
  <sheetFormatPr baseColWidth="8" defaultRowHeight="15"/>
  <cols>
    <col width="80" customWidth="1" min="1" max="1"/>
    <col width="14" customWidth="1" min="2" max="2"/>
    <col width="14" customWidth="1" min="3" max="3"/>
  </cols>
  <sheetData>
    <row r="1">
      <c r="A1" s="1" t="inlineStr">
        <is>
          <t>Debt Instruments Issued and Other Financial Liabilities - Schedule of Maturities for Senior Bonds (Detail) - CLP ($) $ in Millions</t>
        </is>
      </c>
      <c r="B1" s="2" t="inlineStr">
        <is>
          <t>Dec. 31, 2021</t>
        </is>
      </c>
      <c r="C1" s="2" t="inlineStr">
        <is>
          <t>Dec. 31, 2020</t>
        </is>
      </c>
    </row>
    <row r="2">
      <c r="A2" s="3" t="inlineStr">
        <is>
          <t>Disclosure of detailed information about borrowings [line items]</t>
        </is>
      </c>
    </row>
    <row r="3">
      <c r="A3" s="4" t="inlineStr">
        <is>
          <t>Debt Securities</t>
        </is>
      </c>
      <c r="B3" s="6" t="n">
        <v>6762840</v>
      </c>
      <c r="C3" s="6" t="n">
        <v>6204856</v>
      </c>
    </row>
    <row r="4">
      <c r="A4" s="4" t="inlineStr">
        <is>
          <t>Senior bond [member]</t>
        </is>
      </c>
    </row>
    <row r="5">
      <c r="A5" s="3" t="inlineStr">
        <is>
          <t>Disclosure of detailed information about borrowings [line items]</t>
        </is>
      </c>
    </row>
    <row r="6">
      <c r="A6" s="4" t="inlineStr">
        <is>
          <t>Debt Securities</t>
        </is>
      </c>
      <c r="B6" s="5" t="n">
        <v>5585760</v>
      </c>
      <c r="C6" s="5" t="n">
        <v>5092979</v>
      </c>
    </row>
    <row r="7">
      <c r="A7" s="4" t="inlineStr">
        <is>
          <t>Senior bond [member] | 1 year [member]</t>
        </is>
      </c>
    </row>
    <row r="8">
      <c r="A8" s="3" t="inlineStr">
        <is>
          <t>Disclosure of detailed information about borrowings [line items]</t>
        </is>
      </c>
    </row>
    <row r="9">
      <c r="A9" s="4" t="inlineStr">
        <is>
          <t>Debt Securities</t>
        </is>
      </c>
      <c r="B9" s="5" t="n">
        <v>506250</v>
      </c>
      <c r="C9" s="5" t="n">
        <v>321678</v>
      </c>
    </row>
    <row r="10">
      <c r="A10" s="4" t="inlineStr">
        <is>
          <t>Senior bond [member] | Due within 1 and 2 Year [member]</t>
        </is>
      </c>
    </row>
    <row r="11">
      <c r="A11" s="3" t="inlineStr">
        <is>
          <t>Disclosure of detailed information about borrowings [line items]</t>
        </is>
      </c>
    </row>
    <row r="12">
      <c r="A12" s="4" t="inlineStr">
        <is>
          <t>Debt Securities</t>
        </is>
      </c>
      <c r="B12" s="5" t="n">
        <v>319656</v>
      </c>
      <c r="C12" s="5" t="n">
        <v>486427</v>
      </c>
    </row>
    <row r="13">
      <c r="A13" s="4" t="inlineStr">
        <is>
          <t>Senior bond [member] | 2 year [member]</t>
        </is>
      </c>
    </row>
    <row r="14">
      <c r="A14" s="3" t="inlineStr">
        <is>
          <t>Disclosure of detailed information about borrowings [line items]</t>
        </is>
      </c>
    </row>
    <row r="15">
      <c r="A15" s="4" t="inlineStr">
        <is>
          <t>Debt Securities</t>
        </is>
      </c>
      <c r="B15" s="5" t="n">
        <v>652472</v>
      </c>
      <c r="C15" s="5" t="n">
        <v>309111</v>
      </c>
    </row>
    <row r="16">
      <c r="A16" s="4" t="inlineStr">
        <is>
          <t>Senior bond [member] | 3 year [member]</t>
        </is>
      </c>
    </row>
    <row r="17">
      <c r="A17" s="3" t="inlineStr">
        <is>
          <t>Disclosure of detailed information about borrowings [line items]</t>
        </is>
      </c>
    </row>
    <row r="18">
      <c r="A18" s="4" t="inlineStr">
        <is>
          <t>Debt Securities</t>
        </is>
      </c>
      <c r="B18" s="5" t="n">
        <v>464006</v>
      </c>
      <c r="C18" s="5" t="n">
        <v>589699</v>
      </c>
    </row>
    <row r="19">
      <c r="A19" s="4" t="inlineStr">
        <is>
          <t>Senior bond [member] | 4 year [member]</t>
        </is>
      </c>
    </row>
    <row r="20">
      <c r="A20" s="3" t="inlineStr">
        <is>
          <t>Disclosure of detailed information about borrowings [line items]</t>
        </is>
      </c>
    </row>
    <row r="21">
      <c r="A21" s="4" t="inlineStr">
        <is>
          <t>Debt Securities</t>
        </is>
      </c>
      <c r="B21" s="5" t="n">
        <v>1083803</v>
      </c>
      <c r="C21" s="5" t="n">
        <v>592851</v>
      </c>
    </row>
    <row r="22">
      <c r="A22" s="4" t="inlineStr">
        <is>
          <t>Senior bond [member] | Later than five years [member]</t>
        </is>
      </c>
    </row>
    <row r="23">
      <c r="A23" s="3" t="inlineStr">
        <is>
          <t>Disclosure of detailed information about borrowings [line items]</t>
        </is>
      </c>
    </row>
    <row r="24">
      <c r="A24" s="4" t="inlineStr">
        <is>
          <t>Debt Securities</t>
        </is>
      </c>
      <c r="B24" s="6" t="n">
        <v>2559573</v>
      </c>
      <c r="C24" s="6" t="n">
        <v>2793213</v>
      </c>
    </row>
  </sheetData>
  <pageMargins left="0.75" right="0.75" top="1" bottom="1" header="0.5" footer="0.5"/>
</worksheet>
</file>

<file path=xl/worksheets/sheet167.xml><?xml version="1.0" encoding="utf-8"?>
<worksheet xmlns="http://schemas.openxmlformats.org/spreadsheetml/2006/main">
  <sheetPr>
    <outlinePr summaryBelow="1" summaryRight="1"/>
    <pageSetUpPr/>
  </sheetPr>
  <dimension ref="A1:C138"/>
  <sheetViews>
    <sheetView workbookViewId="0">
      <selection activeCell="A1" sqref="A1"/>
    </sheetView>
  </sheetViews>
  <sheetFormatPr baseColWidth="8" defaultRowHeight="15"/>
  <cols>
    <col width="80" customWidth="1" min="1" max="1"/>
    <col width="18" customWidth="1" min="2" max="2"/>
    <col width="17" customWidth="1" min="3" max="3"/>
  </cols>
  <sheetData>
    <row r="1">
      <c r="A1" s="1" t="inlineStr">
        <is>
          <t>Debt Instruments Issued and Other Financial Liabilities - Summary of Senior Bonds Issued (Detail) - Senior bond [member] - CLP ($)</t>
        </is>
      </c>
      <c r="B1" s="2" t="inlineStr">
        <is>
          <t>12 Months Ended</t>
        </is>
      </c>
    </row>
    <row r="2">
      <c r="B2" s="2" t="inlineStr">
        <is>
          <t>Dec. 31, 2021</t>
        </is>
      </c>
      <c r="C2" s="2" t="inlineStr">
        <is>
          <t>Dec. 31, 2020</t>
        </is>
      </c>
    </row>
    <row r="3">
      <c r="A3" s="3" t="inlineStr">
        <is>
          <t>Disclosure of detailed information about borrowings [line items]</t>
        </is>
      </c>
    </row>
    <row r="4">
      <c r="A4" s="4" t="inlineStr">
        <is>
          <t>Issuance rate</t>
        </is>
      </c>
      <c r="C4" s="4" t="inlineStr">
        <is>
          <t>Issuance rate</t>
        </is>
      </c>
    </row>
    <row r="5">
      <c r="A5" s="4" t="inlineStr">
        <is>
          <t>Hungary, Forint</t>
        </is>
      </c>
    </row>
    <row r="6">
      <c r="A6" s="3" t="inlineStr">
        <is>
          <t>Disclosure of detailed information about borrowings [line items]</t>
        </is>
      </c>
    </row>
    <row r="7">
      <c r="A7" s="4" t="inlineStr">
        <is>
          <t>Amount</t>
        </is>
      </c>
      <c r="B7" s="6" t="n">
        <v>23500000</v>
      </c>
      <c r="C7" s="6" t="n">
        <v>8000000</v>
      </c>
    </row>
    <row r="8">
      <c r="A8" s="4" t="inlineStr">
        <is>
          <t>Hungary, Forint | BITACR0418 One [Member]</t>
        </is>
      </c>
    </row>
    <row r="9">
      <c r="A9" s="3" t="inlineStr">
        <is>
          <t>Disclosure of detailed information about borrowings [line items]</t>
        </is>
      </c>
    </row>
    <row r="10">
      <c r="A10" s="4" t="inlineStr">
        <is>
          <t>Amount</t>
        </is>
      </c>
      <c r="C10" s="6" t="n">
        <v>500000</v>
      </c>
    </row>
    <row r="11">
      <c r="A11" s="4" t="inlineStr">
        <is>
          <t>Term</t>
        </is>
      </c>
      <c r="C11" s="4" t="inlineStr">
        <is>
          <t>5 years 8 months</t>
        </is>
      </c>
    </row>
    <row r="12">
      <c r="A12" s="4" t="inlineStr">
        <is>
          <t>Issuance rate</t>
        </is>
      </c>
      <c r="C12" s="4" t="inlineStr">
        <is>
          <t>2% annual</t>
        </is>
      </c>
    </row>
    <row r="13">
      <c r="A13" s="4" t="inlineStr">
        <is>
          <t>Hungary, Forint | BITACR0418 Two [Member]</t>
        </is>
      </c>
    </row>
    <row r="14">
      <c r="A14" s="3" t="inlineStr">
        <is>
          <t>Disclosure of detailed information about borrowings [line items]</t>
        </is>
      </c>
    </row>
    <row r="15">
      <c r="A15" s="4" t="inlineStr">
        <is>
          <t>Amount</t>
        </is>
      </c>
      <c r="C15" s="6" t="n">
        <v>1000000</v>
      </c>
    </row>
    <row r="16">
      <c r="A16" s="4" t="inlineStr">
        <is>
          <t>Term</t>
        </is>
      </c>
      <c r="C16" s="4" t="inlineStr">
        <is>
          <t>5 years 8 months</t>
        </is>
      </c>
    </row>
    <row r="17">
      <c r="A17" s="4" t="inlineStr">
        <is>
          <t>Issuance rate</t>
        </is>
      </c>
      <c r="C17" s="4" t="inlineStr">
        <is>
          <t>2% annual</t>
        </is>
      </c>
    </row>
    <row r="18">
      <c r="A18" s="4" t="inlineStr">
        <is>
          <t>Hungary, Forint | BITACR0418 Three [Member]</t>
        </is>
      </c>
    </row>
    <row r="19">
      <c r="A19" s="3" t="inlineStr">
        <is>
          <t>Disclosure of detailed information about borrowings [line items]</t>
        </is>
      </c>
    </row>
    <row r="20">
      <c r="A20" s="4" t="inlineStr">
        <is>
          <t>Amount</t>
        </is>
      </c>
      <c r="C20" s="6" t="n">
        <v>500000</v>
      </c>
    </row>
    <row r="21">
      <c r="A21" s="4" t="inlineStr">
        <is>
          <t>Term</t>
        </is>
      </c>
      <c r="C21" s="4" t="inlineStr">
        <is>
          <t>5 years 8 months</t>
        </is>
      </c>
    </row>
    <row r="22">
      <c r="A22" s="4" t="inlineStr">
        <is>
          <t>Issuance rate</t>
        </is>
      </c>
      <c r="C22" s="4" t="inlineStr">
        <is>
          <t>2% annual</t>
        </is>
      </c>
    </row>
    <row r="23">
      <c r="A23" s="4" t="inlineStr">
        <is>
          <t>Hungary, Forint | BITACR0418 Four [Member]</t>
        </is>
      </c>
    </row>
    <row r="24">
      <c r="A24" s="3" t="inlineStr">
        <is>
          <t>Disclosure of detailed information about borrowings [line items]</t>
        </is>
      </c>
    </row>
    <row r="25">
      <c r="A25" s="4" t="inlineStr">
        <is>
          <t>Amount</t>
        </is>
      </c>
      <c r="C25" s="6" t="n">
        <v>3000000</v>
      </c>
    </row>
    <row r="26">
      <c r="A26" s="4" t="inlineStr">
        <is>
          <t>Term</t>
        </is>
      </c>
      <c r="C26" s="4" t="inlineStr">
        <is>
          <t>5 years 6 months</t>
        </is>
      </c>
    </row>
    <row r="27">
      <c r="A27" s="4" t="inlineStr">
        <is>
          <t>Issuance rate</t>
        </is>
      </c>
      <c r="C27" s="4" t="inlineStr">
        <is>
          <t>2% annual</t>
        </is>
      </c>
    </row>
    <row r="28">
      <c r="A28" s="4" t="inlineStr">
        <is>
          <t>Hungary, Forint | BITACS0418 [member]</t>
        </is>
      </c>
    </row>
    <row r="29">
      <c r="A29" s="3" t="inlineStr">
        <is>
          <t>Disclosure of detailed information about borrowings [line items]</t>
        </is>
      </c>
    </row>
    <row r="30">
      <c r="A30" s="4" t="inlineStr">
        <is>
          <t>Amount</t>
        </is>
      </c>
      <c r="C30" s="6" t="n">
        <v>3000000</v>
      </c>
    </row>
    <row r="31">
      <c r="A31" s="4" t="inlineStr">
        <is>
          <t>Term</t>
        </is>
      </c>
      <c r="C31" s="4" t="inlineStr">
        <is>
          <t>6 years 6 months</t>
        </is>
      </c>
    </row>
    <row r="32">
      <c r="A32" s="4" t="inlineStr">
        <is>
          <t>Issuance rate</t>
        </is>
      </c>
      <c r="C32" s="4" t="inlineStr">
        <is>
          <t>2% annual</t>
        </is>
      </c>
    </row>
    <row r="33">
      <c r="A33" s="4" t="inlineStr">
        <is>
          <t>Hungary, Forint | BITACT0418 One [member]</t>
        </is>
      </c>
    </row>
    <row r="34">
      <c r="A34" s="3" t="inlineStr">
        <is>
          <t>Disclosure of detailed information about borrowings [line items]</t>
        </is>
      </c>
    </row>
    <row r="35">
      <c r="A35" s="4" t="inlineStr">
        <is>
          <t>Amount</t>
        </is>
      </c>
      <c r="B35" s="6" t="n">
        <v>2000000</v>
      </c>
    </row>
    <row r="36">
      <c r="A36" s="4" t="inlineStr">
        <is>
          <t>Term</t>
        </is>
      </c>
      <c r="B36" s="4" t="inlineStr">
        <is>
          <t>5 years 11 months</t>
        </is>
      </c>
    </row>
    <row r="37">
      <c r="A37" s="4" t="inlineStr">
        <is>
          <t>Issuance rate</t>
        </is>
      </c>
      <c r="B37" s="4" t="inlineStr">
        <is>
          <t>2.00% annual</t>
        </is>
      </c>
    </row>
    <row r="38">
      <c r="A38" s="4" t="inlineStr">
        <is>
          <t>Hungary, Forint | BITACT0418 Two [member]</t>
        </is>
      </c>
    </row>
    <row r="39">
      <c r="A39" s="3" t="inlineStr">
        <is>
          <t>Disclosure of detailed information about borrowings [line items]</t>
        </is>
      </c>
    </row>
    <row r="40">
      <c r="A40" s="4" t="inlineStr">
        <is>
          <t>Amount</t>
        </is>
      </c>
      <c r="B40" s="6" t="n">
        <v>2000000</v>
      </c>
    </row>
    <row r="41">
      <c r="A41" s="4" t="inlineStr">
        <is>
          <t>Term</t>
        </is>
      </c>
      <c r="B41" s="4" t="inlineStr">
        <is>
          <t>5 years 11 months</t>
        </is>
      </c>
    </row>
    <row r="42">
      <c r="A42" s="4" t="inlineStr">
        <is>
          <t>Issuance rate</t>
        </is>
      </c>
      <c r="B42" s="4" t="inlineStr">
        <is>
          <t>2.00% annual</t>
        </is>
      </c>
    </row>
    <row r="43">
      <c r="A43" s="4" t="inlineStr">
        <is>
          <t>Hungary, Forint | BITACU0418 [member]</t>
        </is>
      </c>
    </row>
    <row r="44">
      <c r="A44" s="3" t="inlineStr">
        <is>
          <t>Disclosure of detailed information about borrowings [line items]</t>
        </is>
      </c>
    </row>
    <row r="45">
      <c r="A45" s="4" t="inlineStr">
        <is>
          <t>Amount</t>
        </is>
      </c>
      <c r="B45" s="6" t="n">
        <v>5500000</v>
      </c>
    </row>
    <row r="46">
      <c r="A46" s="4" t="inlineStr">
        <is>
          <t>Term</t>
        </is>
      </c>
      <c r="B46" s="4" t="inlineStr">
        <is>
          <t>8 years 11 months</t>
        </is>
      </c>
    </row>
    <row r="47">
      <c r="A47" s="4" t="inlineStr">
        <is>
          <t>Issuance rate</t>
        </is>
      </c>
      <c r="B47" s="4" t="inlineStr">
        <is>
          <t>2.00% annual</t>
        </is>
      </c>
    </row>
    <row r="48">
      <c r="A48" s="4" t="inlineStr">
        <is>
          <t>Hungary, Forint | BITACU0418 One [member]</t>
        </is>
      </c>
    </row>
    <row r="49">
      <c r="A49" s="3" t="inlineStr">
        <is>
          <t>Disclosure of detailed information about borrowings [line items]</t>
        </is>
      </c>
    </row>
    <row r="50">
      <c r="A50" s="4" t="inlineStr">
        <is>
          <t>Amount</t>
        </is>
      </c>
      <c r="B50" s="6" t="n">
        <v>60000000000</v>
      </c>
    </row>
    <row r="51">
      <c r="A51" s="4" t="inlineStr">
        <is>
          <t>Hungary, Forint | BITACV0418 [member]</t>
        </is>
      </c>
    </row>
    <row r="52">
      <c r="A52" s="3" t="inlineStr">
        <is>
          <t>Disclosure of detailed information about borrowings [line items]</t>
        </is>
      </c>
    </row>
    <row r="53">
      <c r="A53" s="4" t="inlineStr">
        <is>
          <t>Amount</t>
        </is>
      </c>
      <c r="B53" s="6" t="n">
        <v>3000000</v>
      </c>
    </row>
    <row r="54">
      <c r="A54" s="4" t="inlineStr">
        <is>
          <t>Term</t>
        </is>
      </c>
      <c r="B54" s="4" t="inlineStr">
        <is>
          <t>7 years 11 months</t>
        </is>
      </c>
    </row>
    <row r="55">
      <c r="A55" s="4" t="inlineStr">
        <is>
          <t>Issuance rate</t>
        </is>
      </c>
      <c r="B55" s="4" t="inlineStr">
        <is>
          <t>2.00% annual</t>
        </is>
      </c>
    </row>
    <row r="56">
      <c r="A56" s="4" t="inlineStr">
        <is>
          <t>Hungary, Forint | BITACW0418 [member]</t>
        </is>
      </c>
    </row>
    <row r="57">
      <c r="A57" s="3" t="inlineStr">
        <is>
          <t>Disclosure of detailed information about borrowings [line items]</t>
        </is>
      </c>
    </row>
    <row r="58">
      <c r="A58" s="4" t="inlineStr">
        <is>
          <t>Amount</t>
        </is>
      </c>
      <c r="B58" s="6" t="n">
        <v>2000000</v>
      </c>
    </row>
    <row r="59">
      <c r="A59" s="4" t="inlineStr">
        <is>
          <t>Term</t>
        </is>
      </c>
      <c r="B59" s="4" t="inlineStr">
        <is>
          <t>9 years 1 month</t>
        </is>
      </c>
    </row>
    <row r="60">
      <c r="A60" s="4" t="inlineStr">
        <is>
          <t>Issuance rate</t>
        </is>
      </c>
      <c r="B60" s="4" t="inlineStr">
        <is>
          <t>2.00% annual</t>
        </is>
      </c>
    </row>
    <row r="61">
      <c r="A61" s="4" t="inlineStr">
        <is>
          <t>Hungary, Forint | BITADB0919 One [Member]</t>
        </is>
      </c>
    </row>
    <row r="62">
      <c r="A62" s="3" t="inlineStr">
        <is>
          <t>Disclosure of detailed information about borrowings [line items]</t>
        </is>
      </c>
    </row>
    <row r="63">
      <c r="A63" s="4" t="inlineStr">
        <is>
          <t>Amount</t>
        </is>
      </c>
      <c r="B63" s="6" t="n">
        <v>1000000</v>
      </c>
    </row>
    <row r="64">
      <c r="A64" s="4" t="inlineStr">
        <is>
          <t>Term</t>
        </is>
      </c>
      <c r="B64" s="4" t="inlineStr">
        <is>
          <t>6 years 1 month</t>
        </is>
      </c>
    </row>
    <row r="65">
      <c r="A65" s="4" t="inlineStr">
        <is>
          <t>Issuance rate</t>
        </is>
      </c>
      <c r="B65" s="4" t="inlineStr">
        <is>
          <t>0.75% annual</t>
        </is>
      </c>
    </row>
    <row r="66">
      <c r="A66" s="4" t="inlineStr">
        <is>
          <t>Hungary, Forint | BITADB0919 Two [Member]</t>
        </is>
      </c>
    </row>
    <row r="67">
      <c r="A67" s="3" t="inlineStr">
        <is>
          <t>Disclosure of detailed information about borrowings [line items]</t>
        </is>
      </c>
    </row>
    <row r="68">
      <c r="A68" s="4" t="inlineStr">
        <is>
          <t>Amount</t>
        </is>
      </c>
      <c r="B68" s="6" t="n">
        <v>2000000</v>
      </c>
    </row>
    <row r="69">
      <c r="A69" s="4" t="inlineStr">
        <is>
          <t>Term</t>
        </is>
      </c>
      <c r="B69" s="4" t="inlineStr">
        <is>
          <t>6 years</t>
        </is>
      </c>
    </row>
    <row r="70">
      <c r="A70" s="4" t="inlineStr">
        <is>
          <t>Issuance rate</t>
        </is>
      </c>
      <c r="B70" s="4" t="inlineStr">
        <is>
          <t>0.75% annual</t>
        </is>
      </c>
    </row>
    <row r="71">
      <c r="A71" s="4" t="inlineStr">
        <is>
          <t>Hungary, Forint | BITADB0919 Three [Member]</t>
        </is>
      </c>
    </row>
    <row r="72">
      <c r="A72" s="3" t="inlineStr">
        <is>
          <t>Disclosure of detailed information about borrowings [line items]</t>
        </is>
      </c>
    </row>
    <row r="73">
      <c r="A73" s="4" t="inlineStr">
        <is>
          <t>Amount</t>
        </is>
      </c>
      <c r="B73" s="6" t="n">
        <v>1000000</v>
      </c>
    </row>
    <row r="74">
      <c r="A74" s="4" t="inlineStr">
        <is>
          <t>Term</t>
        </is>
      </c>
      <c r="B74" s="4" t="inlineStr">
        <is>
          <t>5 years 6 months</t>
        </is>
      </c>
    </row>
    <row r="75">
      <c r="A75" s="4" t="inlineStr">
        <is>
          <t>Issuance rate</t>
        </is>
      </c>
      <c r="B75" s="4" t="inlineStr">
        <is>
          <t>0.75% annual</t>
        </is>
      </c>
    </row>
    <row r="76">
      <c r="A76" s="4" t="inlineStr">
        <is>
          <t>Hungary, Forint | BITADB0919 Four [Member]</t>
        </is>
      </c>
    </row>
    <row r="77">
      <c r="A77" s="3" t="inlineStr">
        <is>
          <t>Disclosure of detailed information about borrowings [line items]</t>
        </is>
      </c>
    </row>
    <row r="78">
      <c r="A78" s="4" t="inlineStr">
        <is>
          <t>Amount</t>
        </is>
      </c>
      <c r="B78" s="6" t="n">
        <v>1000000</v>
      </c>
    </row>
    <row r="79">
      <c r="A79" s="4" t="inlineStr">
        <is>
          <t>Term</t>
        </is>
      </c>
      <c r="B79" s="4" t="inlineStr">
        <is>
          <t>5 years 6 months</t>
        </is>
      </c>
    </row>
    <row r="80">
      <c r="A80" s="4" t="inlineStr">
        <is>
          <t>Issuance rate</t>
        </is>
      </c>
      <c r="B80" s="4" t="inlineStr">
        <is>
          <t>0.75% annual</t>
        </is>
      </c>
    </row>
    <row r="81">
      <c r="A81" s="4" t="inlineStr">
        <is>
          <t>Hungary, Forint | BITADD0919 One [Member]</t>
        </is>
      </c>
    </row>
    <row r="82">
      <c r="A82" s="3" t="inlineStr">
        <is>
          <t>Disclosure of detailed information about borrowings [line items]</t>
        </is>
      </c>
    </row>
    <row r="83">
      <c r="A83" s="4" t="inlineStr">
        <is>
          <t>Amount</t>
        </is>
      </c>
      <c r="B83" s="6" t="n">
        <v>1000000</v>
      </c>
    </row>
    <row r="84">
      <c r="A84" s="4" t="inlineStr">
        <is>
          <t>Term</t>
        </is>
      </c>
      <c r="B84" s="4" t="inlineStr">
        <is>
          <t>8 years 2 months</t>
        </is>
      </c>
    </row>
    <row r="85">
      <c r="A85" s="4" t="inlineStr">
        <is>
          <t>Issuance rate</t>
        </is>
      </c>
      <c r="B85" s="4" t="inlineStr">
        <is>
          <t>0.75% annual</t>
        </is>
      </c>
    </row>
    <row r="86">
      <c r="A86" s="4" t="inlineStr">
        <is>
          <t>Hungary, Forint | BITADD0919 Two [Member]</t>
        </is>
      </c>
    </row>
    <row r="87">
      <c r="A87" s="3" t="inlineStr">
        <is>
          <t>Disclosure of detailed information about borrowings [line items]</t>
        </is>
      </c>
    </row>
    <row r="88">
      <c r="A88" s="4" t="inlineStr">
        <is>
          <t>Amount</t>
        </is>
      </c>
      <c r="B88" s="6" t="n">
        <v>1000000</v>
      </c>
    </row>
    <row r="89">
      <c r="A89" s="4" t="inlineStr">
        <is>
          <t>Term</t>
        </is>
      </c>
      <c r="B89" s="4" t="inlineStr">
        <is>
          <t>8 years 2 months</t>
        </is>
      </c>
    </row>
    <row r="90">
      <c r="A90" s="4" t="inlineStr">
        <is>
          <t>Issuance rate</t>
        </is>
      </c>
      <c r="B90" s="4" t="inlineStr">
        <is>
          <t>0.75% annual</t>
        </is>
      </c>
    </row>
    <row r="91">
      <c r="A91" s="4" t="inlineStr">
        <is>
          <t>Hungary, Forint | BITADD0919 Three [Member]</t>
        </is>
      </c>
    </row>
    <row r="92">
      <c r="A92" s="3" t="inlineStr">
        <is>
          <t>Disclosure of detailed information about borrowings [line items]</t>
        </is>
      </c>
    </row>
    <row r="93">
      <c r="A93" s="4" t="inlineStr">
        <is>
          <t>Amount</t>
        </is>
      </c>
      <c r="B93" s="6" t="n">
        <v>500000</v>
      </c>
    </row>
    <row r="94">
      <c r="A94" s="4" t="inlineStr">
        <is>
          <t>Term</t>
        </is>
      </c>
      <c r="B94" s="4" t="inlineStr">
        <is>
          <t>7 years 11 months</t>
        </is>
      </c>
    </row>
    <row r="95">
      <c r="A95" s="4" t="inlineStr">
        <is>
          <t>Issuance rate</t>
        </is>
      </c>
      <c r="B95" s="4" t="inlineStr">
        <is>
          <t>0.75% annual</t>
        </is>
      </c>
    </row>
    <row r="96">
      <c r="A96" s="4" t="inlineStr">
        <is>
          <t>Hungary, Forint | BITADD0919 Four [Member]</t>
        </is>
      </c>
    </row>
    <row r="97">
      <c r="A97" s="3" t="inlineStr">
        <is>
          <t>Disclosure of detailed information about borrowings [line items]</t>
        </is>
      </c>
    </row>
    <row r="98">
      <c r="A98" s="4" t="inlineStr">
        <is>
          <t>Amount</t>
        </is>
      </c>
      <c r="B98" s="6" t="n">
        <v>1500000</v>
      </c>
    </row>
    <row r="99">
      <c r="A99" s="4" t="inlineStr">
        <is>
          <t>Term</t>
        </is>
      </c>
      <c r="B99" s="4" t="inlineStr">
        <is>
          <t>7 years 10 months</t>
        </is>
      </c>
    </row>
    <row r="100">
      <c r="A100" s="4" t="inlineStr">
        <is>
          <t>Issuance rate</t>
        </is>
      </c>
      <c r="B100" s="4" t="inlineStr">
        <is>
          <t>0.75% annual</t>
        </is>
      </c>
    </row>
    <row r="101">
      <c r="A101" s="4" t="inlineStr">
        <is>
          <t>CLP [member] | BITACV0418 One [member]</t>
        </is>
      </c>
    </row>
    <row r="102">
      <c r="A102" s="3" t="inlineStr">
        <is>
          <t>Disclosure of detailed information about borrowings [line items]</t>
        </is>
      </c>
    </row>
    <row r="103">
      <c r="A103" s="4" t="inlineStr">
        <is>
          <t>Amount</t>
        </is>
      </c>
      <c r="B103" s="6" t="n">
        <v>60000000000</v>
      </c>
    </row>
    <row r="104">
      <c r="A104" s="4" t="inlineStr">
        <is>
          <t>Term</t>
        </is>
      </c>
      <c r="B104" s="4" t="inlineStr">
        <is>
          <t>4 years 5 months</t>
        </is>
      </c>
    </row>
    <row r="105">
      <c r="A105" s="4" t="inlineStr">
        <is>
          <t>Issuance rate</t>
        </is>
      </c>
      <c r="B105" s="4" t="inlineStr">
        <is>
          <t>2.50% annual</t>
        </is>
      </c>
    </row>
    <row r="106">
      <c r="A106" s="4" t="inlineStr">
        <is>
          <t>COP [member]</t>
        </is>
      </c>
    </row>
    <row r="107">
      <c r="A107" s="3" t="inlineStr">
        <is>
          <t>Disclosure of detailed information about borrowings [line items]</t>
        </is>
      </c>
    </row>
    <row r="108">
      <c r="A108" s="4" t="inlineStr">
        <is>
          <t>Amount</t>
        </is>
      </c>
      <c r="B108" s="6" t="n">
        <v>333404000000</v>
      </c>
      <c r="C108" s="6" t="n">
        <v>799952710484</v>
      </c>
    </row>
    <row r="109">
      <c r="A109" s="4" t="inlineStr">
        <is>
          <t>COP [member] | SERIE A - 60 [Member]</t>
        </is>
      </c>
    </row>
    <row r="110">
      <c r="A110" s="3" t="inlineStr">
        <is>
          <t>Disclosure of detailed information about borrowings [line items]</t>
        </is>
      </c>
    </row>
    <row r="111">
      <c r="A111" s="4" t="inlineStr">
        <is>
          <t>Amount</t>
        </is>
      </c>
      <c r="C111" s="6" t="n">
        <v>148100000000</v>
      </c>
    </row>
    <row r="112">
      <c r="A112" s="4" t="inlineStr">
        <is>
          <t>Term</t>
        </is>
      </c>
      <c r="C112" s="4" t="inlineStr">
        <is>
          <t>5 years</t>
        </is>
      </c>
    </row>
    <row r="113">
      <c r="A113" s="4" t="inlineStr">
        <is>
          <t>Issuance rate</t>
        </is>
      </c>
      <c r="C113" s="4" t="inlineStr">
        <is>
          <t>6.00% annual</t>
        </is>
      </c>
    </row>
    <row r="114">
      <c r="A114" s="4" t="inlineStr">
        <is>
          <t>COP [member] | SERIE A SUBSERIE A60 - 60 [member]</t>
        </is>
      </c>
    </row>
    <row r="115">
      <c r="A115" s="3" t="inlineStr">
        <is>
          <t>Disclosure of detailed information about borrowings [line items]</t>
        </is>
      </c>
    </row>
    <row r="116">
      <c r="A116" s="4" t="inlineStr">
        <is>
          <t>Amount</t>
        </is>
      </c>
      <c r="C116" s="6" t="n">
        <v>165915000000</v>
      </c>
    </row>
    <row r="117">
      <c r="A117" s="4" t="inlineStr">
        <is>
          <t>Term</t>
        </is>
      </c>
      <c r="C117" s="4" t="inlineStr">
        <is>
          <t>5 years</t>
        </is>
      </c>
    </row>
    <row r="118">
      <c r="A118" s="4" t="inlineStr">
        <is>
          <t>Issuance rate</t>
        </is>
      </c>
      <c r="C118" s="4" t="inlineStr">
        <is>
          <t>4.83% annual</t>
        </is>
      </c>
    </row>
    <row r="119">
      <c r="A119" s="4" t="inlineStr">
        <is>
          <t>COP [member] | SERIE U - 120 [Member]</t>
        </is>
      </c>
    </row>
    <row r="120">
      <c r="A120" s="3" t="inlineStr">
        <is>
          <t>Disclosure of detailed information about borrowings [line items]</t>
        </is>
      </c>
    </row>
    <row r="121">
      <c r="A121" s="4" t="inlineStr">
        <is>
          <t>Amount</t>
        </is>
      </c>
      <c r="C121" s="6" t="n">
        <v>351837710484</v>
      </c>
    </row>
    <row r="122">
      <c r="A122" s="4" t="inlineStr">
        <is>
          <t>Term</t>
        </is>
      </c>
      <c r="C122" s="4" t="inlineStr">
        <is>
          <t>10 years</t>
        </is>
      </c>
    </row>
    <row r="123">
      <c r="A123" s="4" t="inlineStr">
        <is>
          <t>Issuance rate</t>
        </is>
      </c>
      <c r="C123" s="4" t="inlineStr">
        <is>
          <t>2.71% annual</t>
        </is>
      </c>
    </row>
    <row r="124">
      <c r="A124" s="4" t="inlineStr">
        <is>
          <t>COP [member] | SUBSERIE B36 [Member]</t>
        </is>
      </c>
    </row>
    <row r="125">
      <c r="A125" s="3" t="inlineStr">
        <is>
          <t>Disclosure of detailed information about borrowings [line items]</t>
        </is>
      </c>
    </row>
    <row r="126">
      <c r="A126" s="4" t="inlineStr">
        <is>
          <t>Amount</t>
        </is>
      </c>
      <c r="C126" s="6" t="n">
        <v>134100000000</v>
      </c>
    </row>
    <row r="127">
      <c r="A127" s="4" t="inlineStr">
        <is>
          <t>Term</t>
        </is>
      </c>
      <c r="C127" s="4" t="inlineStr">
        <is>
          <t>3 years</t>
        </is>
      </c>
    </row>
    <row r="128">
      <c r="A128" s="4" t="inlineStr">
        <is>
          <t>Issuance rate</t>
        </is>
      </c>
      <c r="C128" s="4" t="inlineStr">
        <is>
          <t>1.28% annual</t>
        </is>
      </c>
    </row>
    <row r="129">
      <c r="A129" s="4" t="inlineStr">
        <is>
          <t>COP [member] | SUBSERIE C36 [member]</t>
        </is>
      </c>
    </row>
    <row r="130">
      <c r="A130" s="3" t="inlineStr">
        <is>
          <t>Disclosure of detailed information about borrowings [line items]</t>
        </is>
      </c>
    </row>
    <row r="131">
      <c r="A131" s="4" t="inlineStr">
        <is>
          <t>Amount</t>
        </is>
      </c>
      <c r="B131" s="6" t="n">
        <v>182310000000</v>
      </c>
    </row>
    <row r="132">
      <c r="A132" s="4" t="inlineStr">
        <is>
          <t>Term</t>
        </is>
      </c>
      <c r="B132" s="4" t="inlineStr">
        <is>
          <t>3 years</t>
        </is>
      </c>
    </row>
    <row r="133">
      <c r="A133" s="4" t="inlineStr">
        <is>
          <t>Issuance rate</t>
        </is>
      </c>
      <c r="B133" s="4" t="inlineStr">
        <is>
          <t>1.76% annual</t>
        </is>
      </c>
    </row>
    <row r="134">
      <c r="A134" s="4" t="inlineStr">
        <is>
          <t>COP [member] | SUBSERIE C120 [member]</t>
        </is>
      </c>
    </row>
    <row r="135">
      <c r="A135" s="3" t="inlineStr">
        <is>
          <t>Disclosure of detailed information about borrowings [line items]</t>
        </is>
      </c>
    </row>
    <row r="136">
      <c r="A136" s="4" t="inlineStr">
        <is>
          <t>Amount</t>
        </is>
      </c>
      <c r="B136" s="6" t="n">
        <v>151094000000</v>
      </c>
    </row>
    <row r="137">
      <c r="A137" s="4" t="inlineStr">
        <is>
          <t>Term</t>
        </is>
      </c>
      <c r="B137" s="4" t="inlineStr">
        <is>
          <t>10 years</t>
        </is>
      </c>
    </row>
    <row r="138">
      <c r="A138" s="4" t="inlineStr">
        <is>
          <t>Issuance rate</t>
        </is>
      </c>
      <c r="B138" s="4" t="inlineStr">
        <is>
          <t>3.72% annual</t>
        </is>
      </c>
    </row>
  </sheetData>
  <mergeCells count="2">
    <mergeCell ref="A1:A2"/>
    <mergeCell ref="B1:C1"/>
  </mergeCells>
  <pageMargins left="0.75" right="0.75" top="1" bottom="1" header="0.5" footer="0.5"/>
</worksheet>
</file>

<file path=xl/worksheets/sheet168.xml><?xml version="1.0" encoding="utf-8"?>
<worksheet xmlns="http://schemas.openxmlformats.org/spreadsheetml/2006/main">
  <sheetPr>
    <outlinePr summaryBelow="1" summaryRight="1"/>
    <pageSetUpPr/>
  </sheetPr>
  <dimension ref="A1:C12"/>
  <sheetViews>
    <sheetView workbookViewId="0">
      <selection activeCell="A1" sqref="A1"/>
    </sheetView>
  </sheetViews>
  <sheetFormatPr baseColWidth="8" defaultRowHeight="15"/>
  <cols>
    <col width="80" customWidth="1" min="1" max="1"/>
    <col width="14" customWidth="1" min="2" max="2"/>
    <col width="14" customWidth="1" min="3" max="3"/>
  </cols>
  <sheetData>
    <row r="1">
      <c r="A1" s="1" t="inlineStr">
        <is>
          <t>Debt Instruments Issued and Other Financial Liabilities - Schedule of Subordinated Bonds, by Currency (Detail) - CLP ($) $ in Millions</t>
        </is>
      </c>
      <c r="B1" s="2" t="inlineStr">
        <is>
          <t>Dec. 31, 2021</t>
        </is>
      </c>
      <c r="C1" s="2" t="inlineStr">
        <is>
          <t>Dec. 31, 2020</t>
        </is>
      </c>
    </row>
    <row r="2">
      <c r="A2" s="3" t="inlineStr">
        <is>
          <t>Disclosure of detailed information about borrowings [line items]</t>
        </is>
      </c>
    </row>
    <row r="3">
      <c r="A3" s="4" t="inlineStr">
        <is>
          <t>Debt Securities</t>
        </is>
      </c>
      <c r="B3" s="6" t="n">
        <v>6762840</v>
      </c>
      <c r="C3" s="6" t="n">
        <v>6204856</v>
      </c>
    </row>
    <row r="4">
      <c r="A4" s="4" t="inlineStr">
        <is>
          <t>Subordinated Bonds [member]</t>
        </is>
      </c>
    </row>
    <row r="5">
      <c r="A5" s="3" t="inlineStr">
        <is>
          <t>Disclosure of detailed information about borrowings [line items]</t>
        </is>
      </c>
    </row>
    <row r="6">
      <c r="A6" s="4" t="inlineStr">
        <is>
          <t>Debt Securities</t>
        </is>
      </c>
      <c r="B6" s="5" t="n">
        <v>1153045</v>
      </c>
      <c r="C6" s="5" t="n">
        <v>1081031</v>
      </c>
    </row>
    <row r="7">
      <c r="A7" s="4" t="inlineStr">
        <is>
          <t>Subordinated Bonds [member] | Hungary, Forint</t>
        </is>
      </c>
    </row>
    <row r="8">
      <c r="A8" s="3" t="inlineStr">
        <is>
          <t>Disclosure of detailed information about borrowings [line items]</t>
        </is>
      </c>
    </row>
    <row r="9">
      <c r="A9" s="4" t="inlineStr">
        <is>
          <t>Debt Securities</t>
        </is>
      </c>
      <c r="B9" s="5" t="n">
        <v>955982</v>
      </c>
      <c r="C9" s="5" t="n">
        <v>906558</v>
      </c>
    </row>
    <row r="10">
      <c r="A10" s="4" t="inlineStr">
        <is>
          <t>Subordinated Bonds [member] | COP [member]</t>
        </is>
      </c>
    </row>
    <row r="11">
      <c r="A11" s="3" t="inlineStr">
        <is>
          <t>Disclosure of detailed information about borrowings [line items]</t>
        </is>
      </c>
    </row>
    <row r="12">
      <c r="A12" s="4" t="inlineStr">
        <is>
          <t>Debt Securities</t>
        </is>
      </c>
      <c r="B12" s="6" t="n">
        <v>197063</v>
      </c>
      <c r="C12" s="6" t="n">
        <v>174473</v>
      </c>
    </row>
  </sheetData>
  <pageMargins left="0.75" right="0.75" top="1" bottom="1" header="0.5" footer="0.5"/>
</worksheet>
</file>

<file path=xl/worksheets/sheet169.xml><?xml version="1.0" encoding="utf-8"?>
<worksheet xmlns="http://schemas.openxmlformats.org/spreadsheetml/2006/main">
  <sheetPr>
    <outlinePr summaryBelow="1" summaryRight="1"/>
    <pageSetUpPr/>
  </sheetPr>
  <dimension ref="A1:C21"/>
  <sheetViews>
    <sheetView workbookViewId="0">
      <selection activeCell="A1" sqref="A1"/>
    </sheetView>
  </sheetViews>
  <sheetFormatPr baseColWidth="8" defaultRowHeight="15"/>
  <cols>
    <col width="80" customWidth="1" min="1" max="1"/>
    <col width="14" customWidth="1" min="2" max="2"/>
    <col width="14" customWidth="1" min="3" max="3"/>
  </cols>
  <sheetData>
    <row r="1">
      <c r="A1" s="1" t="inlineStr">
        <is>
          <t>Debt Instruments Issued and Other Financial Liabilities - Summary of Maturities for Subordinated Bonds (Detail) - CLP ($) $ in Millions</t>
        </is>
      </c>
      <c r="B1" s="2" t="inlineStr">
        <is>
          <t>Dec. 31, 2021</t>
        </is>
      </c>
      <c r="C1" s="2" t="inlineStr">
        <is>
          <t>Dec. 31, 2020</t>
        </is>
      </c>
    </row>
    <row r="2">
      <c r="A2" s="3" t="inlineStr">
        <is>
          <t>Disclosure of detailed information about borrowings [line items]</t>
        </is>
      </c>
    </row>
    <row r="3">
      <c r="A3" s="4" t="inlineStr">
        <is>
          <t>Total</t>
        </is>
      </c>
      <c r="B3" s="6" t="n">
        <v>6762840</v>
      </c>
      <c r="C3" s="6" t="n">
        <v>6204856</v>
      </c>
    </row>
    <row r="4">
      <c r="A4" s="4" t="inlineStr">
        <is>
          <t>Subordinated Bonds [member]</t>
        </is>
      </c>
    </row>
    <row r="5">
      <c r="A5" s="3" t="inlineStr">
        <is>
          <t>Disclosure of detailed information about borrowings [line items]</t>
        </is>
      </c>
    </row>
    <row r="6">
      <c r="A6" s="4" t="inlineStr">
        <is>
          <t>Total</t>
        </is>
      </c>
      <c r="B6" s="5" t="n">
        <v>1153045</v>
      </c>
      <c r="C6" s="5" t="n">
        <v>1081031</v>
      </c>
    </row>
    <row r="7">
      <c r="A7" s="4" t="inlineStr">
        <is>
          <t>Subordinated Bonds [member] | 1 year [member]</t>
        </is>
      </c>
    </row>
    <row r="8">
      <c r="A8" s="3" t="inlineStr">
        <is>
          <t>Disclosure of detailed information about borrowings [line items]</t>
        </is>
      </c>
    </row>
    <row r="9">
      <c r="A9" s="4" t="inlineStr">
        <is>
          <t>Total</t>
        </is>
      </c>
      <c r="B9" s="5" t="n">
        <v>5448</v>
      </c>
    </row>
    <row r="10">
      <c r="A10" s="4" t="inlineStr">
        <is>
          <t>Subordinated Bonds [member] | Due within 1 and 2 Year [member]</t>
        </is>
      </c>
    </row>
    <row r="11">
      <c r="A11" s="3" t="inlineStr">
        <is>
          <t>Disclosure of detailed information about borrowings [line items]</t>
        </is>
      </c>
    </row>
    <row r="12">
      <c r="A12" s="4" t="inlineStr">
        <is>
          <t>Total</t>
        </is>
      </c>
      <c r="B12" s="5" t="n">
        <v>22169</v>
      </c>
      <c r="C12" s="5" t="n">
        <v>10082</v>
      </c>
    </row>
    <row r="13">
      <c r="A13" s="4" t="inlineStr">
        <is>
          <t>Subordinated Bonds [member] | 2 year [member]</t>
        </is>
      </c>
    </row>
    <row r="14">
      <c r="A14" s="3" t="inlineStr">
        <is>
          <t>Disclosure of detailed information about borrowings [line items]</t>
        </is>
      </c>
    </row>
    <row r="15">
      <c r="A15" s="4" t="inlineStr">
        <is>
          <t>Total</t>
        </is>
      </c>
      <c r="B15" s="5" t="n">
        <v>143767</v>
      </c>
      <c r="C15" s="5" t="n">
        <v>21706</v>
      </c>
    </row>
    <row r="16">
      <c r="A16" s="4" t="inlineStr">
        <is>
          <t>Subordinated Bonds [member] | 3 year [member]</t>
        </is>
      </c>
    </row>
    <row r="17">
      <c r="A17" s="3" t="inlineStr">
        <is>
          <t>Disclosure of detailed information about borrowings [line items]</t>
        </is>
      </c>
    </row>
    <row r="18">
      <c r="A18" s="4" t="inlineStr">
        <is>
          <t>Total</t>
        </is>
      </c>
      <c r="C18" s="5" t="n">
        <v>122290</v>
      </c>
    </row>
    <row r="19">
      <c r="A19" s="4" t="inlineStr">
        <is>
          <t>Subordinated Bonds [member] | Later than five years [member]</t>
        </is>
      </c>
    </row>
    <row r="20">
      <c r="A20" s="3" t="inlineStr">
        <is>
          <t>Disclosure of detailed information about borrowings [line items]</t>
        </is>
      </c>
    </row>
    <row r="21">
      <c r="A21" s="4" t="inlineStr">
        <is>
          <t>Total</t>
        </is>
      </c>
      <c r="B21" s="6" t="n">
        <v>981661</v>
      </c>
      <c r="C21" s="6" t="n">
        <v>926953</v>
      </c>
    </row>
  </sheetData>
  <pageMargins left="0.75" right="0.75" top="1" bottom="1" header="0.5" footer="0.5"/>
</worksheet>
</file>

<file path=xl/worksheets/sheet17.xml><?xml version="1.0" encoding="utf-8"?>
<worksheet xmlns="http://schemas.openxmlformats.org/spreadsheetml/2006/main">
  <sheetPr>
    <outlinePr summaryBelow="1" summaryRight="1"/>
    <pageSetUpPr/>
  </sheetPr>
  <dimension ref="A1:B4"/>
  <sheetViews>
    <sheetView workbookViewId="0">
      <selection activeCell="A1" sqref="A1"/>
    </sheetView>
  </sheetViews>
  <sheetFormatPr baseColWidth="8" defaultRowHeight="15"/>
  <cols>
    <col width="45" customWidth="1" min="1" max="1"/>
    <col width="80" customWidth="1" min="2" max="2"/>
  </cols>
  <sheetData>
    <row r="1">
      <c r="A1" s="1" t="inlineStr">
        <is>
          <t>Loans and Accounts Receivable from Customers</t>
        </is>
      </c>
      <c r="B1" s="2" t="inlineStr">
        <is>
          <t>12 Months Ended</t>
        </is>
      </c>
    </row>
    <row r="2">
      <c r="B2" s="2" t="inlineStr">
        <is>
          <t>Dec. 31, 2021</t>
        </is>
      </c>
    </row>
    <row r="3">
      <c r="A3" s="3" t="inlineStr">
        <is>
          <t>Text block [Abstract]</t>
        </is>
      </c>
    </row>
    <row r="4">
      <c r="A4" s="4" t="inlineStr">
        <is>
          <t>Loans and Accounts Receivable from Customers</t>
        </is>
      </c>
      <c r="B4" s="4" t="inlineStr">
        <is>
          <t>Note 10 - Loans and Accounts Receivable from Customers a) Loans and accounts receivable from customers As of December 31, 2021, the loan portfolio is detailed as follows: ​ ​ ​ ​ ​ ​ ​ ​ ​ ​ ​ ​ ​ ​ ​ ​ Allowances for loan losses ​ ​ ​ ​ ​ ​ Individual ​ Collective ​ ​ ​ ​ As of December 31, 2021 ​ Gross Assets ​ allowances ​ allowances ​ Totals ​ Net assets ​ MCh$ MCh$ MCh$ MCh$ MCh$ Commercial loans: Commercial loans 12,664,323 ​ (256,091) ​ (341,517) ​ (597,608) ​ 12,066,715 Foreign trade loans 1,168,577 ​ — ​ (27,755) ​ (27,755) ​ 1,140,822 Checking account debtors 70,461 ​ — ​ (6,320) ​ (6,320) ​ 64,141 Factoring transactions 243,667 ​ — ​ (5,260) ​ (5,260) ​ 238,407 Student loans 554,096 ​ — ​ (23,443) ​ (23,443) ​ 530,653 Leasing transactions 948,807 ​ — ​ (18,817) ​ (18,817) ​ 929,990 Other commercial loans and receivables 22,739 ​ — ​ (1,826) ​ (1,826) ​ 20,913 Subtotals 15,672,670 (256,091) (424,938) (681,029) 14,991,641 Mortgage loans: Loans with mortgage finance bonds 18,563 — (272) (272) 18,291 Endorsable mutual mortgage loans 78,637 — (790) (790) 77,847 Other mutual mortgage loans 5,777,121 — (63,418) (63,418) 5,713,703 Mortgage leasing transactions 313,167 — (11,614) (11,614) 301,553 Other mortgage loans and receivables 57,483 — (1,204) (1,204) 56,279 Subtotals 6,244,971 — (77,298) (77,298) 6,167,673 Consumer loans: Installment consumer loans 2,069,548 — (154,647) (154,647) 1,914,901 Checking account debtors 109,143 — (7,778) (7,778) 101,365 Credit card balances 609,078 — (24,364) (24,364) 584,714 Consumer leasing transactions 783 — (45) (45) 738 Other consumer loans and receivables 37,167 — (2,651) (2,651) 34,516 Subtotals 2,825,719 — (189,485) (189,485) 2,636,234 Totals 24,743,360 (256,091) (691,721) (947,812) 23,795,548 ​ ​ Note 10 - Loans and Accounts Receivable from Customers, continued As of December 31, 2020, the loan portfolio is detailed as follows: ​ ​ ​ ​ ​ ​ ​ ​ ​ ​ ​ ​ ​ ​ ​ ​ Allowances for loan losses ​ ​ ​ ​ ​ ​ Individual ​ Collective ​ ​ ​ ​ As of December 31, 2020 ​ Gross Assets ​ allowances ​ allowances ​ Totals ​ Net assets ​ MCh$ MCh$ MCh$ MCh$ MCh$ Commercial loans: Commercial loans 12,172,207 (321,444) (347,928) (669,372) 11,502,835 Foreign trade loans 847,086 — (21,641) (21,641) 825,445 Checking account debtors 70,126 — (8,080) (8,080) 62,046 Factoring transactions 155,540 — (4,053) (4,053) 151,487 Student loans 594,688 — (17,702) (17,702) 576,986 Leasing transactions 940,989 — (24,402) (24,402) 916,587 Other commercial loans and receivables 28,163 — (2,367) (2,367) 25,796 Subtotals 14,808,799 (321,444) (426,173) (747,617) 14,061,182 Mortgage loans: Loans with mortgage finance bonds 23,345 — (232) (232) 23,113 Endorsable mutual mortgage loans 90,456 — (1,047) (1,047) 89,409 Other mutual mortgage loans 4,820,863 — (59,799) (59,799) 4,761,064 Mortgage leasing transactions 307,574 — (11,718) (11,718) 295,856 Other mortgage loans and receivables 74,515 — (669) (669) 73,846 Subtotals 5,316,753 — (73,465) (73,465) 5,243,288 Consumer loans: Installment consumer loans 1,866,015 — (181,319) (181,319) 1,684,696 Checking account debtors 124,009 — (11,064) (11,064) 112,945 Credit card balances 467,624 — (24,770) (24,770) 442,854 Consumer leasing transactions 1,467 — (182) (182) 1,285 Other consumer loans and receivables 33,314 — (3,456) (3,456) 29,858 Subtotals 2,492,429 — (220,791) (220,791) 2,271,638 Totals 22,617,981 (321,444) (720,429) (1,041,873) 21,576,108 ​ Guarantees received by the Bank to secure collections of rights reflected in its loan portfolios are real mortgage-type guarantees (urban and rural property, farm land, ships and aircraft, mining claims and other assets) and pledges (inventory, farm assets, industrial assets, plantings and other pledged assets). As of December 31, 2021 and 2020, the fair value of guarantees received corresponds to 141.04% and 145.15% of the assets guaranteed, respectively. In the case of mortgage guarantees, as of December 31, 2021 and 2020, the fair value of the guarantees received corresponds to 98.09% and 96.88% of the outstanding receivable balance on loans, respectively. The Bank finances its customers’ purchases of assets, including real estate and other personal property, through financial lease agreements that are presented within this item. As of December 31, 2021, the Bank recorded MCh$880,531 in finance leases for property (MCh$877,510 as of December 31, 2020) and MCh$382,552 in financial leases for real estate assets (MCh$372,827 as of December 31, 2020). ​ Note 10 - Loans and Accounts Receivable from Customers, continued As of December 31, 2021, the Bank pledged as collateral to the Central Bank of Chile (BCCh) loans from the commercial portfolio in order to access the new Conditional Funding Facility (FCIC). The program includes access to 4-year funds at the BCCh overnight rate in force on the date of each operation, with available funds size increasing as a function of additional loans pledged as collateral. The pledged loans have an outstanding principal balance of Ch$789,827 million (Ch$1,766,997 million. as of December 31, 2020) Additional disclosures on FCIC are included in Notes 19 and 23, letter e). The following tables present the movements for the total loan portfolio disaggregated by individually and group assessed loans for the year ended December 31, 2021 and 2020: ​ ​ ​ ​ ​ ​ ​ ​ ​ ​ ​ ​ ​ ​ ​ ​ ​ ​ ​ ​ ​ ​ Individually assessed ​ Collectively assessed ​ ​ Stage 1 ​ Stage 2 ​ Stage 3 ​ ​ ​ Stage 1 ​ Stage 2 ​ Stage 3 ​ ​ ​ ​ ​ 12-Month Lifetime Lifetime ​ 12-Month Lifetime Lifetime ​ ​ ​ ECL ​ ECL ​ ECL ​ Subtotals ​ ECL ​ ECL ​ ECL ​ Subtotals ​ Totals Loan portfolio ​ ​ ​ ​ ​ ​ ​ ​ ​ ​ ​ ​ ​ ​ ​ ​ ​ ​ Opening balances as of January 1, 2021 100,922 499,537 488,495 1,088,954 16,327,018 4,277,136 924,873 21,529,027 22,617,981 Changes in the allowances ​ ​ ​ - Transfer to stage 1 — — — — 1,184,076 (1,171,376) (12,700) — — - Transfer to stage 2 (7,725) 8,551 (826) — (554,440) 599,608 (45,168) — — - Transfer to stage 3 — (129,888) 129,888 — (73,679) (137,518) 211,197 — — - Charge-offs — — (538) (538) (18,776) (44,191) (229,150) (292,117) (292,655) - Changes due to modifications that did not result in derecognition — (1,306) 3,503 2,197 (270,726) (21,168) (2,411) (294,305) (292,108) New financial assets originated or purchased 63,208 216,737 184,719 464,664 10,860,705 869,602 222,520 11,952,827 12,417,491 Financial assets that have been derecognized due to collections (18,057) (174,661) (193,388) (386,106) (7,562,147) (1,608,876) (239,784) (9,410,807) (9,796,913) Net transfer (from) collectively to individually assessed ​ — — — ​ — ​ — — — ​ — ​ — Foreign exchange and other movements (41,374) 89,013 (20,041) 27,598 63,692 (29,682) 27,956 61,966 89,564 Ending balances as of December 31, 2021 96,974 507,983 591,812 1,196,769 19,955,723 2,733,535 857,333 23,546,591 24,743,360 ​ ​ ​ ​ ​ ​ ​ ​ ​ ​ ​ ​ ​ ​ ​ ​ ​ ​ ​ ​ ​ ​ Individually assessed ​ Collectively assessed ​ ​ Stage 1 ​ Stage 2 ​ Stage 3 ​ ​ ​ Stage 1 ​ Stage 2 ​ Stage 3 ​ ​ ​ ​ ​ 12-Month Lifetime Lifetime ​ 12-Month Lifetime Lifetime ​ ​ ​ ECL ​ ECL ​ ECL ​ Subtotals ​ ECL ​ ECL ​ ECL ​ Subtotals ​ Totals Loan portfolio ​ ​ ​ ​ ​ ​ ​ ​ ​ ​ ​ ​ ​ ​ ​ ​ ​ ​ Opening balances as of January 1, 2020 20,807 321,488 268,211 610,506 18,691,115 2,864,199 968,994 22,524,308 23,134,814 Changes in the allowances ​ — — - Transfer to stage 1 — — — — 627,546 (601,963) (25,583) — — - Transfer to stage 2 (7,573) 7,573 — — (1,791,800) 1,876,532 (84,732) — — - Transfer to stage 3 (5,410) (84,512) 89,922 — (69,979) (153,174) 223,153 — — - Charge-offs — — (198) (198) (15,705) (38,228) (261,634) (315,567) (315,765) - Changes due to modifications that did not result in derecognition — (1,810) (1,279) (3,089) (235,650) (25,330) (1,908) (262,888) (265,977) New financial assets originated or purchased 32,170 80,355 122,624 235,149 6,798,612 1,474,294 408,576 8,681,482 8,916,631 Financial assets that have been derecognized due to collections (13,399) (73,546) (104,964) (191,909) (7,224,940) (837,836) (195,902) (8,258,678) (8,450,587) Net transfer (from) collectively to individually assessed ​ 49,231 170,722 152,019 ​ 371,972 ​ (49,231) (170,722) (152,019) ​ (371,972) ​ — Foreign exchange and other movements 25,096 79,267 (37,840) 66,523 (402,950) (110,636) 45,928 (467,658) (401,135) Ending balances as of December 31, 2020 100,922 499,537 488,495 1,088,954 16,327,018 4,277,136 924,873 21,529,027 22,617,981 ​ Note 10 - Loans and Accounts Receivable from Customers, continued The following table presents the movements for the commercial loans portfolio disaggregated by individually and group assessed loans for the year ended December 31, 2021 and 2020: ​ ​ ​ ​ ​ ​ ​ ​ ​ ​ ​ ​ ​ ​ ​ ​ ​ ​ ​ ​ ​ ​ Individually assessed ​ Collectively assessed ​ ​ Stage 1 ​ Stage 2 ​ Stage 3 ​ ​ ​ Stage 1 ​ Stage 2 ​ Stage 3 ​ ​ ​ ​ ​ 12-Month Lifetime Lifetime ​ 12-Month Lifetime Lifetime ​ ​ ​ ECL ​ ECL ​ ECL ​ Subtotals ​ ECL ​ ECL ​ ECL ​ Subtotals ​ Totals ​ ​ ​ ​ ​ ​ ​ ​ ​ ​ ​ ​ ​ ​ ​ ​ ​ ​ ​ Opening balances as of January 1, 2021 100,922 499,537 488,495 1,088,954 10,427,978 2,564,516 727,351 13,719,845 14,808,799 Changes in the allowances ​ ​ ​ ​ ​ ​ ​ ​ ​ ​ ​ ​ ​ - Transfer to stage 1 — ​ — ​ — — 362,152 ​ (358,832) ​ (3,320) — — - Transfer to stage 2 (7,725) ​ 8,551 ​ (826) — (401,663) ​ 425,316 ​ (23,653) — — - Transfer to stage 3 — ​ (129,888) ​ 129,888 — (50,688) ​ (71,184) ​ 121,872 — — - Charge-offs — ​ — ​ (538) (538) (4,209) ​ (11,082) ​ (132,224) (147,515) (148,053) - Changes due to modifications that did not result in derecognition — ​ (1,306) ​ 3,503 2,197 (176,687) ​ (10,277) ​ (3,282) (190,246) (188,049) New financial assets originated or purchased 63,208 ​ 216,737 ​ 184,719 464,664 7,101,166 ​ 665,143 ​ 154,723 7,921,032 8,385,696 Financial assets that have been derecognized due to collections (18,057) ​ (174,661) ​ (193,388) (386,106) (5,643,512) ​ (1,088,960) ​ (184,829) (6,917,301) (7,303,407) Net transfer (from) collectively to individually assessed ​ — ​ — ​ — ​ — ​ — ​ — ​ — ​ — ​ — Foreign exchange and other movements (41,374) ​ 89,013 ​ (20,041) 27,598 100,762 ​ (33,964) ​ 23,288 90,086 117,684 Ending balances as of December 31, 2021 96,974 507,983 591,812 1,196,769 11,715,299 2,080,676 679,926 14,475,901 15,672,670 ​ ​ ​ ​ ​ ​ ​ ​ ​ ​ ​ ​ ​ ​ ​ ​ ​ ​ ​ ​ ​ ​ Individually assessed ​ Collectively assessed ​ ​ Stage 1 ​ Stage 2 ​ Stage 3 ​ ​ ​ Stage 1 ​ Stage 2 ​ Stage 3 ​ ​ ​ ​ ​ 12-Month Lifetime Lifetime ​ 12-Month Lifetime Lifetime ​ ​ ​ ECL ​ ECL ​ ECL ​ Subtotals ​ ECL ​ ECL ​ ECL ​ Subtotals ​ Totals ​ ​ ​ ​ ​ ​ ​ ​ ​ ​ ​ ​ ​ ​ ​ ​ ​ ​ ​ Opening balances as of January 1, 2020 20,807 321,488 268,211 610,506 12,445,411 1,725,817 678,810 14,850,038 15,460,544 Changes in the allowances ​ ​ ​ - Transfer to stage 1 — ​ — ​ — — 196,395 ​ (188,266) ​ (8,129) — — - Transfer to stage 2 (7,573) ​ 7,573 ​ — — (829,499) ​ 848,497 ​ (18,998) — — - Transfer to stage 3 (5,410) ​ (84,512) ​ 89,922 — (37,142) ​ (95,739) ​ 132,881 — — - Charge-offs — ​ — ​ (198) (198) (443) ​ (2,370) ​ (165,651) (168,464) (168,662) - Changes due to modifications that did not result in derecognition — ​ (1,810) ​ (1,279) (3,089) (156,731) ​ (11,529) ​ (2,906) (171,166) (174,255) New financial assets originated or purchased 32,170 ​ 80,355 ​ 122,624 235,149 5,000,040 ​ 1,070,353 ​ 357,615 6,428,008 6,663,157 Financial assets that have been derecognized due to collections (13,399) ​ (73,546) ​ (104,964) (191,909) (5,865,418) ​ (508,072) ​ (143,255) (6,516,745) (6,708,654) Net transfer (from) collectively to individually assessed ​ 49,231 ​ 170,722 ​ 152,019 ​ 371,972 ​ (49,231) ​ (170,722) ​ (152,019) ​ (371,972) ​ — Foreign exchange and other movements 25,096 ​ 79,267 ​ (37,840) 66,523 (275,404) ​ (103,453) ​ 49,003 (329,854) (263,331) Ending balances as of December 31, 2020 100,922 499,537 488,495 1,088,954 10,427,978 2,564,516 727,351 13,719,845 14,808,799 ​ Note 10 - Loans and Accounts Receivable from Customers, continued The following tables presents the movements of the mortgage loans portfolio for the year ended December 31, 2021 and 2020. ​ ​ ​ ​ ​ ​ ​ ​ ​ ​ ​ ​ Collectively assessed ​ ​ Stage 1 ​ Stage 2 ​ Stage 3 ​ ​ ​ 12-Month Lifetime Lifetime ​ ​ ECL ​ ECL ​ ECL ​ Totals ​ ​ ​ ​ ​ ​ ​ ​ ​ Opening balances as of January 1, 2021 4,166,515 1,025,921 124,317 5,316,753 Changes in the allowances ​ ​ ​ ​ ​ ​ - Transfer to stage 1 527,946 ​ (525,493) ​ (2,453) — - Transfer to stage 2 (47,731) ​ 62,549 ​ (14,818) — - Transfer to stage 3 (4,862) ​ (26,414) ​ 31,276 — - Charge-offs — ​ (84) ​ (11,318) (11,402) - Changes due to modifications that did not result in derecognition (43,602) ​ (2,804) ​ 68 (46,338) New financial assets originated or purchased 2,342,992 ​ 83,827 ​ 27,064 2,453,883 Financial assets that have been derecognized due to collections (1,081,369) ​ (305,420) ​ (44,399) (1,431,188) Foreign exchange and other movements (44,005) ​ 1,978 ​ 5,290 (36,737) Ending balances as of December 31, 2021 5,815,884 314,060 115,027 6,244,971 ​ ​ ​ ​ ​ ​ ​ ​ ​ ​ ​ ​ Collectively assessed ​ ​ Stage 1 ​ Stage 2 ​ Stage 3 ​ ​ ​ 12-Month Lifetime Lifetime ​ ​ ECL ​ ECL ​ ECL ​ Totals ​ ​ ​ ​ ​ ​ ​ ​ ​ Opening balances as of January 1, 2020 4,043,765 656,010 176,266 4,876,041 Changes in the allowances ​ - Transfer to stage 1 265,412 ​ (259,632) ​ (5,780) — - Transfer to stage 2 (613,181) ​ 669,912 ​ (56,731) — - Transfer to stage 3 (7,706) ​ (36,114) ​ 43,820 — - Charge-offs — ​ (63) ​ (12,428) (12,491) - Changes due to modifications that did not result in derecognition (27,511) ​ (6,693) ​ 612 (33,592) New financial assets originated or purchased 971,616 ​ 76,558 ​ 2,117 1,050,291 Financial assets that have been derecognized due to collections (411,059) ​ (71,328) ​ (22,524) (504,911) Foreign exchange and other movements (54,821) ​ (2,729) ​ (1,035) (58,585) Ending balances as of December 31, 2020 4,166,515 1,025,921 124,317 5,316,753 ​ ​ Note 10 - Loans and Accounts Receivable from Customers, continued The following tables presents the movements of the consumer loans portfolio for the year ended December 31, 2021 and 2020: ​ ​ ​ ​ ​ ​ ​ ​ ​ ​ ​ ​ Collectively assessed ​ ​ Stage 1 ​ Stage 2 ​ Stage 3 ​ ​ ​ 12-Month Lifetime Lifetime ​ ​ ECL ​ ECL ​ ECL ​ Totals ​ ​ ​ ​ ​ ​ ​ — Opening balances as of January 1, 2021 1,732,525 686,699 73,205 2,492,429 Changes in the allowances ​ ​ ​ ​ ​ ​ - Transfer to stage 1 293,979 (287,052) (6,927) — - Transfer to stage 2 (105,046) 111,742 (6,696) — - Transfer to stage 3 (18,129) (39,920) 58,049 — - Charge-offs (14,567) ​ (33,025) ​ (85,608) (133,200) - Changes due to modifications that did not result in derecognition (50,437) ​ (8,087) ​ 803 (57,721) New financial assets originated or purchased 1,416,547 ​ 120,632 ​ 40,733 1,577,912 Financial assets that have been derecognized due to collections (837,266) ​ (214,496) ​ (10,556) (1,062,318) Foreign exchange and other movements 6,934 ​ 2,306 ​ (623) 8,617 Ending balances as of December 31, 2021 2,424,540 338,799 62,380 2,825,719 ​ ​ ​ ​ ​ ​ ​ ​ ​ ​ ​ ​ Collectively assessed ​ ​ Stage 1 ​ Stage 2 ​ Stage 3 ​ ​ ​ 12-Month Lifetime Lifetime ​ ​ ECL ​ ECL ​ ECL ​ Totals ​ ​ ​ ​ ​ ​ ​ ​ ​ Opening balances as of January 1, 2020 2,201,939 482,372 113,918 2,798,229 Changes in the allowances ​ ​ ​ ​ ​ ​ - Transfer to stage 1 165,739 (154,065) (11,674) — - Transfer to stage 2 (349,120) 358,123 (9,003) — - Transfer to stage 3 (25,131) (21,321) 46,452 — - Charge-offs (15,262) ​ (35,795) ​ (83,555) (134,612) - Changes due to modifications that did not result in derecognition (51,408) ​ (7,108) ​ 386 (58,130) New financial assets originated or purchased 826,956 ​ 327,383 ​ 48,844 1,203,183 Financial assets that have been derecognized due to collections (948,463) ​ (258,436) ​ (30,123) (1,237,022) Foreign exchange and other movements (72,725) ​ (4,454) ​ (2,040) (79,219) Ending balances as of December 31, 2020 1,732,525 686,699 73,205 2,492,429 ​ ​ Note 10 - Loans and Accounts Receivable from Customers, continued b) Portfolio characteristics The following table details the Bank's loan portfolio (before allowances) as of December 31, 2021 and 2020, by the customer's industry sector: ​ ​ ​ ​ ​ ​ ​ ​ ​ ​ ​ ​ As of December 31, 2021 ​ ​ Local loans ​ Foreign loans ​ Totals ​ Distribution percentage ​ MCh$ MCh$ MCh$ % Commercial loans Manufacturing 1,121,216 ​ 216,970 1,338,186 5.41% Mining 294,799 ​ 138,940 433,739 1.75% Electricity, gas and water 648,752 ​ 282,140 930,892 3.76% Agriculture and livestock 370,805 ​ 171,659 542,464 2.19% Forestry and wood extraction 42,017 ​ 22,187 64,204 0.26% Fishing 12,967 ​ 6,759 19,726 0.08% Transport 736,947 ​ 134,283 871,230 3.52% Communications 47,459 ​ 2,199 49,658 0.20% Construction 1,654,661 ​ 271,647 1,926,308 7.79% Commerce 1,727,096 ​ 578,318 2,305,414 9.32% Services 3,424,967 ​ 740,734 4,165,701 16.84% Others 1,776,499 ​ 1,248,649 3,025,148 12.23% Subtotals 11,858,185 3,814,485 15,672,670 63.35% Mortgage loans 5,516,510 728,461 6,244,971 25.24% Consumer loans 1,857,298 968,421 2,825,719 11.42% Totals 19,231,993 5,511,367 24,743,360 100% ​ ​ ​ ​ ​ ​ ​ ​ ​ ​ ​ ​ ​ As of December 31, 2020 ​ ​ ​ Local loans ​ Foreign loans ​ Totals ​ Distribution percentage ​ ​ MCh$ MCh$ MCh$ % ​ Commercial loans ​ Manufacturing 973,913 87,253 1,061,166 4.69% ​ Mining 336,354 198,635 534,989 2.37% ​ Electricity, gas and water 694,970 404,875 1,099,845 4.86% ​ Agriculture and livestock 328,563 166,191 494,754 2.19% ​ Forestry and wood extraction 51,348 4,674 56,022 0.25% ​ Fishing 31,461 4,273 35,734 0.16% ​ Transport 498,450 88,563 587,013 2.60% ​ Communications 52,911 3,254 56,165 0.25% ​ Construction 1,536,686 300,997 1,837,683 8.12% ​ Commerce 1,618,660 592,492 2,211,152 9.78% ​ Services 2,761,121 839,930 3,601,051 15.92% ​ Others 2,207,936 1,025,289 3,233,225 14.29% ​ Subtotals 11,092,373 3,716,426 14,808,799 65.48% ​ Mortgage loans 4,684,980 631,773 5,316,753 23.51% ​ Consumer loans 1,706,234 786,195 2,492,429 11.02% ​ Totals 17,483,587 5,134,394 22,617,981 100% ​ ​ Note 10 - Loans and Accounts Receivable from Customers, continued c) Allowances for loans losses Movements in allowances for loan losses during the years ended December 31, 2021 and 2020, are as follows: ​ ​ ​ ​ ​ ​ ​ ​ ​ ​ ​ ​ ​ ​ ​ ​ ​ ​ ​ ​ ​ Individually assessed ​ Collectively assessed ​ ​ Stage 1 ​ Stage 2 ​ Stage 3 ​ ​ ​ Stage 1 ​ Stage 2 ​ Stage 3 ​ ​ ​ ​ ​ 12-Month Lifetime Lifetime ​ 12-Month Lifetime Lifetime ​ ​ ​ ECL ​ ECL ​ ECL ​ Subtotals ​ ECL ​ ECL ​ ECL ​ Subtotals ​ Totals Opening balances as of January 1, 2021 (46) (66,280) (255,118) (321,444) (165,461) (280,410) (274,558) (720,429) (1,041,873) Changes in the allowances ​ ​ ​ ​ ​ ​ ​ ​ ​ ​ ​ ​ ​ - Transfer to stage 1 — — — — (59,643) 54,981 4,662 — — - Transfer to stage 2 434 (896) 462 — 14,455 (25,098) 10,643 — — - Transfer to stage 3 — 38,161 (38,161) — 3,441 27,535 (30,976) — — - Increases due to change in credit risk (551) (13,174) (30,885) (44,610) (18,682) (67,529) (103,802) (190,013) (234,623) - Decreases due to change in credit risk — 1,033 252 1,285 89,207 27,141 8,353 124,701 125,986 - Charge-offs — — 538 538 2,050 12,455 138,659 153,164 153,702 - Changes due to modifications that did not result in derecognition — — — — — — 26,842 26,842 26,842 New financial assets originated or purchased (923) (9,685) (56,866) (67,474) (76,803) (86,958) (96,889) (260,650) (328,124) Financial assets that have been derecognized 54 16,584 135,218 151,856 55,342 80,384 70,292 206,018 357,874 Net transfer (from) to collectively and individually assessed — — — — — — — — — Foreign exchange and other movements (441) (7,182) 31,381 23,758 (1,420) (5,967) (23,967) (31,354) (7,596) Ending balances as of December 31, 2021 (1,473) (41,439) (213,179) (256,091) (157,514) (263,466) (270,741) (691,721) (947,812) ​ ​ ​ ​ ​ ​ ​ ​ ​ ​ ​ ​ ​ ​ ​ ​ ​ ​ ​ ​ ​ ​ ​ Individually assessed ​ Collectively assessed ​ ​ Stage 1 ​ Stage 2 ​ Stage 3 ​ ​ ​ Stage 1 ​ Stage 2 ​ Stage 3 ​ ​ ​ ​ ​ 12-Month Lifetime Lifetime ​ 12-Month Lifetime Lifetime ​ ​ ​ ECL ECL ECL Subtotals ECL ECL ECL Subtotals Totals Opening balances as of January 1, 2020 — (42,000) (151,135) (193,135) (145,415) (260,297) (281,270) (686,982) (880,117) Changes in the allowances — ​ ​ ​ - Transfer to stage 1 — — — — (49,315) 39,672 9,643 — — - Transfer to stage 2 82 (82) — — 19,402 (36,007) 16,605 — — - Transfer to stage 3 63 9,055 (9,118) — 2,280 28,404 (30,684) — — - Increases due to change in credit risk — (8,381) (43,940) (52,321) (28,719) (64,496) (138,605) (231,820) (284,141) - Decreases due to change in credit risk — 4,761 2,088 6,849 59,996 37,255 8,515 105,766 112,615 - Charge-offs — — 198 198 1,390 14,707 158,261 174,358 174,556 - Changes due to modifications that did not result in derecognition — — — — — — 789 789 789 New financial assets originated or purchased (46) (12,567) (104,044) (116,657) (80,071) (118,827) (99,210) (298,108) (414,765) Financial assets that have been derecognized due to collections 500 4,873 61,022 66,395 50,438 68,536 59,044 178,018 244,413 Net transfer (from) to collectively and individually assessed — 3,009 (46,698) (43,689) — (3,009) 46,698 43,689 — Foreign exchange and other movements (645) (24,948) 36,509 10,916 4,553 13,652 (24,344) (6,139) 4,777 Ending balances as of December 31, 2020 (46) (66,280) (255,118) (321,444) (165,461) (280,410) (274,558) (720,429) (1,041,873) ​ Note 10 - Loans and Accounts Receivable from Customers, continued The following analysis details the movement on allowances by type of portfolio (commercial, mortgage and consumer) is as follow: ​ ​ ​ ​ ​ ​ ​ ​ ​ ​ ​ ​ ​ ​ ​ ​ ​ ​ ​ ​ ​ ​ Individually assessed ​ Collective assessed ​ ​ Stage 1 ​ Stage 2 ​ Stage 3 ​ ​ ​ Stage 1 ​ Stage 2 ​ Stage 3 ​ ​ ​ ​ ​ 12-Month Lifetime Lifetime ​ 12-Month Lifetime Lifetime ​ ​ Commercial ECL ECL ECL Subtotals ECL ECL ECL Subtotals Totals Opening balances as of January 1, 2021 (46) (66,280) (255,118) (321,444) (88,080) (126,543) (211,550) (426,173) (747,617) Changes in the allowances ​ ​ ​ ​ ​ ​ ​ ​ ​ ​ ​ ​ - - Transfer to stage 1 — — — — (15,914) 15,319 595 — — - Transfer to stage 2 434 (896) 462 — 6,528 (11,787) 5,259 — — - Transfer to stage 3 — 38,161 (38,161) — 1,659 10,759 (12,418) — — - Increases due to change in credit risk (551) (13,174) (30,885) (44,610) (11,167) (33,454) (57,445) (102,066) (146,676) - Decreases due to change in credit risk — 1,033 252 1,285 30,711 13,275 7,697 51,683 52,968 - Charge-offs — — 538 538 75 1,178 59,745 60,998 61,536 - Changes due to modifications that did not result in derecognition — — — — — — 25,936 25,936 25,936 New financial assets originated or purchased (923) (9,685) (56,866) (67,474) (33,106) (46,729) (63,690) (143,525) (210,999) Financial assets that have been derecognized 54 16,584 135,218 151,856 34,738 41,738 62,090 138,566 290,422 Net transfer (from) to collective and individually assessed — — — — — — — — — Foreign exchange and other movements (441) ​ (7,182) ​ 31,381 23,758 (673) ​ (5,064) ​ (24,620) (30,357) (6,599) Ending balances as of December 31, 2021 (1,473) (41,439) (213,179) (256,091) (75,229) (141,308) (208,401) (424,938) (681,029) ​ ​ ​ ​ ​ ​ ​ ​ ​ ​ ​ ​ ​ ​ ​ ​ ​ ​ ​ ​ ​ ​ ​ ​ ​ ​ ​ ​ ​ Individually assessed ​ Collectively assessed ​ ​ Stage 1 ​ Stage 2 ​ Stage 3 ​ ​ ​ Stage 1 ​ Stage 2 ​ Stage 3 ​ ​ ​ ​ ​ ​ 12-Month ​ Lifetime ​ Lifetime ​ ​ ​ 12-Month ​ Lifetime ​ Lifetime ​ ​ ​ ​ Commercial ECL ECL ECL Subtotals ECL ECL ECL Subtotals Totals Opening balances as of January 1, 2020 — (42,000) (151,135) (193,135) (73,036) (109,671) (169,357) (352,064) (545,199) Changes in the allowances ​ ​ ​ - Transfer to stage 1 — — — — (10,902) 9,080 1,822 — — - Transfer to stage 2 82 (82) — — 6,731 (10,831) 4,100 — — - Transfer to stage 3 63 9,055 (9,118) — 797 15,934 (16,731) — — - Increases due to change in credit risk — (8,381) (43,940) (52,321) (18,554) (33,761) (102,904) (155,219) (207,540) - Decreases due to change in credit risk — 4,761 2,088 6,849 18,779 12,941 4,913 36,633 43,482 - Charge-offs — — 198 198 72 305 86,507 86,884 87,082 - Changes due to modifications that did not result in derecognition — — — — — — (869) (869) (869) New financial assets originated or purchased (46) (12,567) (104,044) (116,657) (43,530) (57,865) (73,813) (175,208) (291,865) Financial assets that have been derecognized due to collections 500 4,873 61,022 66,395 30,039 27,096 38,989 96,124 162,519 Net transfer (from) to collectively and individually assessed — 3,009 (46,698) (43,689) — (3,009) 46,698 43,689 — Foreign exchange and other movements (645) (24,948) 36,509 ​ 10,916 1,524 23,238 (30,905) (6,143) 4,773 Ending balances as of December 31, 2020 (46) (66,280) (255,118) (321,444) (88,080) (126,543) (211,550) (426,173) (747,617) ​ ​ Note 10 - Loans and Accounts Receivable from Customers, continued ​ ​ ​ ​ ​ ​ ​ ​ ​ ​ ​ ​ ​ Collectively assessed ​ ​ ​ ​ Stage 1 ​ Stage 2 ​ Stage 3 ​ ​ ​ ​ Mortgage 12-Month ECL Lifetime ECL Lifetime ECL Subtotals Totals Opening balances as of January 1, 2021 (10,732) (48,514) (14,219) (73,465) (73,465) Changes in the allowances ​ ​ ​ ​ ​ ​ ​ - Transfer to stage 1 (12,872) 12,465 407 — — - Transfer to stage 2 584 (2,273) 1,689 — — - Transfer to stage 3 50 3,488 (3,538) — — - Increases due to change in credit risk (2,301) (13,318) (7,570) (23,189) (23,189) - Decreases due to change in credit risk 13,384 1,923 280 15,587 15,587 - Charge-offs — 17 3,977 3,994 3,994 - Changes due to modifications that did not result in derecognition — — 84 84 84 New financial assets originated or purchased (4,314) (11,890) (4,724) (20,928) (20,928) Financial assets that have been derecognized 2,505 13,904 4,299 20,708 20,708 Foreign exchange and other movements (460) ​ (438) ​ 809 (89) (89) Ending balances as of December 31, 2021 (14,156) (44,636) (18,506) (77,298) (77,298) ​ ​ ​ ​ ​ ​ ​ ​ ​ ​ ​ ​ ​ ​ Collectively assessed ​ ​ ​ ​ Stage 1 ​ Stage 2 ​ Stage 3 ​ ​ ​ ​ Mortgage 12-Month ECL Lifetime ECL Lifetime ECL Subtotals Totals Opening balances as of January 1, 2020 (5,680) (49,072) (23,749) (78,501) (78,501) Changes in the allowances - - ​ - Transfer to stage 1 (8,391) 7,706 685 — — - Transfer to stage 2 1,243 (8,157) 6,914 — — - Transfer to stage 3 29 3,576 (3,605) — — - Increases due to change in credit risk (3,313) (8,190) (3,238) (14,741) (14,741) - Decreases due to change in credit risk 6,499 4,572 2,870 13,941 13,941 - Charge-offs — 9 2,700 2,709 2,709 - Changes due to modifications that did not result in derecognition — — 1,344 1,344 1,344 New financial assets originated or purchased (2,010) (1,626) 5,948 2,312 2,312 Financial assets that have been derecognized due to collections 557 2,561 2,198 5,316 5,316 Foreign exchange and other movements 334 107 (6,286) (5,845) (5,845) Ending balances as of December 31, 2020 (10,732) (48,514) (14,219) (73,465) (73,465) ​ ​ Note 10 - Loans and Accounts Receivable from Customers, continued ​ ​ ​ ​ ​ ​ ​ ​ ​ ​ ​ ​ ​ Collectively assessed ​ ​ ​ ​ Stage 1 ​ Stage 2 ​ Stage 3 ​ ​ ​ ​ Consumer 12-Month ECL Lifetime ECL Lifetime ECL Subtotals Totals Opening balances as of January 1, 2021 (66,649) (105,353) (48,789) (220,791) (220,791) Changes in the allowances ​ ​ ​ ​ ​ ​ ​ - Transfer to stage 1 (30,857) 27,197 3,660 — ​ — - Transfer to stage 2 7,343 (11,038) 3,695 — — - Transfer to stage 3 1,732 13,288 (15,020) — — - Increases due to change in credit risk (5,214) (20,757) (38,787) (64,758) (64,758) - Decreases due to change in credit risk 45,112 11,943 376 57,431 57,431 - Charge-offs 1,975 11,260 74,937 88,172 88,172 - Changes due to modifications that did not result in derecognition — — 822 822 822 New financial assets originated or purchased (39,383) (28,339) (28,475) (96,197) (96,197) Financial assets that have been derecognized 18,099 24,742 3,903 46,744 46,744 Foreign exchange and other movements (287) (465) (156) (908) (908) Ending balances as of December 31, 2021 (68,129) (77,522) ​ (43,834) (189,485) ​ (189,485) ​ ​ ​ ​ ​ ​ ​ ​ ​ ​ ​ ​ ​ ​ Collectively assessed ​ ​ ​ ​ Stage 1 ​ Stage 2 ​ Stage 3 ​ ​ ​ ​ Consumer 12-Month ECL Lifetime ECL Lifetime ECL Subtotals Totals Opening balances as of January 1, 2020 (66,692) (113,507) (76,218) (256,417) (256,417) Changes in the allowances — — ​ ​ - Transfer to stage 1 (30,022) 22,886 7,136 — — - Transfer to stage 2 11,428 (17,019) 5,591 — — - Transfer to stage 3 1,454 8,894 (10,348) — — - Increases due to change in credit risk (6,852) (22,545) (32,463) (61,860) (61,860) - Decreases due to change in credit risk 34,718 19,742 732 55,192 55,192 - Charge-offs 1,318 14,393 69,054 84,765 84,765 - Changes due to modifications that did not result in derecognition — — 314 314 314 New financial assets originated or purchased (34,531) (59,336) (31,345) (125,212) (125,212) Financial assets that have been derecognized due to collections 19,842 38,879 17,857 76,578 76,578 Foreign exchange and other movements 2,688 2,260 901 5,849 5,849 Ending balances as of December 31, 2020 (66,649) (105,353) (48,789) (220,791) (220,791) ​ ​ Note 10 - Loans and Accounts Receivable from Customers, continued d) Portfolio sales As of December 31, 2021, the Bank sold part of its Government guaranteed students loan portfolio (Law No. 20,027) which generated a profit, net of provisions for loan losses, of Ch$4,540 million (Ch$6,476 million in 2020). The provisions for loan losses of the sold portfolio amount to Ch$997 million. See details in section d.2). Additionally, As of December 31, 2021, the Bank sold part of its current and written-off loan portfolios, recognizing a profit of Ch$7,592 million. During the year ended December 31, 2020, no sales of this type were performed. See detail in section d.1). These results are included in the caption “Net income from financial operations” in the Consolidated Income Statement for that year (see Note 27). d.1) Current and charged-off portfolios sales As of December 31, 2021 and 2020, the Bank and its subsidiaries derecognized 100% of its sold portfolio, thus complying with the requirements of the accounting policy for derecognizing financial assets and liabilities set in Note 1, letter l), point iv) of the annual Consolidated Financial Statements. The main sales during 2021 and 2020 were loans related to Law 20,027, which are detailed in point d.2. ​ ​ ​ ​ ​ ​ ​ ​ ​ ​ ​ ​ ​ ​ ​ ​ ​ ​ ​ ​ ​ ​ ​ ​ ​ ​ For the year ended December 31, 2021 ​ For the year ended December 31, 2020 ​ ​ ​ ​ ​ ​ ​ ​ Adjustment ​ Exchange ​ Net effect on ​ ​ ​ ​ ​ ​ ​ Adjustment ​ Net effect on Portfolio Loan Value Allowances Sale price to EIR diferences income Loan Value Allowances Sale price to EIR income ​ ​ MCh$ ​ MCh$ ​ MCh$ ​ MCh$ ​ MCh$ ​ MCh$ ​ MCh$ ​ MCh$ ​ MCh$ ​ MCh$ ​ MCh$ Current ​ 170,987 ​ 130,584 ​ 44,548 ​ — ​ 183 ​ 4,328 ​ — ​ — ​ — ​ — ​ — Charged-off ​ — ​ — ​ 3,429 ​ — ​ (165) ​ 3,264 ​ — ​ — ​ — ​ — ​ — Totals ​ 170,987 ​ 130,584 ​ 47,977 ​ — ​ 18 ​ 7,592 ​ — ​ — ​ — ​ — ​ — ​ Note 10 - Loans and Accounts Receivable from Customers, continued d.2) CAE portfolio sale For the year ended on December 31, 2021, gains recognized from sales of the portfolio amount to MCh$4,540 (MCh$6,476 for the year ended December 31, 2020). These amounts are presented in the Consolidated Statement of Income (Loss) under the line item “Net income from financial operations”. The portion to be deferred amounts to MCh$4,769 as of December 31, 2021 (MCh$6,717 as of December 31, 2020) and is recognized as interest income throughout the term of each loan by applying the effective interest rate method, according to IFRS 9. ​ ​ ​ ​ ​ ​ ​ ​ ​ ​ ​ ​ ​ ​ ​ ​ ​ ​ ​ ​ ​ ​ ​ For the year ended December 31, 2021 For the year ended December 31, 2020 ​ ​ ​ ​ ​ ​ ​ ​ Adjustment ​ Net effect on ​ ​ ​ ​ ​ ​ ​ Adjustment ​ Net effect on Portfolio Loan Value Allowances Sale price to EIR income Loan Value Allowances Sale price to EIR income ​ ​ MCh$ ​ MCh$ ​ MCh$ ​ MCh$ ​ MCh$ ​ MCh$ ​ MCh$ ​ MCh$ ​ MCh$ ​ MCh$ CAE 51,716 ​ (997) ​ 60,028 ​ 4,769 ​ 4,540 81,697 (2,123) 92,767 6,717 6,476 ​ e) Lease As of December 31, 2021 and 2020, the Bank’s scheduled cash flows to be received from finance lease contracts have the following maturities: ​ ​ ​ ​ ​ ​ ​ ​ ​ ​ ​ ​ ​ ​ ​ ​ Total receivable ​ Unearned income ​ Net lease receivable ​ ​ As of December 31, ​ As of December 31, ​ As of December 31, ​ ​ 2021 ​ 2020 ​ 2021 ​ 2020 ​ 2021 ​ 2020 ​ MCh$ MCh$ MCh$ MCh$ MCh$ MCh$ Up to one month 40,970 30,141 (1,126) (144) 39,844 29,997 More than 1 month to 3 months 34,232 3,400 (2,252) (86) 31,980 3,314 More than 3 months up to 1 year 130,554 38,446 (9,580) (1,525) 120,974 36,921 More than 1 year up to 3 years 265,499 189,921 (26,014) (11,253) 239,485 178</t>
        </is>
      </c>
    </row>
  </sheetData>
  <mergeCells count="1">
    <mergeCell ref="A1:A2"/>
  </mergeCells>
  <pageMargins left="0.75" right="0.75" top="1" bottom="1" header="0.5" footer="0.5"/>
</worksheet>
</file>

<file path=xl/worksheets/sheet170.xml><?xml version="1.0" encoding="utf-8"?>
<worksheet xmlns="http://schemas.openxmlformats.org/spreadsheetml/2006/main">
  <sheetPr>
    <outlinePr summaryBelow="1" summaryRight="1"/>
    <pageSetUpPr/>
  </sheetPr>
  <dimension ref="A1:C5"/>
  <sheetViews>
    <sheetView workbookViewId="0">
      <selection activeCell="A1" sqref="A1"/>
    </sheetView>
  </sheetViews>
  <sheetFormatPr baseColWidth="8" defaultRowHeight="15"/>
  <cols>
    <col width="80" customWidth="1" min="1" max="1"/>
    <col width="14" customWidth="1" min="2" max="2"/>
    <col width="14" customWidth="1" min="3" max="3"/>
  </cols>
  <sheetData>
    <row r="1">
      <c r="A1" s="1" t="inlineStr">
        <is>
          <t>Debt Instruments Issued and Other Financial Liabilities - Summary of Others Financial Obligations (Detail) - CLP ($) $ in Millions</t>
        </is>
      </c>
      <c r="B1" s="2" t="inlineStr">
        <is>
          <t>Dec. 31, 2021</t>
        </is>
      </c>
      <c r="C1" s="2" t="inlineStr">
        <is>
          <t>Dec. 31, 2020</t>
        </is>
      </c>
    </row>
    <row r="2">
      <c r="A2" s="3" t="inlineStr">
        <is>
          <t>Disclosure of detailed information about borrowings [abstract]</t>
        </is>
      </c>
    </row>
    <row r="3">
      <c r="A3" s="4" t="inlineStr">
        <is>
          <t>Amounts due to credit card transactions</t>
        </is>
      </c>
      <c r="B3" s="6" t="n">
        <v>42435</v>
      </c>
      <c r="C3" s="6" t="n">
        <v>13123</v>
      </c>
    </row>
    <row r="4">
      <c r="A4" s="4" t="inlineStr">
        <is>
          <t>Totals short-term financial liabilities</t>
        </is>
      </c>
      <c r="B4" s="5" t="n">
        <v>42435</v>
      </c>
      <c r="C4" s="5" t="n">
        <v>13123</v>
      </c>
    </row>
    <row r="5">
      <c r="A5" s="4" t="inlineStr">
        <is>
          <t>After 1 year but within 2 years</t>
        </is>
      </c>
      <c r="B5" s="6" t="n">
        <v>42435</v>
      </c>
      <c r="C5" s="6" t="n">
        <v>13123</v>
      </c>
    </row>
  </sheetData>
  <pageMargins left="0.75" right="0.75" top="1" bottom="1" header="0.5" footer="0.5"/>
</worksheet>
</file>

<file path=xl/worksheets/sheet171.xml><?xml version="1.0" encoding="utf-8"?>
<worksheet xmlns="http://schemas.openxmlformats.org/spreadsheetml/2006/main">
  <sheetPr>
    <outlinePr summaryBelow="1" summaryRight="1"/>
    <pageSetUpPr/>
  </sheetPr>
  <dimension ref="A1:D15"/>
  <sheetViews>
    <sheetView workbookViewId="0">
      <selection activeCell="A1" sqref="A1"/>
    </sheetView>
  </sheetViews>
  <sheetFormatPr baseColWidth="8" defaultRowHeight="15"/>
  <cols>
    <col width="69" customWidth="1" min="1" max="1"/>
    <col width="14" customWidth="1" min="2" max="2"/>
    <col width="14" customWidth="1" min="3" max="3"/>
    <col width="14" customWidth="1" min="4" max="4"/>
  </cols>
  <sheetData>
    <row r="1">
      <c r="A1" s="1" t="inlineStr">
        <is>
          <t>Provisions - Schedule of Provisions (Detail) - CLP ($) $ in Millions</t>
        </is>
      </c>
      <c r="B1" s="2" t="inlineStr">
        <is>
          <t>Dec. 31, 2021</t>
        </is>
      </c>
      <c r="C1" s="2" t="inlineStr">
        <is>
          <t>Dec. 31, 2020</t>
        </is>
      </c>
      <c r="D1" s="2" t="inlineStr">
        <is>
          <t>Dec. 31, 2019</t>
        </is>
      </c>
    </row>
    <row r="2">
      <c r="A2" s="3" t="inlineStr">
        <is>
          <t>Disclosure of Other Provisions [Line Items]</t>
        </is>
      </c>
    </row>
    <row r="3">
      <c r="A3" s="4" t="inlineStr">
        <is>
          <t>Totals</t>
        </is>
      </c>
      <c r="B3" s="6" t="n">
        <v>235347</v>
      </c>
      <c r="C3" s="6" t="n">
        <v>135090</v>
      </c>
      <c r="D3" s="6" t="n">
        <v>177827</v>
      </c>
    </row>
    <row r="4">
      <c r="A4" s="4" t="inlineStr">
        <is>
          <t>Employee Related Provisions [member]</t>
        </is>
      </c>
    </row>
    <row r="5">
      <c r="A5" s="3" t="inlineStr">
        <is>
          <t>Disclosure of Other Provisions [Line Items]</t>
        </is>
      </c>
    </row>
    <row r="6">
      <c r="A6" s="4" t="inlineStr">
        <is>
          <t>Totals</t>
        </is>
      </c>
      <c r="B6" s="5" t="n">
        <v>116274</v>
      </c>
      <c r="C6" s="5" t="n">
        <v>90739</v>
      </c>
    </row>
    <row r="7">
      <c r="A7" s="4" t="inlineStr">
        <is>
          <t>Mandatory dividends [member]</t>
        </is>
      </c>
    </row>
    <row r="8">
      <c r="A8" s="3" t="inlineStr">
        <is>
          <t>Disclosure of Other Provisions [Line Items]</t>
        </is>
      </c>
    </row>
    <row r="9">
      <c r="A9" s="4" t="inlineStr">
        <is>
          <t>Totals</t>
        </is>
      </c>
      <c r="B9" s="5" t="n">
        <v>83342</v>
      </c>
    </row>
    <row r="10">
      <c r="A10" s="4" t="inlineStr">
        <is>
          <t>Provisions for contingent loans risk [member]</t>
        </is>
      </c>
    </row>
    <row r="11">
      <c r="A11" s="3" t="inlineStr">
        <is>
          <t>Disclosure of Other Provisions [Line Items]</t>
        </is>
      </c>
    </row>
    <row r="12">
      <c r="A12" s="4" t="inlineStr">
        <is>
          <t>Totals</t>
        </is>
      </c>
      <c r="B12" s="5" t="n">
        <v>30589</v>
      </c>
      <c r="C12" s="5" t="n">
        <v>39775</v>
      </c>
      <c r="D12" s="6" t="n">
        <v>34271</v>
      </c>
    </row>
    <row r="13">
      <c r="A13" s="4" t="inlineStr">
        <is>
          <t>Contingencies [member]</t>
        </is>
      </c>
    </row>
    <row r="14">
      <c r="A14" s="3" t="inlineStr">
        <is>
          <t>Disclosure of Other Provisions [Line Items]</t>
        </is>
      </c>
    </row>
    <row r="15">
      <c r="A15" s="4" t="inlineStr">
        <is>
          <t>Totals</t>
        </is>
      </c>
      <c r="B15" s="6" t="n">
        <v>5142</v>
      </c>
      <c r="C15" s="6" t="n">
        <v>4576</v>
      </c>
    </row>
  </sheetData>
  <pageMargins left="0.75" right="0.75" top="1" bottom="1" header="0.5" footer="0.5"/>
</worksheet>
</file>

<file path=xl/worksheets/sheet172.xml><?xml version="1.0" encoding="utf-8"?>
<worksheet xmlns="http://schemas.openxmlformats.org/spreadsheetml/2006/main">
  <sheetPr>
    <outlinePr summaryBelow="1" summaryRight="1"/>
    <pageSetUpPr/>
  </sheetPr>
  <dimension ref="A1:C126"/>
  <sheetViews>
    <sheetView workbookViewId="0">
      <selection activeCell="A1" sqref="A1"/>
    </sheetView>
  </sheetViews>
  <sheetFormatPr baseColWidth="8" defaultRowHeight="15"/>
  <cols>
    <col width="80" customWidth="1" min="1" max="1"/>
    <col width="16" customWidth="1" min="2" max="2"/>
    <col width="14" customWidth="1" min="3" max="3"/>
  </cols>
  <sheetData>
    <row r="1">
      <c r="A1" s="1" t="inlineStr">
        <is>
          <t>Provisions - Movements in Contingent Loans Provisions For Contingent Loan Risk According to IFRS9 (Detail) - CLP ($) $ in Millions</t>
        </is>
      </c>
      <c r="B1" s="2" t="inlineStr">
        <is>
          <t>12 Months Ended</t>
        </is>
      </c>
    </row>
    <row r="2">
      <c r="B2" s="2" t="inlineStr">
        <is>
          <t>Dec. 31, 2021</t>
        </is>
      </c>
      <c r="C2" s="2" t="inlineStr">
        <is>
          <t>Dec. 31, 2020</t>
        </is>
      </c>
    </row>
    <row r="3">
      <c r="A3" s="3" t="inlineStr">
        <is>
          <t>Disclosure of reconciliation of changes in loss allowance and explanation of changes in gross carrying amount for financial instruments [line items]</t>
        </is>
      </c>
    </row>
    <row r="4">
      <c r="A4" s="4" t="inlineStr">
        <is>
          <t>Opening balance</t>
        </is>
      </c>
      <c r="B4" s="6" t="n">
        <v>1081658</v>
      </c>
    </row>
    <row r="5">
      <c r="A5" s="4" t="inlineStr">
        <is>
          <t>Ending balance</t>
        </is>
      </c>
      <c r="B5" s="5" t="n">
        <v>978754</v>
      </c>
      <c r="C5" s="6" t="n">
        <v>1081658</v>
      </c>
    </row>
    <row r="6">
      <c r="A6" s="4" t="inlineStr">
        <is>
          <t>Individually Evaluated [Member]</t>
        </is>
      </c>
    </row>
    <row r="7">
      <c r="A7" s="3" t="inlineStr">
        <is>
          <t>Disclosure of reconciliation of changes in loss allowance and explanation of changes in gross carrying amount for financial instruments [line items]</t>
        </is>
      </c>
    </row>
    <row r="8">
      <c r="A8" s="4" t="inlineStr">
        <is>
          <t>Opening balance</t>
        </is>
      </c>
      <c r="B8" s="5" t="n">
        <v>321444</v>
      </c>
      <c r="C8" s="5" t="n">
        <v>193135</v>
      </c>
    </row>
    <row r="9">
      <c r="A9" s="4" t="inlineStr">
        <is>
          <t>- Increases due to change in credit risk</t>
        </is>
      </c>
      <c r="B9" s="5" t="n">
        <v>-44610</v>
      </c>
      <c r="C9" s="5" t="n">
        <v>-52321</v>
      </c>
    </row>
    <row r="10">
      <c r="A10" s="4" t="inlineStr">
        <is>
          <t>- Decreases due to change in credit risk</t>
        </is>
      </c>
      <c r="B10" s="5" t="n">
        <v>-1285</v>
      </c>
      <c r="C10" s="5" t="n">
        <v>-6849</v>
      </c>
    </row>
    <row r="11">
      <c r="A11" s="4" t="inlineStr">
        <is>
          <t>Charge-offs</t>
        </is>
      </c>
      <c r="B11" s="5" t="n">
        <v>-538</v>
      </c>
      <c r="C11" s="5" t="n">
        <v>-198</v>
      </c>
    </row>
    <row r="12">
      <c r="A12" s="4" t="inlineStr">
        <is>
          <t>- Changes due to modifications that did not result in derecognition</t>
        </is>
      </c>
      <c r="B12" s="5" t="n">
        <v>0</v>
      </c>
      <c r="C12" s="5" t="n">
        <v>0</v>
      </c>
    </row>
    <row r="13">
      <c r="A13" s="4" t="inlineStr">
        <is>
          <t>New financial assets originated or purchased</t>
        </is>
      </c>
      <c r="B13" s="5" t="n">
        <v>67474</v>
      </c>
      <c r="C13" s="5" t="n">
        <v>116657</v>
      </c>
    </row>
    <row r="14">
      <c r="A14" s="4" t="inlineStr">
        <is>
          <t>Financial assets that have been derecognized</t>
        </is>
      </c>
      <c r="B14" s="5" t="n">
        <v>-151856</v>
      </c>
      <c r="C14" s="5" t="n">
        <v>-66395</v>
      </c>
    </row>
    <row r="15">
      <c r="A15" s="4" t="inlineStr">
        <is>
          <t>Changes in models/risk parameters</t>
        </is>
      </c>
      <c r="C15" s="5" t="n">
        <v>-43689</v>
      </c>
    </row>
    <row r="16">
      <c r="A16" s="4" t="inlineStr">
        <is>
          <t>Foreign exchange and other movements</t>
        </is>
      </c>
      <c r="B16" s="5" t="n">
        <v>23758</v>
      </c>
      <c r="C16" s="5" t="n">
        <v>10916</v>
      </c>
    </row>
    <row r="17">
      <c r="A17" s="4" t="inlineStr">
        <is>
          <t>Ending balance</t>
        </is>
      </c>
      <c r="B17" s="5" t="n">
        <v>256091</v>
      </c>
      <c r="C17" s="5" t="n">
        <v>321444</v>
      </c>
    </row>
    <row r="18">
      <c r="A18" s="4" t="inlineStr">
        <is>
          <t>Individually Evaluated [Member] | Contingent loans [member]</t>
        </is>
      </c>
    </row>
    <row r="19">
      <c r="A19" s="3" t="inlineStr">
        <is>
          <t>Disclosure of reconciliation of changes in loss allowance and explanation of changes in gross carrying amount for financial instruments [line items]</t>
        </is>
      </c>
    </row>
    <row r="20">
      <c r="A20" s="4" t="inlineStr">
        <is>
          <t>Opening balance</t>
        </is>
      </c>
      <c r="B20" s="5" t="n">
        <v>39775</v>
      </c>
    </row>
    <row r="21">
      <c r="A21" s="4" t="inlineStr">
        <is>
          <t>- Transfers to stage 2</t>
        </is>
      </c>
      <c r="B21" s="5" t="n">
        <v>0</v>
      </c>
      <c r="C21" s="5" t="n">
        <v>1</v>
      </c>
    </row>
    <row r="22">
      <c r="A22" s="4" t="inlineStr">
        <is>
          <t>- Transfers to stage 3</t>
        </is>
      </c>
      <c r="B22" s="5" t="n">
        <v>0</v>
      </c>
      <c r="C22" s="5" t="n">
        <v>0</v>
      </c>
    </row>
    <row r="23">
      <c r="A23" s="4" t="inlineStr">
        <is>
          <t>- Increases due to change in credit risk</t>
        </is>
      </c>
      <c r="B23" s="5" t="n">
        <v>10255</v>
      </c>
      <c r="C23" s="5" t="n">
        <v>8625</v>
      </c>
    </row>
    <row r="24">
      <c r="A24" s="4" t="inlineStr">
        <is>
          <t>- Decreases due to change in credit risk</t>
        </is>
      </c>
      <c r="B24" s="5" t="n">
        <v>-14178</v>
      </c>
      <c r="C24" s="5" t="n">
        <v>-10146</v>
      </c>
    </row>
    <row r="25">
      <c r="A25" s="4" t="inlineStr">
        <is>
          <t>Charge-offs</t>
        </is>
      </c>
      <c r="B25" s="5" t="n">
        <v>-64</v>
      </c>
      <c r="C25" s="5" t="n">
        <v>-48</v>
      </c>
    </row>
    <row r="26">
      <c r="A26" s="4" t="inlineStr">
        <is>
          <t>- Changes due to modifications that did not result in derecognition</t>
        </is>
      </c>
      <c r="B26" s="5" t="n">
        <v>0</v>
      </c>
      <c r="C26" s="5" t="n">
        <v>0</v>
      </c>
    </row>
    <row r="27">
      <c r="A27" s="4" t="inlineStr">
        <is>
          <t>New financial assets originated or purchased</t>
        </is>
      </c>
      <c r="B27" s="5" t="n">
        <v>10243</v>
      </c>
      <c r="C27" s="5" t="n">
        <v>15502</v>
      </c>
    </row>
    <row r="28">
      <c r="A28" s="4" t="inlineStr">
        <is>
          <t>Financial assets that have been derecognized</t>
        </is>
      </c>
      <c r="B28" s="5" t="n">
        <v>-15563</v>
      </c>
      <c r="C28" s="5" t="n">
        <v>-11325</v>
      </c>
    </row>
    <row r="29">
      <c r="A29" s="4" t="inlineStr">
        <is>
          <t>Changes in models/risk parameters</t>
        </is>
      </c>
      <c r="B29" s="5" t="n">
        <v>0</v>
      </c>
      <c r="C29" s="5" t="n">
        <v>0</v>
      </c>
    </row>
    <row r="30">
      <c r="A30" s="4" t="inlineStr">
        <is>
          <t>Foreign exchange and other movements</t>
        </is>
      </c>
      <c r="B30" s="5" t="n">
        <v>121</v>
      </c>
      <c r="C30" s="5" t="n">
        <v>2895</v>
      </c>
    </row>
    <row r="31">
      <c r="A31" s="4" t="inlineStr">
        <is>
          <t>Ending balance</t>
        </is>
      </c>
      <c r="B31" s="5" t="n">
        <v>30589</v>
      </c>
      <c r="C31" s="5" t="n">
        <v>39775</v>
      </c>
    </row>
    <row r="32">
      <c r="A32" s="4" t="inlineStr">
        <is>
          <t>Individually Evaluated [Member] | Contingent loans [member] | After restatement [member]</t>
        </is>
      </c>
    </row>
    <row r="33">
      <c r="A33" s="3" t="inlineStr">
        <is>
          <t>Disclosure of reconciliation of changes in loss allowance and explanation of changes in gross carrying amount for financial instruments [line items]</t>
        </is>
      </c>
    </row>
    <row r="34">
      <c r="A34" s="4" t="inlineStr">
        <is>
          <t>Opening balance</t>
        </is>
      </c>
      <c r="C34" s="5" t="n">
        <v>34271</v>
      </c>
    </row>
    <row r="35">
      <c r="A35" s="4" t="inlineStr">
        <is>
          <t>Stage1 [member] | 12-month expected credit losses [member] | Individually Evaluated [Member]</t>
        </is>
      </c>
    </row>
    <row r="36">
      <c r="A36" s="3" t="inlineStr">
        <is>
          <t>Disclosure of reconciliation of changes in loss allowance and explanation of changes in gross carrying amount for financial instruments [line items]</t>
        </is>
      </c>
    </row>
    <row r="37">
      <c r="A37" s="4" t="inlineStr">
        <is>
          <t>Opening balance</t>
        </is>
      </c>
      <c r="B37" s="5" t="n">
        <v>46</v>
      </c>
    </row>
    <row r="38">
      <c r="A38" s="4" t="inlineStr">
        <is>
          <t>- Transfers to stage 2</t>
        </is>
      </c>
      <c r="B38" s="5" t="n">
        <v>434</v>
      </c>
      <c r="C38" s="5" t="n">
        <v>82</v>
      </c>
    </row>
    <row r="39">
      <c r="A39" s="4" t="inlineStr">
        <is>
          <t>- Transfers to stage 3</t>
        </is>
      </c>
      <c r="C39" s="5" t="n">
        <v>63</v>
      </c>
    </row>
    <row r="40">
      <c r="A40" s="4" t="inlineStr">
        <is>
          <t>- Increases due to change in credit risk</t>
        </is>
      </c>
      <c r="B40" s="5" t="n">
        <v>-551</v>
      </c>
    </row>
    <row r="41">
      <c r="A41" s="4" t="inlineStr">
        <is>
          <t>- Changes due to modifications that did not result in derecognition</t>
        </is>
      </c>
      <c r="B41" s="5" t="n">
        <v>0</v>
      </c>
      <c r="C41" s="5" t="n">
        <v>0</v>
      </c>
    </row>
    <row r="42">
      <c r="A42" s="4" t="inlineStr">
        <is>
          <t>New financial assets originated or purchased</t>
        </is>
      </c>
      <c r="B42" s="5" t="n">
        <v>923</v>
      </c>
      <c r="C42" s="5" t="n">
        <v>46</v>
      </c>
    </row>
    <row r="43">
      <c r="A43" s="4" t="inlineStr">
        <is>
          <t>Financial assets that have been derecognized</t>
        </is>
      </c>
      <c r="B43" s="5" t="n">
        <v>-54</v>
      </c>
      <c r="C43" s="5" t="n">
        <v>-500</v>
      </c>
    </row>
    <row r="44">
      <c r="A44" s="4" t="inlineStr">
        <is>
          <t>Foreign exchange and other movements</t>
        </is>
      </c>
      <c r="B44" s="5" t="n">
        <v>-441</v>
      </c>
      <c r="C44" s="5" t="n">
        <v>-645</v>
      </c>
    </row>
    <row r="45">
      <c r="A45" s="4" t="inlineStr">
        <is>
          <t>Ending balance</t>
        </is>
      </c>
      <c r="B45" s="5" t="n">
        <v>1473</v>
      </c>
      <c r="C45" s="5" t="n">
        <v>46</v>
      </c>
    </row>
    <row r="46">
      <c r="A46" s="4" t="inlineStr">
        <is>
          <t>Stage1 [member] | 12-month expected credit losses [member] | Individually Evaluated [Member] | Contingent loans [member]</t>
        </is>
      </c>
    </row>
    <row r="47">
      <c r="A47" s="3" t="inlineStr">
        <is>
          <t>Disclosure of reconciliation of changes in loss allowance and explanation of changes in gross carrying amount for financial instruments [line items]</t>
        </is>
      </c>
    </row>
    <row r="48">
      <c r="A48" s="4" t="inlineStr">
        <is>
          <t>Opening balance</t>
        </is>
      </c>
      <c r="B48" s="5" t="n">
        <v>18587</v>
      </c>
    </row>
    <row r="49">
      <c r="A49" s="4" t="inlineStr">
        <is>
          <t>- Transfers to stage 1</t>
        </is>
      </c>
      <c r="B49" s="5" t="n">
        <v>2689</v>
      </c>
      <c r="C49" s="5" t="n">
        <v>574</v>
      </c>
    </row>
    <row r="50">
      <c r="A50" s="4" t="inlineStr">
        <is>
          <t>- Transfers to stage 2</t>
        </is>
      </c>
      <c r="B50" s="5" t="n">
        <v>-697</v>
      </c>
      <c r="C50" s="5" t="n">
        <v>-1991</v>
      </c>
    </row>
    <row r="51">
      <c r="A51" s="4" t="inlineStr">
        <is>
          <t>- Transfers to stage 3</t>
        </is>
      </c>
      <c r="B51" s="5" t="n">
        <v>-46</v>
      </c>
      <c r="C51" s="5" t="n">
        <v>-73</v>
      </c>
    </row>
    <row r="52">
      <c r="A52" s="4" t="inlineStr">
        <is>
          <t>- Increases due to change in credit risk</t>
        </is>
      </c>
      <c r="B52" s="5" t="n">
        <v>2615</v>
      </c>
      <c r="C52" s="5" t="n">
        <v>3554</v>
      </c>
    </row>
    <row r="53">
      <c r="A53" s="4" t="inlineStr">
        <is>
          <t>- Decreases due to change in credit risk</t>
        </is>
      </c>
      <c r="B53" s="5" t="n">
        <v>-8517</v>
      </c>
      <c r="C53" s="5" t="n">
        <v>-3475</v>
      </c>
    </row>
    <row r="54">
      <c r="A54" s="4" t="inlineStr">
        <is>
          <t>Charge-offs</t>
        </is>
      </c>
      <c r="B54" s="5" t="n">
        <v>-15</v>
      </c>
      <c r="C54" s="5" t="n">
        <v>-14</v>
      </c>
    </row>
    <row r="55">
      <c r="A55" s="4" t="inlineStr">
        <is>
          <t>- Changes due to modifications that did not result in derecognition</t>
        </is>
      </c>
      <c r="B55" s="5" t="n">
        <v>0</v>
      </c>
      <c r="C55" s="5" t="n">
        <v>0</v>
      </c>
    </row>
    <row r="56">
      <c r="A56" s="4" t="inlineStr">
        <is>
          <t>New financial assets originated or purchased</t>
        </is>
      </c>
      <c r="B56" s="5" t="n">
        <v>7743</v>
      </c>
      <c r="C56" s="5" t="n">
        <v>6365</v>
      </c>
    </row>
    <row r="57">
      <c r="A57" s="4" t="inlineStr">
        <is>
          <t>Financial assets that have been derecognized</t>
        </is>
      </c>
      <c r="B57" s="5" t="n">
        <v>-4915</v>
      </c>
      <c r="C57" s="5" t="n">
        <v>-4633</v>
      </c>
    </row>
    <row r="58">
      <c r="A58" s="4" t="inlineStr">
        <is>
          <t>Changes in models/risk parameters</t>
        </is>
      </c>
      <c r="B58" s="5" t="n">
        <v>0</v>
      </c>
      <c r="C58" s="5" t="n">
        <v>0</v>
      </c>
    </row>
    <row r="59">
      <c r="A59" s="4" t="inlineStr">
        <is>
          <t>Foreign exchange and other movements</t>
        </is>
      </c>
      <c r="B59" s="5" t="n">
        <v>92</v>
      </c>
      <c r="C59" s="5" t="n">
        <v>4391</v>
      </c>
    </row>
    <row r="60">
      <c r="A60" s="4" t="inlineStr">
        <is>
          <t>Ending balance</t>
        </is>
      </c>
      <c r="B60" s="5" t="n">
        <v>17536</v>
      </c>
      <c r="C60" s="5" t="n">
        <v>18587</v>
      </c>
    </row>
    <row r="61">
      <c r="A61" s="4" t="inlineStr">
        <is>
          <t>Stage1 [member] | 12-month expected credit losses [member] | Individually Evaluated [Member] | Contingent loans [member] | After restatement [member]</t>
        </is>
      </c>
    </row>
    <row r="62">
      <c r="A62" s="3" t="inlineStr">
        <is>
          <t>Disclosure of reconciliation of changes in loss allowance and explanation of changes in gross carrying amount for financial instruments [line items]</t>
        </is>
      </c>
    </row>
    <row r="63">
      <c r="A63" s="4" t="inlineStr">
        <is>
          <t>Opening balance</t>
        </is>
      </c>
      <c r="C63" s="5" t="n">
        <v>13889</v>
      </c>
    </row>
    <row r="64">
      <c r="A64" s="4" t="inlineStr">
        <is>
          <t>Stage 2 [member] | Lifetime expected credit losses [member] | Individually Evaluated [Member]</t>
        </is>
      </c>
    </row>
    <row r="65">
      <c r="A65" s="3" t="inlineStr">
        <is>
          <t>Disclosure of reconciliation of changes in loss allowance and explanation of changes in gross carrying amount for financial instruments [line items]</t>
        </is>
      </c>
    </row>
    <row r="66">
      <c r="A66" s="4" t="inlineStr">
        <is>
          <t>Opening balance</t>
        </is>
      </c>
      <c r="B66" s="5" t="n">
        <v>66280</v>
      </c>
      <c r="C66" s="5" t="n">
        <v>42000</v>
      </c>
    </row>
    <row r="67">
      <c r="A67" s="4" t="inlineStr">
        <is>
          <t>- Transfers to stage 2</t>
        </is>
      </c>
      <c r="B67" s="5" t="n">
        <v>-896</v>
      </c>
      <c r="C67" s="5" t="n">
        <v>-82</v>
      </c>
    </row>
    <row r="68">
      <c r="A68" s="4" t="inlineStr">
        <is>
          <t>- Transfers to stage 3</t>
        </is>
      </c>
      <c r="B68" s="5" t="n">
        <v>38161</v>
      </c>
      <c r="C68" s="5" t="n">
        <v>9055</v>
      </c>
    </row>
    <row r="69">
      <c r="A69" s="4" t="inlineStr">
        <is>
          <t>- Increases due to change in credit risk</t>
        </is>
      </c>
      <c r="B69" s="5" t="n">
        <v>-13174</v>
      </c>
      <c r="C69" s="5" t="n">
        <v>-8381</v>
      </c>
    </row>
    <row r="70">
      <c r="A70" s="4" t="inlineStr">
        <is>
          <t>- Decreases due to change in credit risk</t>
        </is>
      </c>
      <c r="B70" s="5" t="n">
        <v>-1033</v>
      </c>
      <c r="C70" s="5" t="n">
        <v>-4761</v>
      </c>
    </row>
    <row r="71">
      <c r="A71" s="4" t="inlineStr">
        <is>
          <t>- Changes due to modifications that did not result in derecognition</t>
        </is>
      </c>
      <c r="B71" s="5" t="n">
        <v>0</v>
      </c>
      <c r="C71" s="5" t="n">
        <v>0</v>
      </c>
    </row>
    <row r="72">
      <c r="A72" s="4" t="inlineStr">
        <is>
          <t>New financial assets originated or purchased</t>
        </is>
      </c>
      <c r="B72" s="5" t="n">
        <v>9685</v>
      </c>
      <c r="C72" s="5" t="n">
        <v>12567</v>
      </c>
    </row>
    <row r="73">
      <c r="A73" s="4" t="inlineStr">
        <is>
          <t>Financial assets that have been derecognized</t>
        </is>
      </c>
      <c r="B73" s="5" t="n">
        <v>-16584</v>
      </c>
      <c r="C73" s="5" t="n">
        <v>-4873</v>
      </c>
    </row>
    <row r="74">
      <c r="A74" s="4" t="inlineStr">
        <is>
          <t>Changes in models/risk parameters</t>
        </is>
      </c>
      <c r="C74" s="5" t="n">
        <v>3009</v>
      </c>
    </row>
    <row r="75">
      <c r="A75" s="4" t="inlineStr">
        <is>
          <t>Foreign exchange and other movements</t>
        </is>
      </c>
      <c r="B75" s="5" t="n">
        <v>-7182</v>
      </c>
      <c r="C75" s="5" t="n">
        <v>-24948</v>
      </c>
    </row>
    <row r="76">
      <c r="A76" s="4" t="inlineStr">
        <is>
          <t>Ending balance</t>
        </is>
      </c>
      <c r="B76" s="5" t="n">
        <v>41439</v>
      </c>
      <c r="C76" s="5" t="n">
        <v>66280</v>
      </c>
    </row>
    <row r="77">
      <c r="A77" s="4" t="inlineStr">
        <is>
          <t>Stage 2 [member] | Lifetime expected credit losses [member] | Individually Evaluated [Member] | Contingent loans [member]</t>
        </is>
      </c>
    </row>
    <row r="78">
      <c r="A78" s="3" t="inlineStr">
        <is>
          <t>Disclosure of reconciliation of changes in loss allowance and explanation of changes in gross carrying amount for financial instruments [line items]</t>
        </is>
      </c>
    </row>
    <row r="79">
      <c r="A79" s="4" t="inlineStr">
        <is>
          <t>Opening balance</t>
        </is>
      </c>
      <c r="B79" s="5" t="n">
        <v>12179</v>
      </c>
    </row>
    <row r="80">
      <c r="A80" s="4" t="inlineStr">
        <is>
          <t>- Transfers to stage 1</t>
        </is>
      </c>
      <c r="B80" s="5" t="n">
        <v>-2663</v>
      </c>
      <c r="C80" s="5" t="n">
        <v>-549</v>
      </c>
    </row>
    <row r="81">
      <c r="A81" s="4" t="inlineStr">
        <is>
          <t>- Transfers to stage 2</t>
        </is>
      </c>
      <c r="B81" s="5" t="n">
        <v>727</v>
      </c>
      <c r="C81" s="5" t="n">
        <v>2037</v>
      </c>
    </row>
    <row r="82">
      <c r="A82" s="4" t="inlineStr">
        <is>
          <t>- Transfers to stage 3</t>
        </is>
      </c>
      <c r="B82" s="5" t="n">
        <v>-1336</v>
      </c>
      <c r="C82" s="5" t="n">
        <v>-112</v>
      </c>
    </row>
    <row r="83">
      <c r="A83" s="4" t="inlineStr">
        <is>
          <t>- Increases due to change in credit risk</t>
        </is>
      </c>
      <c r="B83" s="5" t="n">
        <v>2611</v>
      </c>
      <c r="C83" s="5" t="n">
        <v>4347</v>
      </c>
    </row>
    <row r="84">
      <c r="A84" s="4" t="inlineStr">
        <is>
          <t>- Decreases due to change in credit risk</t>
        </is>
      </c>
      <c r="B84" s="5" t="n">
        <v>-5453</v>
      </c>
      <c r="C84" s="5" t="n">
        <v>-6466</v>
      </c>
    </row>
    <row r="85">
      <c r="A85" s="4" t="inlineStr">
        <is>
          <t>Charge-offs</t>
        </is>
      </c>
      <c r="B85" s="5" t="n">
        <v>-43</v>
      </c>
      <c r="C85" s="5" t="n">
        <v>-28</v>
      </c>
    </row>
    <row r="86">
      <c r="A86" s="4" t="inlineStr">
        <is>
          <t>- Changes due to modifications that did not result in derecognition</t>
        </is>
      </c>
      <c r="B86" s="5" t="n">
        <v>0</v>
      </c>
      <c r="C86" s="5" t="n">
        <v>0</v>
      </c>
    </row>
    <row r="87">
      <c r="A87" s="4" t="inlineStr">
        <is>
          <t>New financial assets originated or purchased</t>
        </is>
      </c>
      <c r="B87" s="5" t="n">
        <v>1592</v>
      </c>
      <c r="C87" s="5" t="n">
        <v>1780</v>
      </c>
    </row>
    <row r="88">
      <c r="A88" s="4" t="inlineStr">
        <is>
          <t>Financial assets that have been derecognized</t>
        </is>
      </c>
      <c r="B88" s="5" t="n">
        <v>-2266</v>
      </c>
      <c r="C88" s="5" t="n">
        <v>-1282</v>
      </c>
    </row>
    <row r="89">
      <c r="A89" s="4" t="inlineStr">
        <is>
          <t>Changes in models/risk parameters</t>
        </is>
      </c>
      <c r="B89" s="5" t="n">
        <v>0</v>
      </c>
      <c r="C89" s="5" t="n">
        <v>0</v>
      </c>
    </row>
    <row r="90">
      <c r="A90" s="4" t="inlineStr">
        <is>
          <t>Foreign exchange and other movements</t>
        </is>
      </c>
      <c r="B90" s="5" t="n">
        <v>24</v>
      </c>
      <c r="C90" s="5" t="n">
        <v>-1720</v>
      </c>
    </row>
    <row r="91">
      <c r="A91" s="4" t="inlineStr">
        <is>
          <t>Ending balance</t>
        </is>
      </c>
      <c r="B91" s="5" t="n">
        <v>5372</v>
      </c>
      <c r="C91" s="5" t="n">
        <v>12179</v>
      </c>
    </row>
    <row r="92">
      <c r="A92" s="4" t="inlineStr">
        <is>
          <t>Stage 2 [member] | Lifetime expected credit losses [member] | Individually Evaluated [Member] | Contingent loans [member] | After restatement [member]</t>
        </is>
      </c>
    </row>
    <row r="93">
      <c r="A93" s="3" t="inlineStr">
        <is>
          <t>Disclosure of reconciliation of changes in loss allowance and explanation of changes in gross carrying amount for financial instruments [line items]</t>
        </is>
      </c>
    </row>
    <row r="94">
      <c r="A94" s="4" t="inlineStr">
        <is>
          <t>Opening balance</t>
        </is>
      </c>
      <c r="C94" s="5" t="n">
        <v>14172</v>
      </c>
    </row>
    <row r="95">
      <c r="A95" s="4" t="inlineStr">
        <is>
          <t>Stage 3 [member] | Lifetime expected credit losses [member] | Individually Evaluated [Member]</t>
        </is>
      </c>
    </row>
    <row r="96">
      <c r="A96" s="3" t="inlineStr">
        <is>
          <t>Disclosure of reconciliation of changes in loss allowance and explanation of changes in gross carrying amount for financial instruments [line items]</t>
        </is>
      </c>
    </row>
    <row r="97">
      <c r="A97" s="4" t="inlineStr">
        <is>
          <t>Opening balance</t>
        </is>
      </c>
      <c r="B97" s="5" t="n">
        <v>255118</v>
      </c>
      <c r="C97" s="5" t="n">
        <v>151135</v>
      </c>
    </row>
    <row r="98">
      <c r="A98" s="4" t="inlineStr">
        <is>
          <t>- Transfers to stage 2</t>
        </is>
      </c>
      <c r="B98" s="5" t="n">
        <v>462</v>
      </c>
    </row>
    <row r="99">
      <c r="A99" s="4" t="inlineStr">
        <is>
          <t>- Transfers to stage 3</t>
        </is>
      </c>
      <c r="B99" s="5" t="n">
        <v>-38161</v>
      </c>
      <c r="C99" s="5" t="n">
        <v>-9118</v>
      </c>
    </row>
    <row r="100">
      <c r="A100" s="4" t="inlineStr">
        <is>
          <t>- Increases due to change in credit risk</t>
        </is>
      </c>
      <c r="B100" s="5" t="n">
        <v>-30885</v>
      </c>
      <c r="C100" s="5" t="n">
        <v>-43940</v>
      </c>
    </row>
    <row r="101">
      <c r="A101" s="4" t="inlineStr">
        <is>
          <t>- Decreases due to change in credit risk</t>
        </is>
      </c>
      <c r="B101" s="5" t="n">
        <v>-252</v>
      </c>
      <c r="C101" s="5" t="n">
        <v>-2088</v>
      </c>
    </row>
    <row r="102">
      <c r="A102" s="4" t="inlineStr">
        <is>
          <t>Charge-offs</t>
        </is>
      </c>
      <c r="B102" s="5" t="n">
        <v>-538</v>
      </c>
      <c r="C102" s="5" t="n">
        <v>-198</v>
      </c>
    </row>
    <row r="103">
      <c r="A103" s="4" t="inlineStr">
        <is>
          <t>- Changes due to modifications that did not result in derecognition</t>
        </is>
      </c>
      <c r="B103" s="5" t="n">
        <v>0</v>
      </c>
      <c r="C103" s="5" t="n">
        <v>0</v>
      </c>
    </row>
    <row r="104">
      <c r="A104" s="4" t="inlineStr">
        <is>
          <t>New financial assets originated or purchased</t>
        </is>
      </c>
      <c r="B104" s="5" t="n">
        <v>56866</v>
      </c>
      <c r="C104" s="5" t="n">
        <v>104044</v>
      </c>
    </row>
    <row r="105">
      <c r="A105" s="4" t="inlineStr">
        <is>
          <t>Financial assets that have been derecognized</t>
        </is>
      </c>
      <c r="B105" s="5" t="n">
        <v>-135218</v>
      </c>
      <c r="C105" s="5" t="n">
        <v>-61022</v>
      </c>
    </row>
    <row r="106">
      <c r="A106" s="4" t="inlineStr">
        <is>
          <t>Changes in models/risk parameters</t>
        </is>
      </c>
      <c r="C106" s="5" t="n">
        <v>-46698</v>
      </c>
    </row>
    <row r="107">
      <c r="A107" s="4" t="inlineStr">
        <is>
          <t>Foreign exchange and other movements</t>
        </is>
      </c>
      <c r="B107" s="5" t="n">
        <v>31381</v>
      </c>
      <c r="C107" s="5" t="n">
        <v>36509</v>
      </c>
    </row>
    <row r="108">
      <c r="A108" s="4" t="inlineStr">
        <is>
          <t>Ending balance</t>
        </is>
      </c>
      <c r="B108" s="5" t="n">
        <v>213179</v>
      </c>
      <c r="C108" s="5" t="n">
        <v>255118</v>
      </c>
    </row>
    <row r="109">
      <c r="A109" s="4" t="inlineStr">
        <is>
          <t>Stage 3 [member] | Lifetime expected credit losses [member] | Individually Evaluated [Member] | Contingent loans [member]</t>
        </is>
      </c>
    </row>
    <row r="110">
      <c r="A110" s="3" t="inlineStr">
        <is>
          <t>Disclosure of reconciliation of changes in loss allowance and explanation of changes in gross carrying amount for financial instruments [line items]</t>
        </is>
      </c>
    </row>
    <row r="111">
      <c r="A111" s="4" t="inlineStr">
        <is>
          <t>Opening balance</t>
        </is>
      </c>
      <c r="B111" s="5" t="n">
        <v>9009</v>
      </c>
    </row>
    <row r="112">
      <c r="A112" s="4" t="inlineStr">
        <is>
          <t>- Transfers to stage 1</t>
        </is>
      </c>
      <c r="B112" s="5" t="n">
        <v>-26</v>
      </c>
      <c r="C112" s="5" t="n">
        <v>-25</v>
      </c>
    </row>
    <row r="113">
      <c r="A113" s="4" t="inlineStr">
        <is>
          <t>- Transfers to stage 2</t>
        </is>
      </c>
      <c r="B113" s="5" t="n">
        <v>-30</v>
      </c>
      <c r="C113" s="5" t="n">
        <v>-45</v>
      </c>
    </row>
    <row r="114">
      <c r="A114" s="4" t="inlineStr">
        <is>
          <t>- Transfers to stage 3</t>
        </is>
      </c>
      <c r="B114" s="5" t="n">
        <v>1382</v>
      </c>
      <c r="C114" s="5" t="n">
        <v>185</v>
      </c>
    </row>
    <row r="115">
      <c r="A115" s="4" t="inlineStr">
        <is>
          <t>- Increases due to change in credit risk</t>
        </is>
      </c>
      <c r="B115" s="5" t="n">
        <v>5029</v>
      </c>
      <c r="C115" s="5" t="n">
        <v>724</v>
      </c>
    </row>
    <row r="116">
      <c r="A116" s="4" t="inlineStr">
        <is>
          <t>- Decreases due to change in credit risk</t>
        </is>
      </c>
      <c r="B116" s="5" t="n">
        <v>-208</v>
      </c>
      <c r="C116" s="5" t="n">
        <v>-205</v>
      </c>
    </row>
    <row r="117">
      <c r="A117" s="4" t="inlineStr">
        <is>
          <t>Charge-offs</t>
        </is>
      </c>
      <c r="B117" s="5" t="n">
        <v>-6</v>
      </c>
      <c r="C117" s="5" t="n">
        <v>-6</v>
      </c>
    </row>
    <row r="118">
      <c r="A118" s="4" t="inlineStr">
        <is>
          <t>- Changes due to modifications that did not result in derecognition</t>
        </is>
      </c>
      <c r="B118" s="5" t="n">
        <v>0</v>
      </c>
      <c r="C118" s="5" t="n">
        <v>0</v>
      </c>
    </row>
    <row r="119">
      <c r="A119" s="4" t="inlineStr">
        <is>
          <t>New financial assets originated or purchased</t>
        </is>
      </c>
      <c r="B119" s="5" t="n">
        <v>908</v>
      </c>
      <c r="C119" s="5" t="n">
        <v>7357</v>
      </c>
    </row>
    <row r="120">
      <c r="A120" s="4" t="inlineStr">
        <is>
          <t>Financial assets that have been derecognized</t>
        </is>
      </c>
      <c r="B120" s="5" t="n">
        <v>-8382</v>
      </c>
      <c r="C120" s="5" t="n">
        <v>-5410</v>
      </c>
    </row>
    <row r="121">
      <c r="A121" s="4" t="inlineStr">
        <is>
          <t>Changes in models/risk parameters</t>
        </is>
      </c>
      <c r="B121" s="5" t="n">
        <v>0</v>
      </c>
      <c r="C121" s="5" t="n">
        <v>0</v>
      </c>
    </row>
    <row r="122">
      <c r="A122" s="4" t="inlineStr">
        <is>
          <t>Foreign exchange and other movements</t>
        </is>
      </c>
      <c r="B122" s="5" t="n">
        <v>5</v>
      </c>
      <c r="C122" s="5" t="n">
        <v>224</v>
      </c>
    </row>
    <row r="123">
      <c r="A123" s="4" t="inlineStr">
        <is>
          <t>Ending balance</t>
        </is>
      </c>
      <c r="B123" s="6" t="n">
        <v>7681</v>
      </c>
      <c r="C123" s="5" t="n">
        <v>9009</v>
      </c>
    </row>
    <row r="124">
      <c r="A124" s="4" t="inlineStr">
        <is>
          <t>Stage 3 [member] | Lifetime expected credit losses [member] | Individually Evaluated [Member] | Contingent loans [member] | After restatement [member]</t>
        </is>
      </c>
    </row>
    <row r="125">
      <c r="A125" s="3" t="inlineStr">
        <is>
          <t>Disclosure of reconciliation of changes in loss allowance and explanation of changes in gross carrying amount for financial instruments [line items]</t>
        </is>
      </c>
    </row>
    <row r="126">
      <c r="A126" s="4" t="inlineStr">
        <is>
          <t>Opening balance</t>
        </is>
      </c>
      <c r="C126" s="6" t="n">
        <v>6210</v>
      </c>
    </row>
  </sheetData>
  <mergeCells count="2">
    <mergeCell ref="A1:A2"/>
    <mergeCell ref="B1:C1"/>
  </mergeCells>
  <pageMargins left="0.75" right="0.75" top="1" bottom="1" header="0.5" footer="0.5"/>
</worksheet>
</file>

<file path=xl/worksheets/sheet173.xml><?xml version="1.0" encoding="utf-8"?>
<worksheet xmlns="http://schemas.openxmlformats.org/spreadsheetml/2006/main">
  <sheetPr>
    <outlinePr summaryBelow="1" summaryRight="1"/>
    <pageSetUpPr/>
  </sheetPr>
  <dimension ref="A1:C42"/>
  <sheetViews>
    <sheetView workbookViewId="0">
      <selection activeCell="A1" sqref="A1"/>
    </sheetView>
  </sheetViews>
  <sheetFormatPr baseColWidth="8" defaultRowHeight="15"/>
  <cols>
    <col width="80" customWidth="1" min="1" max="1"/>
    <col width="16" customWidth="1" min="2" max="2"/>
    <col width="14" customWidth="1" min="3" max="3"/>
  </cols>
  <sheetData>
    <row r="1">
      <c r="A1" s="1" t="inlineStr">
        <is>
          <t>Provisions - Schedule of Provision Balance Changes (Detail) - CLP ($) $ in Millions</t>
        </is>
      </c>
      <c r="B1" s="2" t="inlineStr">
        <is>
          <t>12 Months Ended</t>
        </is>
      </c>
    </row>
    <row r="2">
      <c r="B2" s="2" t="inlineStr">
        <is>
          <t>Dec. 31, 2021</t>
        </is>
      </c>
      <c r="C2" s="2" t="inlineStr">
        <is>
          <t>Dec. 31, 2020</t>
        </is>
      </c>
    </row>
    <row r="3">
      <c r="A3" s="3" t="inlineStr">
        <is>
          <t>Disclosure of Other Provisions [Line Items]</t>
        </is>
      </c>
    </row>
    <row r="4">
      <c r="A4" s="4" t="inlineStr">
        <is>
          <t>Opening Balances</t>
        </is>
      </c>
      <c r="B4" s="6" t="n">
        <v>135090</v>
      </c>
      <c r="C4" s="6" t="n">
        <v>177827</v>
      </c>
    </row>
    <row r="5">
      <c r="A5" s="4" t="inlineStr">
        <is>
          <t>Provisions applied</t>
        </is>
      </c>
      <c r="B5" s="5" t="n">
        <v>-46224</v>
      </c>
      <c r="C5" s="5" t="n">
        <v>-93692</v>
      </c>
    </row>
    <row r="6">
      <c r="A6" s="4" t="inlineStr">
        <is>
          <t>Provisions recorded</t>
        </is>
      </c>
      <c r="C6" s="5" t="n">
        <v>154014</v>
      </c>
    </row>
    <row r="7">
      <c r="A7" s="4" t="inlineStr">
        <is>
          <t>Provisions established</t>
        </is>
      </c>
      <c r="B7" s="5" t="n">
        <v>-271871</v>
      </c>
    </row>
    <row r="8">
      <c r="A8" s="4" t="inlineStr">
        <is>
          <t>Provisions released</t>
        </is>
      </c>
      <c r="B8" s="5" t="n">
        <v>-122404</v>
      </c>
      <c r="C8" s="5" t="n">
        <v>-97955</v>
      </c>
    </row>
    <row r="9">
      <c r="A9" s="4" t="inlineStr">
        <is>
          <t>Other movements</t>
        </is>
      </c>
      <c r="B9" s="5" t="n">
        <v>-2986</v>
      </c>
      <c r="C9" s="5" t="n">
        <v>-5104</v>
      </c>
    </row>
    <row r="10">
      <c r="A10" s="4" t="inlineStr">
        <is>
          <t>Ending Balance</t>
        </is>
      </c>
      <c r="B10" s="5" t="n">
        <v>235347</v>
      </c>
      <c r="C10" s="5" t="n">
        <v>135090</v>
      </c>
    </row>
    <row r="11">
      <c r="A11" s="4" t="inlineStr">
        <is>
          <t>Provisions for personnel salaries and expenses [member]</t>
        </is>
      </c>
    </row>
    <row r="12">
      <c r="A12" s="3" t="inlineStr">
        <is>
          <t>Disclosure of Other Provisions [Line Items]</t>
        </is>
      </c>
    </row>
    <row r="13">
      <c r="A13" s="4" t="inlineStr">
        <is>
          <t>Opening Balances</t>
        </is>
      </c>
      <c r="B13" s="5" t="n">
        <v>90739</v>
      </c>
      <c r="C13" s="5" t="n">
        <v>102877</v>
      </c>
    </row>
    <row r="14">
      <c r="A14" s="4" t="inlineStr">
        <is>
          <t>Provisions applied</t>
        </is>
      </c>
      <c r="B14" s="5" t="n">
        <v>-46062</v>
      </c>
      <c r="C14" s="5" t="n">
        <v>-55487</v>
      </c>
    </row>
    <row r="15">
      <c r="A15" s="4" t="inlineStr">
        <is>
          <t>Provisions recorded</t>
        </is>
      </c>
      <c r="C15" s="5" t="n">
        <v>133055</v>
      </c>
    </row>
    <row r="16">
      <c r="A16" s="4" t="inlineStr">
        <is>
          <t>Provisions established</t>
        </is>
      </c>
      <c r="B16" s="5" t="n">
        <v>-170962</v>
      </c>
    </row>
    <row r="17">
      <c r="A17" s="4" t="inlineStr">
        <is>
          <t>Provisions released</t>
        </is>
      </c>
      <c r="B17" s="5" t="n">
        <v>-96264</v>
      </c>
      <c r="C17" s="5" t="n">
        <v>-85078</v>
      </c>
    </row>
    <row r="18">
      <c r="A18" s="4" t="inlineStr">
        <is>
          <t>Other movements</t>
        </is>
      </c>
      <c r="B18" s="5" t="n">
        <v>-3101</v>
      </c>
      <c r="C18" s="5" t="n">
        <v>-4628</v>
      </c>
    </row>
    <row r="19">
      <c r="A19" s="4" t="inlineStr">
        <is>
          <t>Ending Balance</t>
        </is>
      </c>
      <c r="B19" s="5" t="n">
        <v>116274</v>
      </c>
      <c r="C19" s="5" t="n">
        <v>90739</v>
      </c>
    </row>
    <row r="20">
      <c r="A20" s="4" t="inlineStr">
        <is>
          <t>Provisions for mandatory dividends [member]</t>
        </is>
      </c>
    </row>
    <row r="21">
      <c r="A21" s="3" t="inlineStr">
        <is>
          <t>Disclosure of Other Provisions [Line Items]</t>
        </is>
      </c>
    </row>
    <row r="22">
      <c r="A22" s="4" t="inlineStr">
        <is>
          <t>Opening Balances</t>
        </is>
      </c>
      <c r="C22" s="5" t="n">
        <v>38120</v>
      </c>
    </row>
    <row r="23">
      <c r="A23" s="4" t="inlineStr">
        <is>
          <t>Provisions applied</t>
        </is>
      </c>
      <c r="C23" s="5" t="n">
        <v>-38120</v>
      </c>
    </row>
    <row r="24">
      <c r="A24" s="4" t="inlineStr">
        <is>
          <t>Provisions established</t>
        </is>
      </c>
      <c r="B24" s="5" t="n">
        <v>-83342</v>
      </c>
    </row>
    <row r="25">
      <c r="A25" s="4" t="inlineStr">
        <is>
          <t>Ending Balance</t>
        </is>
      </c>
      <c r="B25" s="5" t="n">
        <v>83342</v>
      </c>
    </row>
    <row r="26">
      <c r="A26" s="4" t="inlineStr">
        <is>
          <t>Provisions for contingent loans risk [member]</t>
        </is>
      </c>
    </row>
    <row r="27">
      <c r="A27" s="3" t="inlineStr">
        <is>
          <t>Disclosure of Other Provisions [Line Items]</t>
        </is>
      </c>
    </row>
    <row r="28">
      <c r="A28" s="4" t="inlineStr">
        <is>
          <t>Opening Balances</t>
        </is>
      </c>
      <c r="B28" s="5" t="n">
        <v>39775</v>
      </c>
      <c r="C28" s="5" t="n">
        <v>34271</v>
      </c>
    </row>
    <row r="29">
      <c r="A29" s="4" t="inlineStr">
        <is>
          <t>Provisions recorded</t>
        </is>
      </c>
      <c r="C29" s="5" t="n">
        <v>16366</v>
      </c>
    </row>
    <row r="30">
      <c r="A30" s="4" t="inlineStr">
        <is>
          <t>Provisions established</t>
        </is>
      </c>
      <c r="B30" s="5" t="n">
        <v>-20498</v>
      </c>
    </row>
    <row r="31">
      <c r="A31" s="4" t="inlineStr">
        <is>
          <t>Provisions released</t>
        </is>
      </c>
      <c r="B31" s="5" t="n">
        <v>-29805</v>
      </c>
      <c r="C31" s="5" t="n">
        <v>-10861</v>
      </c>
    </row>
    <row r="32">
      <c r="A32" s="4" t="inlineStr">
        <is>
          <t>Other movements</t>
        </is>
      </c>
      <c r="B32" s="5" t="n">
        <v>121</v>
      </c>
      <c r="C32" s="5" t="n">
        <v>-1</v>
      </c>
    </row>
    <row r="33">
      <c r="A33" s="4" t="inlineStr">
        <is>
          <t>Ending Balance</t>
        </is>
      </c>
      <c r="B33" s="5" t="n">
        <v>30589</v>
      </c>
      <c r="C33" s="5" t="n">
        <v>39775</v>
      </c>
    </row>
    <row r="34">
      <c r="A34" s="4" t="inlineStr">
        <is>
          <t>Provisions for contingencies [member]</t>
        </is>
      </c>
    </row>
    <row r="35">
      <c r="A35" s="3" t="inlineStr">
        <is>
          <t>Disclosure of Other Provisions [Line Items]</t>
        </is>
      </c>
    </row>
    <row r="36">
      <c r="A36" s="4" t="inlineStr">
        <is>
          <t>Opening Balances</t>
        </is>
      </c>
      <c r="B36" s="5" t="n">
        <v>4576</v>
      </c>
      <c r="C36" s="5" t="n">
        <v>2559</v>
      </c>
    </row>
    <row r="37">
      <c r="A37" s="4" t="inlineStr">
        <is>
          <t>Provisions applied</t>
        </is>
      </c>
      <c r="B37" s="5" t="n">
        <v>-162</v>
      </c>
      <c r="C37" s="5" t="n">
        <v>-85</v>
      </c>
    </row>
    <row r="38">
      <c r="A38" s="4" t="inlineStr">
        <is>
          <t>Provisions recorded</t>
        </is>
      </c>
      <c r="C38" s="5" t="n">
        <v>4593</v>
      </c>
    </row>
    <row r="39">
      <c r="A39" s="4" t="inlineStr">
        <is>
          <t>Provisions established</t>
        </is>
      </c>
      <c r="B39" s="5" t="n">
        <v>2931</v>
      </c>
    </row>
    <row r="40">
      <c r="A40" s="4" t="inlineStr">
        <is>
          <t>Provisions released</t>
        </is>
      </c>
      <c r="B40" s="5" t="n">
        <v>3665</v>
      </c>
      <c r="C40" s="5" t="n">
        <v>-2016</v>
      </c>
    </row>
    <row r="41">
      <c r="A41" s="4" t="inlineStr">
        <is>
          <t>Other movements</t>
        </is>
      </c>
      <c r="B41" s="5" t="n">
        <v>-6</v>
      </c>
      <c r="C41" s="5" t="n">
        <v>-475</v>
      </c>
    </row>
    <row r="42">
      <c r="A42" s="4" t="inlineStr">
        <is>
          <t>Ending Balance</t>
        </is>
      </c>
      <c r="B42" s="6" t="n">
        <v>5142</v>
      </c>
      <c r="C42" s="6" t="n">
        <v>4576</v>
      </c>
    </row>
  </sheetData>
  <mergeCells count="2">
    <mergeCell ref="A1:A2"/>
    <mergeCell ref="B1:C1"/>
  </mergeCells>
  <pageMargins left="0.75" right="0.75" top="1" bottom="1" header="0.5" footer="0.5"/>
</worksheet>
</file>

<file path=xl/worksheets/sheet174.xml><?xml version="1.0" encoding="utf-8"?>
<worksheet xmlns="http://schemas.openxmlformats.org/spreadsheetml/2006/main">
  <sheetPr>
    <outlinePr summaryBelow="1" summaryRight="1"/>
    <pageSetUpPr/>
  </sheetPr>
  <dimension ref="A1:D37"/>
  <sheetViews>
    <sheetView workbookViewId="0">
      <selection activeCell="A1" sqref="A1"/>
    </sheetView>
  </sheetViews>
  <sheetFormatPr baseColWidth="8" defaultRowHeight="15"/>
  <cols>
    <col width="80" customWidth="1" min="1" max="1"/>
    <col width="14" customWidth="1" min="2" max="2"/>
    <col width="14" customWidth="1" min="3" max="3"/>
    <col width="14" customWidth="1" min="4" max="4"/>
  </cols>
  <sheetData>
    <row r="1">
      <c r="A1" s="1" t="inlineStr">
        <is>
          <t>Provisions - Schedule of Provisions for Payroll and Employee Benefits (Detail) - CLP ($) $ in Millions</t>
        </is>
      </c>
      <c r="B1" s="2" t="inlineStr">
        <is>
          <t>Dec. 31, 2021</t>
        </is>
      </c>
      <c r="C1" s="2" t="inlineStr">
        <is>
          <t>Dec. 31, 2020</t>
        </is>
      </c>
      <c r="D1" s="2" t="inlineStr">
        <is>
          <t>Dec. 31, 2019</t>
        </is>
      </c>
    </row>
    <row r="2">
      <c r="A2" s="3" t="inlineStr">
        <is>
          <t>Disclosure of Other Provisions [Line Items]</t>
        </is>
      </c>
    </row>
    <row r="3">
      <c r="A3" s="4" t="inlineStr">
        <is>
          <t>Totals</t>
        </is>
      </c>
      <c r="B3" s="6" t="n">
        <v>235347</v>
      </c>
      <c r="C3" s="6" t="n">
        <v>135090</v>
      </c>
      <c r="D3" s="6" t="n">
        <v>177827</v>
      </c>
    </row>
    <row r="4">
      <c r="A4" s="4" t="inlineStr">
        <is>
          <t>Long-term employee benefits [member]</t>
        </is>
      </c>
    </row>
    <row r="5">
      <c r="A5" s="3" t="inlineStr">
        <is>
          <t>Disclosure of Other Provisions [Line Items]</t>
        </is>
      </c>
    </row>
    <row r="6">
      <c r="A6" s="4" t="inlineStr">
        <is>
          <t>Provisions for employee benefits</t>
        </is>
      </c>
      <c r="B6" s="5" t="n">
        <v>9061</v>
      </c>
      <c r="C6" s="5" t="n">
        <v>9300</v>
      </c>
      <c r="D6" s="5" t="n">
        <v>9814</v>
      </c>
    </row>
    <row r="7">
      <c r="A7" s="4" t="inlineStr">
        <is>
          <t>Pension plan [member]</t>
        </is>
      </c>
    </row>
    <row r="8">
      <c r="A8" s="3" t="inlineStr">
        <is>
          <t>Disclosure of Other Provisions [Line Items]</t>
        </is>
      </c>
    </row>
    <row r="9">
      <c r="A9" s="4" t="inlineStr">
        <is>
          <t>Provisions for employee benefits</t>
        </is>
      </c>
      <c r="B9" s="5" t="n">
        <v>26889</v>
      </c>
      <c r="C9" s="5" t="n">
        <v>31531</v>
      </c>
      <c r="D9" s="5" t="n">
        <v>35166</v>
      </c>
    </row>
    <row r="10">
      <c r="A10" s="4" t="inlineStr">
        <is>
          <t>Retroactive unemployment plan [member]</t>
        </is>
      </c>
    </row>
    <row r="11">
      <c r="A11" s="3" t="inlineStr">
        <is>
          <t>Disclosure of Other Provisions [Line Items]</t>
        </is>
      </c>
    </row>
    <row r="12">
      <c r="A12" s="4" t="inlineStr">
        <is>
          <t>Provisions for employee benefits</t>
        </is>
      </c>
      <c r="B12" s="5" t="n">
        <v>297</v>
      </c>
      <c r="C12" s="5" t="n">
        <v>296</v>
      </c>
      <c r="D12" s="5" t="n">
        <v>334</v>
      </c>
    </row>
    <row r="13">
      <c r="A13" s="4" t="inlineStr">
        <is>
          <t>Retirements bonus plan [member]</t>
        </is>
      </c>
    </row>
    <row r="14">
      <c r="A14" s="3" t="inlineStr">
        <is>
          <t>Disclosure of Other Provisions [Line Items]</t>
        </is>
      </c>
    </row>
    <row r="15">
      <c r="A15" s="4" t="inlineStr">
        <is>
          <t>Provisions for employee benefits</t>
        </is>
      </c>
      <c r="B15" s="5" t="n">
        <v>670</v>
      </c>
      <c r="C15" s="5" t="n">
        <v>689</v>
      </c>
      <c r="D15" s="6" t="n">
        <v>687</v>
      </c>
    </row>
    <row r="16">
      <c r="A16" s="4" t="inlineStr">
        <is>
          <t>Employee Related Provisions [member]</t>
        </is>
      </c>
    </row>
    <row r="17">
      <c r="A17" s="3" t="inlineStr">
        <is>
          <t>Disclosure of Other Provisions [Line Items]</t>
        </is>
      </c>
    </row>
    <row r="18">
      <c r="A18" s="4" t="inlineStr">
        <is>
          <t>Vacation accrual</t>
        </is>
      </c>
      <c r="B18" s="5" t="n">
        <v>19420</v>
      </c>
      <c r="C18" s="5" t="n">
        <v>17207</v>
      </c>
    </row>
    <row r="19">
      <c r="A19" s="4" t="inlineStr">
        <is>
          <t>Totals</t>
        </is>
      </c>
      <c r="B19" s="5" t="n">
        <v>116274</v>
      </c>
      <c r="C19" s="5" t="n">
        <v>90739</v>
      </c>
    </row>
    <row r="20">
      <c r="A20" s="4" t="inlineStr">
        <is>
          <t>Employee Related Provisions [member] | Long-term employee benefits [member]</t>
        </is>
      </c>
    </row>
    <row r="21">
      <c r="A21" s="3" t="inlineStr">
        <is>
          <t>Disclosure of Other Provisions [Line Items]</t>
        </is>
      </c>
    </row>
    <row r="22">
      <c r="A22" s="4" t="inlineStr">
        <is>
          <t>Provisions for employee benefits</t>
        </is>
      </c>
      <c r="B22" s="5" t="n">
        <v>9061</v>
      </c>
      <c r="C22" s="5" t="n">
        <v>9300</v>
      </c>
    </row>
    <row r="23">
      <c r="A23" s="4" t="inlineStr">
        <is>
          <t>Employee Related Provisions [member] | Pension plan [member]</t>
        </is>
      </c>
    </row>
    <row r="24">
      <c r="A24" s="3" t="inlineStr">
        <is>
          <t>Disclosure of Other Provisions [Line Items]</t>
        </is>
      </c>
    </row>
    <row r="25">
      <c r="A25" s="4" t="inlineStr">
        <is>
          <t>Provisions for employee benefits</t>
        </is>
      </c>
      <c r="B25" s="5" t="n">
        <v>26889</v>
      </c>
      <c r="C25" s="5" t="n">
        <v>31531</v>
      </c>
    </row>
    <row r="26">
      <c r="A26" s="4" t="inlineStr">
        <is>
          <t>Employee Related Provisions [member] | Retroactive unemployment plan [member]</t>
        </is>
      </c>
    </row>
    <row r="27">
      <c r="A27" s="3" t="inlineStr">
        <is>
          <t>Disclosure of Other Provisions [Line Items]</t>
        </is>
      </c>
    </row>
    <row r="28">
      <c r="A28" s="4" t="inlineStr">
        <is>
          <t>Provisions for employee benefits</t>
        </is>
      </c>
      <c r="B28" s="5" t="n">
        <v>297</v>
      </c>
      <c r="C28" s="5" t="n">
        <v>296</v>
      </c>
    </row>
    <row r="29">
      <c r="A29" s="4" t="inlineStr">
        <is>
          <t>Employee Related Provisions [member] | Retirements bonus plan [member]</t>
        </is>
      </c>
    </row>
    <row r="30">
      <c r="A30" s="3" t="inlineStr">
        <is>
          <t>Disclosure of Other Provisions [Line Items]</t>
        </is>
      </c>
    </row>
    <row r="31">
      <c r="A31" s="4" t="inlineStr">
        <is>
          <t>Provisions for employee benefits</t>
        </is>
      </c>
      <c r="B31" s="5" t="n">
        <v>670</v>
      </c>
      <c r="C31" s="5" t="n">
        <v>689</v>
      </c>
    </row>
    <row r="32">
      <c r="A32" s="4" t="inlineStr">
        <is>
          <t>Employee Related Provisions [member] | Compensation years of service (short term) [member]</t>
        </is>
      </c>
    </row>
    <row r="33">
      <c r="A33" s="3" t="inlineStr">
        <is>
          <t>Disclosure of Other Provisions [Line Items]</t>
        </is>
      </c>
    </row>
    <row r="34">
      <c r="A34" s="4" t="inlineStr">
        <is>
          <t>Provisions for employee benefits</t>
        </is>
      </c>
      <c r="B34" s="5" t="n">
        <v>1034</v>
      </c>
      <c r="C34" s="5" t="n">
        <v>716</v>
      </c>
    </row>
    <row r="35">
      <c r="A35" s="4" t="inlineStr">
        <is>
          <t>Employee Related Provisions [member] | Other employee benefits [member]</t>
        </is>
      </c>
    </row>
    <row r="36">
      <c r="A36" s="3" t="inlineStr">
        <is>
          <t>Disclosure of Other Provisions [Line Items]</t>
        </is>
      </c>
    </row>
    <row r="37">
      <c r="A37" s="4" t="inlineStr">
        <is>
          <t>Provisions for employee benefits</t>
        </is>
      </c>
      <c r="B37" s="6" t="n">
        <v>58903</v>
      </c>
      <c r="C37" s="6" t="n">
        <v>31000</v>
      </c>
    </row>
  </sheetData>
  <pageMargins left="0.75" right="0.75" top="1" bottom="1" header="0.5" footer="0.5"/>
</worksheet>
</file>

<file path=xl/worksheets/sheet175.xml><?xml version="1.0" encoding="utf-8"?>
<worksheet xmlns="http://schemas.openxmlformats.org/spreadsheetml/2006/main">
  <sheetPr>
    <outlinePr summaryBelow="1" summaryRight="1"/>
    <pageSetUpPr/>
  </sheetPr>
  <dimension ref="A1:C4"/>
  <sheetViews>
    <sheetView workbookViewId="0">
      <selection activeCell="A1" sqref="A1"/>
    </sheetView>
  </sheetViews>
  <sheetFormatPr baseColWidth="8" defaultRowHeight="15"/>
  <cols>
    <col width="80" customWidth="1" min="1" max="1"/>
    <col width="14" customWidth="1" min="2" max="2"/>
    <col width="14" customWidth="1" min="3" max="3"/>
  </cols>
  <sheetData>
    <row r="1">
      <c r="A1" s="1" t="inlineStr">
        <is>
          <t>Provisions - Summary of Economic Assumptions (Detail) - Long-term employee benefits [member]</t>
        </is>
      </c>
      <c r="B1" s="2" t="inlineStr">
        <is>
          <t>Dec. 31, 2021</t>
        </is>
      </c>
      <c r="C1" s="2" t="inlineStr">
        <is>
          <t>Dec. 31, 2020</t>
        </is>
      </c>
    </row>
    <row r="2">
      <c r="A2" s="3" t="inlineStr">
        <is>
          <t>Summary of economic assumptions [line items]</t>
        </is>
      </c>
    </row>
    <row r="3">
      <c r="A3" s="4" t="inlineStr">
        <is>
          <t>Discount rate</t>
        </is>
      </c>
      <c r="B3" s="4" t="inlineStr">
        <is>
          <t>7.00%</t>
        </is>
      </c>
      <c r="C3" s="4" t="inlineStr">
        <is>
          <t>5.00%</t>
        </is>
      </c>
    </row>
    <row r="4">
      <c r="A4" s="4" t="inlineStr">
        <is>
          <t>Expected rate of salary increase</t>
        </is>
      </c>
      <c r="B4" s="4" t="inlineStr">
        <is>
          <t>7.70%</t>
        </is>
      </c>
      <c r="C4" s="4" t="inlineStr">
        <is>
          <t>4.50%</t>
        </is>
      </c>
    </row>
  </sheetData>
  <pageMargins left="0.75" right="0.75" top="1" bottom="1" header="0.5" footer="0.5"/>
</worksheet>
</file>

<file path=xl/worksheets/sheet176.xml><?xml version="1.0" encoding="utf-8"?>
<worksheet xmlns="http://schemas.openxmlformats.org/spreadsheetml/2006/main">
  <sheetPr>
    <outlinePr summaryBelow="1" summaryRight="1"/>
    <pageSetUpPr/>
  </sheetPr>
  <dimension ref="A1:C11"/>
  <sheetViews>
    <sheetView workbookViewId="0">
      <selection activeCell="A1" sqref="A1"/>
    </sheetView>
  </sheetViews>
  <sheetFormatPr baseColWidth="8" defaultRowHeight="15"/>
  <cols>
    <col width="80" customWidth="1" min="1" max="1"/>
    <col width="16" customWidth="1" min="2" max="2"/>
    <col width="14" customWidth="1" min="3" max="3"/>
  </cols>
  <sheetData>
    <row r="1">
      <c r="A1" s="1" t="inlineStr">
        <is>
          <t>Provisions - Movements of Present Value Of Obligation and The Amounts Recognized in Consolidated Statements Of Income (Detail) - CLP ($) $ in Millions</t>
        </is>
      </c>
      <c r="B1" s="2" t="inlineStr">
        <is>
          <t>12 Months Ended</t>
        </is>
      </c>
    </row>
    <row r="2">
      <c r="B2" s="2" t="inlineStr">
        <is>
          <t>Dec. 31, 2021</t>
        </is>
      </c>
      <c r="C2" s="2" t="inlineStr">
        <is>
          <t>Dec. 31, 2020</t>
        </is>
      </c>
    </row>
    <row r="3">
      <c r="A3" s="3" t="inlineStr">
        <is>
          <t>Disclosure of Other Provisions [Line Items]</t>
        </is>
      </c>
    </row>
    <row r="4">
      <c r="A4" s="4" t="inlineStr">
        <is>
          <t>Provisions recorded</t>
        </is>
      </c>
      <c r="C4" s="6" t="n">
        <v>154014</v>
      </c>
    </row>
    <row r="5">
      <c r="A5" s="4" t="inlineStr">
        <is>
          <t>Long-term employee benefits [member]</t>
        </is>
      </c>
    </row>
    <row r="6">
      <c r="A6" s="3" t="inlineStr">
        <is>
          <t>Disclosure of Other Provisions [Line Items]</t>
        </is>
      </c>
    </row>
    <row r="7">
      <c r="A7" s="4" t="inlineStr">
        <is>
          <t>Beginning balance</t>
        </is>
      </c>
      <c r="B7" s="6" t="n">
        <v>9300</v>
      </c>
      <c r="C7" s="5" t="n">
        <v>9814</v>
      </c>
    </row>
    <row r="8">
      <c r="A8" s="4" t="inlineStr">
        <is>
          <t>Net cost of benefits</t>
        </is>
      </c>
      <c r="B8" s="5" t="n">
        <v>656</v>
      </c>
      <c r="C8" s="5" t="n">
        <v>1191</v>
      </c>
    </row>
    <row r="9">
      <c r="A9" s="4" t="inlineStr">
        <is>
          <t>Payments</t>
        </is>
      </c>
      <c r="B9" s="5" t="n">
        <v>-1006</v>
      </c>
      <c r="C9" s="5" t="n">
        <v>-820</v>
      </c>
    </row>
    <row r="10">
      <c r="A10" s="4" t="inlineStr">
        <is>
          <t>Exchange differences</t>
        </is>
      </c>
      <c r="B10" s="5" t="n">
        <v>111</v>
      </c>
      <c r="C10" s="5" t="n">
        <v>-885</v>
      </c>
    </row>
    <row r="11">
      <c r="A11" s="4" t="inlineStr">
        <is>
          <t>Ending balance</t>
        </is>
      </c>
      <c r="B11" s="6" t="n">
        <v>9061</v>
      </c>
      <c r="C11" s="6" t="n">
        <v>9300</v>
      </c>
    </row>
  </sheetData>
  <mergeCells count="2">
    <mergeCell ref="A1:A2"/>
    <mergeCell ref="B1:C1"/>
  </mergeCells>
  <pageMargins left="0.75" right="0.75" top="1" bottom="1" header="0.5" footer="0.5"/>
</worksheet>
</file>

<file path=xl/worksheets/sheet177.xml><?xml version="1.0" encoding="utf-8"?>
<worksheet xmlns="http://schemas.openxmlformats.org/spreadsheetml/2006/main">
  <sheetPr>
    <outlinePr summaryBelow="1" summaryRight="1"/>
    <pageSetUpPr/>
  </sheetPr>
  <dimension ref="A1:C5"/>
  <sheetViews>
    <sheetView workbookViewId="0">
      <selection activeCell="A1" sqref="A1"/>
    </sheetView>
  </sheetViews>
  <sheetFormatPr baseColWidth="8" defaultRowHeight="15"/>
  <cols>
    <col width="80" customWidth="1" min="1" max="1"/>
    <col width="14" customWidth="1" min="2" max="2"/>
    <col width="14" customWidth="1" min="3" max="3"/>
  </cols>
  <sheetData>
    <row r="1">
      <c r="A1" s="1" t="inlineStr">
        <is>
          <t>Provisions - Cost of Benefit (Detail) - Long-term employee benefits [member] - CLP ($) $ in Millions</t>
        </is>
      </c>
      <c r="B1" s="2" t="inlineStr">
        <is>
          <t>Dec. 31, 2021</t>
        </is>
      </c>
      <c r="C1" s="2" t="inlineStr">
        <is>
          <t>Dec. 31, 2020</t>
        </is>
      </c>
    </row>
    <row r="2">
      <c r="A2" s="3" t="inlineStr">
        <is>
          <t>Disclosure of defined benefit plans [line items]</t>
        </is>
      </c>
    </row>
    <row r="3">
      <c r="A3" s="4" t="inlineStr">
        <is>
          <t>Current services cost</t>
        </is>
      </c>
      <c r="B3" s="6" t="n">
        <v>209</v>
      </c>
      <c r="C3" s="6" t="n">
        <v>681</v>
      </c>
    </row>
    <row r="4">
      <c r="A4" s="4" t="inlineStr">
        <is>
          <t>Interest expense on obligation</t>
        </is>
      </c>
      <c r="B4" s="5" t="n">
        <v>447</v>
      </c>
      <c r="C4" s="5" t="n">
        <v>510</v>
      </c>
    </row>
    <row r="5">
      <c r="A5" s="4" t="inlineStr">
        <is>
          <t>Total</t>
        </is>
      </c>
      <c r="B5" s="6" t="n">
        <v>656</v>
      </c>
      <c r="C5" s="6" t="n">
        <v>1191</v>
      </c>
    </row>
  </sheetData>
  <pageMargins left="0.75" right="0.75" top="1" bottom="1" header="0.5" footer="0.5"/>
</worksheet>
</file>

<file path=xl/worksheets/sheet178.xml><?xml version="1.0" encoding="utf-8"?>
<worksheet xmlns="http://schemas.openxmlformats.org/spreadsheetml/2006/main">
  <sheetPr>
    <outlinePr summaryBelow="1" summaryRight="1"/>
    <pageSetUpPr/>
  </sheetPr>
  <dimension ref="A1:C5"/>
  <sheetViews>
    <sheetView workbookViewId="0">
      <selection activeCell="A1" sqref="A1"/>
    </sheetView>
  </sheetViews>
  <sheetFormatPr baseColWidth="8" defaultRowHeight="15"/>
  <cols>
    <col width="80" customWidth="1" min="1" max="1"/>
    <col width="14" customWidth="1" min="2" max="2"/>
    <col width="14" customWidth="1" min="3" max="3"/>
  </cols>
  <sheetData>
    <row r="1">
      <c r="A1" s="1" t="inlineStr">
        <is>
          <t>Provisions - Summary of Economic Assumptions - Pension Plan (Detail) - Pension plan [member]</t>
        </is>
      </c>
      <c r="B1" s="2" t="inlineStr">
        <is>
          <t>Dec. 31, 2021</t>
        </is>
      </c>
      <c r="C1" s="2" t="inlineStr">
        <is>
          <t>Dec. 31, 2020</t>
        </is>
      </c>
    </row>
    <row r="2">
      <c r="A2" s="3" t="inlineStr">
        <is>
          <t>Summary of economic assumptions [line items]</t>
        </is>
      </c>
    </row>
    <row r="3">
      <c r="A3" s="4" t="inlineStr">
        <is>
          <t>Discount rate</t>
        </is>
      </c>
      <c r="B3" s="4" t="inlineStr">
        <is>
          <t>7.50%</t>
        </is>
      </c>
      <c r="C3" s="4" t="inlineStr">
        <is>
          <t>4.25%</t>
        </is>
      </c>
    </row>
    <row r="4">
      <c r="A4" s="4" t="inlineStr">
        <is>
          <t>Expected rate of salary increases</t>
        </is>
      </c>
      <c r="B4" s="4" t="inlineStr">
        <is>
          <t>5.20%</t>
        </is>
      </c>
      <c r="C4" s="4" t="inlineStr">
        <is>
          <t>3.00%</t>
        </is>
      </c>
    </row>
    <row r="5">
      <c r="A5" s="4" t="inlineStr">
        <is>
          <t>Inflation rate</t>
        </is>
      </c>
      <c r="B5" s="4" t="inlineStr">
        <is>
          <t>5.20%</t>
        </is>
      </c>
      <c r="C5" s="4" t="inlineStr">
        <is>
          <t>3.00%</t>
        </is>
      </c>
    </row>
  </sheetData>
  <pageMargins left="0.75" right="0.75" top="1" bottom="1" header="0.5" footer="0.5"/>
</worksheet>
</file>

<file path=xl/worksheets/sheet179.xml><?xml version="1.0" encoding="utf-8"?>
<worksheet xmlns="http://schemas.openxmlformats.org/spreadsheetml/2006/main">
  <sheetPr>
    <outlinePr summaryBelow="1" summaryRight="1"/>
    <pageSetUpPr/>
  </sheetPr>
  <dimension ref="A1:C9"/>
  <sheetViews>
    <sheetView workbookViewId="0">
      <selection activeCell="A1" sqref="A1"/>
    </sheetView>
  </sheetViews>
  <sheetFormatPr baseColWidth="8" defaultRowHeight="15"/>
  <cols>
    <col width="80" customWidth="1" min="1" max="1"/>
    <col width="16" customWidth="1" min="2" max="2"/>
    <col width="14" customWidth="1" min="3" max="3"/>
  </cols>
  <sheetData>
    <row r="1">
      <c r="A1" s="1" t="inlineStr">
        <is>
          <t>Provisions - Schedule of Pension Plan Balances Movements (Detail) - Pension plan [member] - CLP ($) $ in Millions</t>
        </is>
      </c>
      <c r="B1" s="2" t="inlineStr">
        <is>
          <t>12 Months Ended</t>
        </is>
      </c>
    </row>
    <row r="2">
      <c r="B2" s="2" t="inlineStr">
        <is>
          <t>Dec. 31, 2021</t>
        </is>
      </c>
      <c r="C2" s="2" t="inlineStr">
        <is>
          <t>Dec. 31, 2020</t>
        </is>
      </c>
    </row>
    <row r="3">
      <c r="A3" s="3" t="inlineStr">
        <is>
          <t>Provisions [line items]</t>
        </is>
      </c>
    </row>
    <row r="4">
      <c r="A4" s="4" t="inlineStr">
        <is>
          <t>Beginning balance</t>
        </is>
      </c>
      <c r="B4" s="6" t="n">
        <v>31531</v>
      </c>
      <c r="C4" s="6" t="n">
        <v>35166</v>
      </c>
    </row>
    <row r="5">
      <c r="A5" s="4" t="inlineStr">
        <is>
          <t>Interest expense on obligation</t>
        </is>
      </c>
      <c r="B5" s="5" t="n">
        <v>1606</v>
      </c>
      <c r="C5" s="5" t="n">
        <v>1911</v>
      </c>
    </row>
    <row r="6">
      <c r="A6" s="4" t="inlineStr">
        <is>
          <t>Payments</t>
        </is>
      </c>
      <c r="B6" s="5" t="n">
        <v>-3238</v>
      </c>
      <c r="C6" s="5" t="n">
        <v>-3260</v>
      </c>
    </row>
    <row r="7">
      <c r="A7" s="4" t="inlineStr">
        <is>
          <t>Actuarial losses (gains)</t>
        </is>
      </c>
      <c r="B7" s="5" t="n">
        <v>-3389</v>
      </c>
      <c r="C7" s="5" t="n">
        <v>885</v>
      </c>
    </row>
    <row r="8">
      <c r="A8" s="4" t="inlineStr">
        <is>
          <t>Exchange differences</t>
        </is>
      </c>
      <c r="B8" s="5" t="n">
        <v>379</v>
      </c>
      <c r="C8" s="5" t="n">
        <v>-3171</v>
      </c>
    </row>
    <row r="9">
      <c r="A9" s="4" t="inlineStr">
        <is>
          <t>Ending balance</t>
        </is>
      </c>
      <c r="B9" s="6" t="n">
        <v>26889</v>
      </c>
      <c r="C9" s="6" t="n">
        <v>31531</v>
      </c>
    </row>
  </sheetData>
  <mergeCells count="2">
    <mergeCell ref="A1:A2"/>
    <mergeCell ref="B1:C1"/>
  </mergeCells>
  <pageMargins left="0.75" right="0.75" top="1" bottom="1" header="0.5" footer="0.5"/>
</worksheet>
</file>

<file path=xl/worksheets/sheet18.xml><?xml version="1.0" encoding="utf-8"?>
<worksheet xmlns="http://schemas.openxmlformats.org/spreadsheetml/2006/main">
  <sheetPr>
    <outlinePr summaryBelow="1" summaryRight="1"/>
    <pageSetUpPr/>
  </sheetPr>
  <dimension ref="A1:B4"/>
  <sheetViews>
    <sheetView workbookViewId="0">
      <selection activeCell="A1" sqref="A1"/>
    </sheetView>
  </sheetViews>
  <sheetFormatPr baseColWidth="8" defaultRowHeight="15"/>
  <cols>
    <col width="23" customWidth="1" min="1" max="1"/>
    <col width="80" customWidth="1" min="2" max="2"/>
  </cols>
  <sheetData>
    <row r="1">
      <c r="A1" s="1" t="inlineStr">
        <is>
          <t>Investment instruments</t>
        </is>
      </c>
      <c r="B1" s="2" t="inlineStr">
        <is>
          <t>12 Months Ended</t>
        </is>
      </c>
    </row>
    <row r="2">
      <c r="B2" s="2" t="inlineStr">
        <is>
          <t>Dec. 31, 2021</t>
        </is>
      </c>
    </row>
    <row r="3">
      <c r="A3" s="3" t="inlineStr">
        <is>
          <t>Text block [Abstract]</t>
        </is>
      </c>
    </row>
    <row r="4">
      <c r="A4" s="4" t="inlineStr">
        <is>
          <t>Investment instruments</t>
        </is>
      </c>
      <c r="B4" s="4" t="inlineStr">
        <is>
          <t>Note 11 – Investment instruments a) Investment instruments at fair value through other comprehensive income and at amortized cost As of December 31, 2021 and 2020, the detail of financial instruments measured at FVTOCI and at amortized cost is as follows: ​ ​ ​ ​ ​ ​ ​ ​ ​ ​ ​ ​ ​ ​ ​ ​ As of December 31, 2021 ​ As of December 31, 2020 ​ At FVOCI At amortized cost Totals At FVOCI At amortized cost Totals ​ ​ MCh$ ​ MCh$ ​ MCh$ ​ MCh$ ​ MCh$ ​ MCh$ Debt instruments ​ 3,650,044 ​ 187,455 ​ 3,837,499 ​ 3,960,104 ​ 111,542 ​ 4,071,646 Equity instruments ​ 10,406 ​ — ​ 10,406 ​ 10,795 ​ — ​ 10,795 Totals ​ 3,660,450 ​ 187,455 ​ 3,847,905 ​ 3,970,899 ​ 111,542 ​ 4,082,441 ​ b) Debt instruments at fair value through other comprehensive income and at amortized cost As of December 31, 2021 and 2020, the detail of financial instruments measured at FVTOCI and at amortized cost is as follows: ​ ​ ​ ​ ​ ​ ​ ​ ​ ​ ​ ​ ​ ​ ​ ​ As of December 31, 2021 ​ As of December 31, 2020 ​ At FVOCI At amortized cost (1) Totals At FVOCI At amortized cost (1) Totals ​ ​ MCh$ ​ MCh$ ​ MCh$ ​ MCh$ ​ MCh$ ​ MCh$ Securities quoted in active markets ​ ​ ​ ​ ​ ​ ​ Chilean Central Bank and Government securities ​ ​ ​ ​ ​ ​ ​ Chilean Central Bank instruments ​ 1,918,659 — 1,918,659 ​ 1,170,841 — ​ 1,170,841 Chilean Treasury bonds ​ 1,060,379 — 1,060,379 ​ 1,783,765 — ​ 1,783,765 Other goverment securities ​ 123,991 — 123,991 ​ 101,573 — ​ 101,573 Other local institutions financial instruments ​ ​ ​ ​ ​ ​ ​ ​ Time deposits in local banks ​ — — — ​ 14,856 — ​ 14,856 Mortgage finance bonds ​ — — — ​ 30 — ​ 30 Chilean financial institutions bonds ​ 119,302 — 119,302 ​ 277,163 — ​ 277,163 Other local financial investments ​ 15,840 — 15,840 ​ — — ​ — Foreign institutions financial instruments ​ ​ ​ ​ ​ ​ ​ ​ Foreign Governments and Central Banks financial instruments ​ 45,386 — 45,386 ​ 217,185 — ​ 217,185 Other foreign financial instruments ​ 366,487 187,455 553,942 ​ 394,691 111,542 ​ 506,233 Investments not quoted in active markets ​ ​ ​ — — Corporate bonds ​ — ​ — — ​ — — ​ — Equity instruments ​ ​ ​ ​ ​ ​ ​ ​ ​ ​ ​ ​ Other financial instruments ​ 10,406 ​ — 10,406 ​ 10,795 — ​ 10,795 Totals 3,660,450 187,455 3,847,905 3,970,899 111,542 4,082,441 (1) Financial assets at amortized cost are presented net of allowances for credit loss further disclosures are presented under section “c) Impairment of debt instruments at fair value through other comprehensive income and at amortized cost” As of December 31, 2021 this total includes Ch$1,217,042 million (Ch$1,205,711 million as of December 31, 2020), included in Note 5 “Cash and cash equivalents,” which corresponds to those financial instruments with maturities that do not exceed three months from their dates of acquisition. As of December 31, 2021, the portfolio at FVTOCI includes an unrealized loss of Ch$120,380 million, presented in equity as valuation accounts, distributed among a loss of Ch$128,644 million attributable to equity holders and a gain of MCh$9,504 attributable to non-controlling interest. As of December 31, 2021, the portfolio of financial instruments at FVTOCI includes financial instruments for an amount of Ch$511,007 million (Ch$319,213 million as of December 31, 2020) pledged as collateral to the Central Bank of Chile (BCCh) in order to access the new Conditional Funding Facility (FCIC). This program was implemented by the BCCh as a measure to support liquidity and credit access as a response to the financial needs generated by the Covid-19 pandemic. Further disclosures on FCIC are included in Note 19 and Note 23. Note 11 – Investment instruments, continued c) Impairment of debt instruments at fair value through other comprehensive income and at amortized cost As of December 31, 2021 and 2020 the portfolios of debt securities classified as investment instruments at fair value through other comprehensive income includes impairment movements as summarized below: ​ ​ ​ ​ ​ ​ ​ ​ ​ ​ ​ ​ Financial instruments at FVOCI ​ ​ ​ ​ Stage 1 ​ Stage 2 ​ Stage 3 ​ ​ ​ 12-Month ECL Lifetime ECL Lifetime ECL Totals Opening balances as of January 1, 2021 (911) ​ — ​ — (911) Changes in the allowances ​ ​ ​ ​ ​ ​ - Transfer to stage 1 — ​ — ​ — — - Transfer to stage 2 — ​ — ​ — — - Transfer to stage 3 — ​ — ​ — — - Increases due to change in credit risk (847) ​ — ​ — (847) - Decreases due to change in credit risk 487 ​ — ​ — 487 - Charge-Offs — ​ — ​ — — - Changes due to modifications that did not result in derecognition — ​ — ​ — — New financial assets originated or purchased (93) ​ — ​ — (93) Financial assets that have been derecognized 715 ​ — ​ — 715 Changes in models/risk parameters — ​ — ​ — — Foreign exchange and other movements (2) ​ — ​ — (2) Ending balances as of December 31, 2021 (651) — — (651) ​ ​ ​ ​ ​ ​ ​ ​ ​ ​ ​ ​ Financial instruments at FVOCI ​ ​ ​ ​ Stage 1 ​ Stage 2 ​ Stage 3 ​ ​ ​ 12-Month ECL Lifetime ECL Lifetime ECL Totals Opening balances as of January 1, 2020 (2,310) — — (2,310) Changes in the allowances ​ - Transfer to stage 1 — — — — - Transfer to stage 2 — — — — - Transfer to stage 3 — — — — - Increases due to change in credit risk (210) — — (210) - Decreases due to change in credit risk 1,127 — — 1,127 - Charge-Offs — — — — - Changes due to modifications that did not result in derecognition — — — — New financial assets originated or purchased (40) — — (40) Financial assets that have been derecognized 522 — — 522 Changes in models/risk parameters — — — — Foreign exchange and other movements — — — — Ending balances as of December 31, 2020 ​ (911) ​ — ​ — ​ (911) ​ ​ Note 11 – Investment instruments, continued As of December 31, 2021 and 2020 the portfolios of investment instruments at amortized cost includes impairment movements as summarized below: ​ ​ ​ ​ ​ ​ ​ ​ ​ ​ ​ ​ Financial instruments at Amortized cost ​ ​ ​ ​ Stage 1 ​ Stage 2 ​ Stage 3 ​ ​ ​ 12-Month ECL Lifetime ECL Lifetime ECL Totals Opening balances as of January 1, 2021 (101) — ​ — (101) Changes in the allowances ​ ​ ​ ​ ​ ​ - Transfer to stage 1 — ​ — ​ — — - Transfer to stage 2 — ​ — ​ — — - Transfer to stage 3 — ​ — ​ — — - Increases due to change in credit risk (121) ​ — ​ — (121) - Decreases due to change in credit risk 95 ​ — ​ — 95 - Charge-offs — ​ — ​ — — - Changes due to modifications that did not result in derecognition — ​ — ​ — — New financial assets originated or purchased ​ ​ — ​ — — Financial assets that have been derecognized ​ ​ — ​ — — Changes in models/risk parameters — ​ — ​ — — Foreign exchange and other movements — ​ — ​ — — Ending balances as of December 31, 2021 (127) — ​ — (127) ​ ​ ​ ​ ​ ​ ​ ​ ​ ​ ​ Financial instruments at Amortized cost ​ ​ ​ ​ Stage 1 ​ Stage 2 ​ Stage 3 ​ ​ ​ 12-Month ECL Lifetime ECL Lifetime ECL Totals Opening balances as of January 1, 2020 (24) — — (24) Changes in the allowances - Transfer to stage 1 — — — — - Transfer to stage 2 — — — — - Transfer to stage 3 — — — — - Increases due to change in credit risk — — — — - Decreases due to change in credit risk — — — — - Charge-offs — — — — - Changes due to modifications that did not result in derecognition — — — — New financial assets originated or purchased (86) — — (86) Financial assets that have been derecognized 9 — — 9 Changes in models/risk parameters — — — — Foreign exchange and other movements — — — — Ending balances as of December 31, 2020 (101) — ​ — (101) ​ ​ Note 11 – Investment instruments, continued d) Unrealized gains and losses of the portfolio at FVTOCI Unrealized gains and losses of the FVTOCI portfolio as of December 31, 2021 and 2020 are detailed as follows: ​ ​ ​ ​ ​ ​ ​ ​ ​ ​ ​ ​ ​ ​ ​ ​ ​ ​ ​ ​ As of December 31, 2021 As of December 31, 2020 ​ ​ Acquisition ​ Unrealized ​ Fair ​ Acquisition ​ Unrealized ​ Fair ​ cost Gain Losses value cost Gain Losses value ​ ​ ​ ​ ​ ​ ​ ​ ​ ​ ​ ​ ​ ​ ​ ​ ​ Securities quoted in active markets Chilean Central Bank and Government securities Chilean Central Bank instruments 1,918,411 533 (285) 1,918,659 1,171,350 29 (538) 1,170,841 Chilean Treasury bonds 1,181,443 737 (121,801) 1,060,379 1,781,626 8,989 (6,850) 1,783,765 Other government securities 125,372 812 (2,193) 123,991 96,924 4,409 240 101,573 Other local institutions financial instruments ​ ​ ​ ​ ​ Time deposits in local banks — — — — 14,622 252 (18) 14,856 Mortgage finance bonds — — — — 29 1 — 30 Chilean financial institutions bonds 121,983 49 (2,730) 119,302 273,028 4,135 — 277,163 Other local financial investments ​ 15,992 80 (232) 15,840 ​ ​ ​ ​ ​ ​ ​ ​ Foreign institutions financial instruments ​ ​ ​ ​ ​ Foreign Governments and Central Banks financial instruments 30,336 15,332 (282) 45,386 193,389 23,848 (52) 217,185 Other foreign financial instruments 380,306 626 (14,445) 366,487 391,058 3,724 (91) 394,691 Investments not quoted in active markets ​ ​ ​ ​ ​ Corporate bonds — — — — — — — — Equity instruments ​ ​ ​ ​ ​ ​ ​ ​ ​ ​ ​ ​ ​ ​ ​ ​ Unlisted securities ​ 6,987 ​ 3,419 ​ — ​ 10,406 ​ 6,466 ​ 4,329 ​ — ​ 10,795 Totals 3,780,830 21,588 (141,968) 3,660,450 3,928,492 49,716 (7,309) 3,970,899 ​ e) Equity instruments at fair value through other comprehensive income As of December 31, 2021 and 2020 the portfolio of equity investment instruments at fair value through comprehensive income are detail as follows: ​ ​ ​ ​ ​ ​ ​ 2021 2020 Unlisted securities ​ MCh$ ​ MCh$ Domestic entities Stock Exchanges 3,703 4,616 ​ ​ ​ ​ ​ Foreign entities ​ A.C.H Colombia 1,158 1,173 Redeban Multicolor S.A. 768 717 Cámara de Compensación Divisas de Colombia S.A. — 309 Cámara de Riesgo Central de Contraparte S.A. (*) 867 — Bolsa de Valores de Colombia 900 969 Credibanco 2,994 2,990 Patrimonio Autónomo Fiducredicorp (Comisionista) 16 21 Totals 10,406 10,795 (*) In August 2020, the Cámara de Riesgo Central de Contraparte S.A. participation was sold, corresponding to 2.43% of the total equity. (See note 24 on effects on equity) ​ Note 11 – Investment instruments, continued Amounts recognized in profit and loss and other comprehensive income For the years ended December 31, 2021 and 2020, the following gains and losses were recognized in profit or loss and other comprehensive income: ​ ​ ​ ​ ​ ​ ​ 2021 2020 ​ ​ MCh$ ​ MCh$ Dividends from equity investments held at FVOCI recognized in profit or loss 1,870 979 Related to investments derecognized during the period (32,954) 56,838 Related to investments held at the end of the reporting period — — Totals (31,084) 57,817 ​</t>
        </is>
      </c>
    </row>
  </sheetData>
  <mergeCells count="1">
    <mergeCell ref="A1:A2"/>
  </mergeCells>
  <pageMargins left="0.75" right="0.75" top="1" bottom="1" header="0.5" footer="0.5"/>
</worksheet>
</file>

<file path=xl/worksheets/sheet180.xml><?xml version="1.0" encoding="utf-8"?>
<worksheet xmlns="http://schemas.openxmlformats.org/spreadsheetml/2006/main">
  <sheetPr>
    <outlinePr summaryBelow="1" summaryRight="1"/>
    <pageSetUpPr/>
  </sheetPr>
  <dimension ref="A1:C5"/>
  <sheetViews>
    <sheetView workbookViewId="0">
      <selection activeCell="A1" sqref="A1"/>
    </sheetView>
  </sheetViews>
  <sheetFormatPr baseColWidth="8" defaultRowHeight="15"/>
  <cols>
    <col width="80" customWidth="1" min="1" max="1"/>
    <col width="14" customWidth="1" min="2" max="2"/>
    <col width="14" customWidth="1" min="3" max="3"/>
  </cols>
  <sheetData>
    <row r="1">
      <c r="A1" s="1" t="inlineStr">
        <is>
          <t>Provisions - Summary of Economic Assumptions- Retroactive Unemployment Plan (Detail) - Retroactive unemployment plan [member]</t>
        </is>
      </c>
      <c r="B1" s="2" t="inlineStr">
        <is>
          <t>Dec. 31, 2021</t>
        </is>
      </c>
      <c r="C1" s="2" t="inlineStr">
        <is>
          <t>Dec. 31, 2020</t>
        </is>
      </c>
    </row>
    <row r="2">
      <c r="A2" s="3" t="inlineStr">
        <is>
          <t>Provisions [line items]</t>
        </is>
      </c>
    </row>
    <row r="3">
      <c r="A3" s="4" t="inlineStr">
        <is>
          <t>Discount rate</t>
        </is>
      </c>
      <c r="B3" s="4" t="inlineStr">
        <is>
          <t>5.75%</t>
        </is>
      </c>
      <c r="C3" s="4" t="inlineStr">
        <is>
          <t>4.25%</t>
        </is>
      </c>
    </row>
    <row r="4">
      <c r="A4" s="4" t="inlineStr">
        <is>
          <t>Expected rate of salary increases</t>
        </is>
      </c>
      <c r="B4" s="4" t="inlineStr">
        <is>
          <t>7.70%</t>
        </is>
      </c>
      <c r="C4" s="4" t="inlineStr">
        <is>
          <t>4.50%</t>
        </is>
      </c>
    </row>
    <row r="5">
      <c r="A5" s="4" t="inlineStr">
        <is>
          <t>Inflation rate</t>
        </is>
      </c>
      <c r="B5" s="4" t="inlineStr">
        <is>
          <t>5.20%</t>
        </is>
      </c>
      <c r="C5" s="4" t="inlineStr">
        <is>
          <t>3.00%</t>
        </is>
      </c>
    </row>
  </sheetData>
  <pageMargins left="0.75" right="0.75" top="1" bottom="1" header="0.5" footer="0.5"/>
</worksheet>
</file>

<file path=xl/worksheets/sheet181.xml><?xml version="1.0" encoding="utf-8"?>
<worksheet xmlns="http://schemas.openxmlformats.org/spreadsheetml/2006/main">
  <sheetPr>
    <outlinePr summaryBelow="1" summaryRight="1"/>
    <pageSetUpPr/>
  </sheetPr>
  <dimension ref="A1:C10"/>
  <sheetViews>
    <sheetView workbookViewId="0">
      <selection activeCell="A1" sqref="A1"/>
    </sheetView>
  </sheetViews>
  <sheetFormatPr baseColWidth="8" defaultRowHeight="15"/>
  <cols>
    <col width="80" customWidth="1" min="1" max="1"/>
    <col width="16" customWidth="1" min="2" max="2"/>
    <col width="14" customWidth="1" min="3" max="3"/>
  </cols>
  <sheetData>
    <row r="1">
      <c r="A1" s="1" t="inlineStr">
        <is>
          <t>Provisions - Schedule of Changes in Provision - Severance (Detail) - Retroactive unemployment plan [member] - CLP ($) $ in Millions</t>
        </is>
      </c>
      <c r="B1" s="2" t="inlineStr">
        <is>
          <t>12 Months Ended</t>
        </is>
      </c>
    </row>
    <row r="2">
      <c r="B2" s="2" t="inlineStr">
        <is>
          <t>Dec. 31, 2021</t>
        </is>
      </c>
      <c r="C2" s="2" t="inlineStr">
        <is>
          <t>Dec. 31, 2020</t>
        </is>
      </c>
    </row>
    <row r="3">
      <c r="A3" s="3" t="inlineStr">
        <is>
          <t>Disclosure of defined benefit plans [line items]</t>
        </is>
      </c>
    </row>
    <row r="4">
      <c r="A4" s="4" t="inlineStr">
        <is>
          <t>Beginning balance</t>
        </is>
      </c>
      <c r="B4" s="6" t="n">
        <v>296</v>
      </c>
      <c r="C4" s="6" t="n">
        <v>334</v>
      </c>
    </row>
    <row r="5">
      <c r="A5" s="4" t="inlineStr">
        <is>
          <t>Current services costs</t>
        </is>
      </c>
      <c r="B5" s="5" t="n">
        <v>109</v>
      </c>
      <c r="C5" s="5" t="n">
        <v>87</v>
      </c>
    </row>
    <row r="6">
      <c r="A6" s="4" t="inlineStr">
        <is>
          <t>Interest expense on obligations</t>
        </is>
      </c>
      <c r="B6" s="5" t="n">
        <v>11</v>
      </c>
      <c r="C6" s="5" t="n">
        <v>15</v>
      </c>
    </row>
    <row r="7">
      <c r="A7" s="4" t="inlineStr">
        <is>
          <t>Actuarial gains</t>
        </is>
      </c>
      <c r="B7" s="5" t="n">
        <v>-36</v>
      </c>
      <c r="C7" s="5" t="n">
        <v>-29</v>
      </c>
    </row>
    <row r="8">
      <c r="A8" s="4" t="inlineStr">
        <is>
          <t>Payments of benefits</t>
        </is>
      </c>
      <c r="B8" s="5" t="n">
        <v>-87</v>
      </c>
      <c r="C8" s="5" t="n">
        <v>-80</v>
      </c>
    </row>
    <row r="9">
      <c r="A9" s="4" t="inlineStr">
        <is>
          <t>Exchange differences</t>
        </is>
      </c>
      <c r="B9" s="5" t="n">
        <v>4</v>
      </c>
      <c r="C9" s="5" t="n">
        <v>-31</v>
      </c>
    </row>
    <row r="10">
      <c r="A10" s="4" t="inlineStr">
        <is>
          <t>Ending balance</t>
        </is>
      </c>
      <c r="B10" s="6" t="n">
        <v>297</v>
      </c>
      <c r="C10" s="6" t="n">
        <v>296</v>
      </c>
    </row>
  </sheetData>
  <mergeCells count="2">
    <mergeCell ref="A1:A2"/>
    <mergeCell ref="B1:C1"/>
  </mergeCells>
  <pageMargins left="0.75" right="0.75" top="1" bottom="1" header="0.5" footer="0.5"/>
</worksheet>
</file>

<file path=xl/worksheets/sheet182.xml><?xml version="1.0" encoding="utf-8"?>
<worksheet xmlns="http://schemas.openxmlformats.org/spreadsheetml/2006/main">
  <sheetPr>
    <outlinePr summaryBelow="1" summaryRight="1"/>
    <pageSetUpPr/>
  </sheetPr>
  <dimension ref="A1:C5"/>
  <sheetViews>
    <sheetView workbookViewId="0">
      <selection activeCell="A1" sqref="A1"/>
    </sheetView>
  </sheetViews>
  <sheetFormatPr baseColWidth="8" defaultRowHeight="15"/>
  <cols>
    <col width="80" customWidth="1" min="1" max="1"/>
    <col width="14" customWidth="1" min="2" max="2"/>
    <col width="14" customWidth="1" min="3" max="3"/>
  </cols>
  <sheetData>
    <row r="1">
      <c r="A1" s="1" t="inlineStr">
        <is>
          <t>Provisions - Summary of Economic Assumptions- Retirement Bonus Plan (Detail) - Retirements bonus plan [member]</t>
        </is>
      </c>
      <c r="B1" s="2" t="inlineStr">
        <is>
          <t>Dec. 31, 2021</t>
        </is>
      </c>
      <c r="C1" s="2" t="inlineStr">
        <is>
          <t>Dec. 31, 2020</t>
        </is>
      </c>
    </row>
    <row r="2">
      <c r="A2" s="3" t="inlineStr">
        <is>
          <t>Summary of economic assumptions [line items]</t>
        </is>
      </c>
    </row>
    <row r="3">
      <c r="A3" s="4" t="inlineStr">
        <is>
          <t>Summary of economic hypothesis Discount rate(s)</t>
        </is>
      </c>
      <c r="B3" s="4" t="inlineStr">
        <is>
          <t>7.50%</t>
        </is>
      </c>
      <c r="C3" s="4" t="inlineStr">
        <is>
          <t>5.50%</t>
        </is>
      </c>
    </row>
    <row r="4">
      <c r="A4" s="4" t="inlineStr">
        <is>
          <t>Expected rate(s) of salary increase</t>
        </is>
      </c>
      <c r="B4" s="4" t="inlineStr">
        <is>
          <t>7.20%</t>
        </is>
      </c>
      <c r="C4" s="4" t="inlineStr">
        <is>
          <t>4.00%</t>
        </is>
      </c>
    </row>
    <row r="5">
      <c r="A5" s="4" t="inlineStr">
        <is>
          <t>Inflation rate</t>
        </is>
      </c>
      <c r="B5" s="4" t="inlineStr">
        <is>
          <t>5.20%</t>
        </is>
      </c>
      <c r="C5" s="4" t="inlineStr">
        <is>
          <t>3.00%</t>
        </is>
      </c>
    </row>
  </sheetData>
  <pageMargins left="0.75" right="0.75" top="1" bottom="1" header="0.5" footer="0.5"/>
</worksheet>
</file>

<file path=xl/worksheets/sheet183.xml><?xml version="1.0" encoding="utf-8"?>
<worksheet xmlns="http://schemas.openxmlformats.org/spreadsheetml/2006/main">
  <sheetPr>
    <outlinePr summaryBelow="1" summaryRight="1"/>
    <pageSetUpPr/>
  </sheetPr>
  <dimension ref="A1:C10"/>
  <sheetViews>
    <sheetView workbookViewId="0">
      <selection activeCell="A1" sqref="A1"/>
    </sheetView>
  </sheetViews>
  <sheetFormatPr baseColWidth="8" defaultRowHeight="15"/>
  <cols>
    <col width="80" customWidth="1" min="1" max="1"/>
    <col width="16" customWidth="1" min="2" max="2"/>
    <col width="14" customWidth="1" min="3" max="3"/>
  </cols>
  <sheetData>
    <row r="1">
      <c r="A1" s="1" t="inlineStr">
        <is>
          <t>Provisions - Schedule of Changes in Provision - Retirement Benefit Plan (Detail) - Retirements bonus plan [member] - CLP ($) $ in Millions</t>
        </is>
      </c>
      <c r="B1" s="2" t="inlineStr">
        <is>
          <t>12 Months Ended</t>
        </is>
      </c>
    </row>
    <row r="2">
      <c r="B2" s="2" t="inlineStr">
        <is>
          <t>Dec. 31, 2021</t>
        </is>
      </c>
      <c r="C2" s="2" t="inlineStr">
        <is>
          <t>Dec. 31, 2020</t>
        </is>
      </c>
    </row>
    <row r="3">
      <c r="A3" s="3" t="inlineStr">
        <is>
          <t>Disclosure of defined benefit plans [line items]</t>
        </is>
      </c>
    </row>
    <row r="4">
      <c r="A4" s="4" t="inlineStr">
        <is>
          <t>Beginning balance</t>
        </is>
      </c>
      <c r="B4" s="6" t="n">
        <v>689</v>
      </c>
      <c r="C4" s="6" t="n">
        <v>687</v>
      </c>
    </row>
    <row r="5">
      <c r="A5" s="4" t="inlineStr">
        <is>
          <t>Current service costs</t>
        </is>
      </c>
      <c r="B5" s="5" t="n">
        <v>49</v>
      </c>
      <c r="C5" s="5" t="n">
        <v>46</v>
      </c>
    </row>
    <row r="6">
      <c r="A6" s="4" t="inlineStr">
        <is>
          <t>Interest expense on obligation</t>
        </is>
      </c>
      <c r="B6" s="5" t="n">
        <v>36</v>
      </c>
      <c r="C6" s="5" t="n">
        <v>39</v>
      </c>
    </row>
    <row r="7">
      <c r="A7" s="4" t="inlineStr">
        <is>
          <t>Actuarial (gains) losses</t>
        </is>
      </c>
      <c r="B7" s="5" t="n">
        <v>-97</v>
      </c>
      <c r="C7" s="5" t="n">
        <v>-13</v>
      </c>
    </row>
    <row r="8">
      <c r="A8" s="4" t="inlineStr">
        <is>
          <t>Payments of benefits</t>
        </is>
      </c>
      <c r="B8" s="5" t="n">
        <v>-17</v>
      </c>
      <c r="C8" s="5" t="n">
        <v>-7</v>
      </c>
    </row>
    <row r="9">
      <c r="A9" s="4" t="inlineStr">
        <is>
          <t>Exchange differences</t>
        </is>
      </c>
      <c r="B9" s="5" t="n">
        <v>10</v>
      </c>
      <c r="C9" s="5" t="n">
        <v>-63</v>
      </c>
    </row>
    <row r="10">
      <c r="A10" s="4" t="inlineStr">
        <is>
          <t>Ending balance</t>
        </is>
      </c>
      <c r="B10" s="6" t="n">
        <v>670</v>
      </c>
      <c r="C10" s="6" t="n">
        <v>689</v>
      </c>
    </row>
  </sheetData>
  <mergeCells count="2">
    <mergeCell ref="A1:A2"/>
    <mergeCell ref="B1:C1"/>
  </mergeCells>
  <pageMargins left="0.75" right="0.75" top="1" bottom="1" header="0.5" footer="0.5"/>
</worksheet>
</file>

<file path=xl/worksheets/sheet184.xml><?xml version="1.0" encoding="utf-8"?>
<worksheet xmlns="http://schemas.openxmlformats.org/spreadsheetml/2006/main">
  <sheetPr>
    <outlinePr summaryBelow="1" summaryRight="1"/>
    <pageSetUpPr/>
  </sheetPr>
  <dimension ref="A1:D13"/>
  <sheetViews>
    <sheetView workbookViewId="0">
      <selection activeCell="A1" sqref="A1"/>
    </sheetView>
  </sheetViews>
  <sheetFormatPr baseColWidth="8" defaultRowHeight="15"/>
  <cols>
    <col width="80" customWidth="1" min="1" max="1"/>
    <col width="14" customWidth="1" min="2" max="2"/>
    <col width="14" customWidth="1" min="3" max="3"/>
    <col width="14" customWidth="1" min="4" max="4"/>
  </cols>
  <sheetData>
    <row r="1">
      <c r="A1" s="1" t="inlineStr">
        <is>
          <t>Provisions - Schedule of Summary Effects in Other Comprehensive Income (Detail) - CLP ($) $ in Millions</t>
        </is>
      </c>
      <c r="B1" s="2" t="inlineStr">
        <is>
          <t>Dec. 31, 2021</t>
        </is>
      </c>
      <c r="C1" s="2" t="inlineStr">
        <is>
          <t>Dec. 31, 2020</t>
        </is>
      </c>
      <c r="D1" s="2" t="inlineStr">
        <is>
          <t>Dec. 31, 2019</t>
        </is>
      </c>
    </row>
    <row r="2">
      <c r="A2" s="4" t="inlineStr">
        <is>
          <t>Pension plan [member]</t>
        </is>
      </c>
    </row>
    <row r="3">
      <c r="A3" s="3" t="inlineStr">
        <is>
          <t>Disclosure of Provisions [line items]</t>
        </is>
      </c>
    </row>
    <row r="4">
      <c r="A4" s="4" t="inlineStr">
        <is>
          <t>Total loss</t>
        </is>
      </c>
      <c r="B4" s="6" t="n">
        <v>-3389</v>
      </c>
      <c r="C4" s="6" t="n">
        <v>885</v>
      </c>
      <c r="D4" s="6" t="n">
        <v>-4512</v>
      </c>
    </row>
    <row r="5">
      <c r="A5" s="4" t="inlineStr">
        <is>
          <t>Retroactive unemployment plan [member]</t>
        </is>
      </c>
    </row>
    <row r="6">
      <c r="A6" s="3" t="inlineStr">
        <is>
          <t>Disclosure of Provisions [line items]</t>
        </is>
      </c>
    </row>
    <row r="7">
      <c r="A7" s="4" t="inlineStr">
        <is>
          <t>Total loss</t>
        </is>
      </c>
      <c r="B7" s="5" t="n">
        <v>-36</v>
      </c>
      <c r="C7" s="5" t="n">
        <v>-29</v>
      </c>
      <c r="D7" s="5" t="n">
        <v>113</v>
      </c>
    </row>
    <row r="8">
      <c r="A8" s="4" t="inlineStr">
        <is>
          <t>Retirements bonus plan [member]</t>
        </is>
      </c>
    </row>
    <row r="9">
      <c r="A9" s="3" t="inlineStr">
        <is>
          <t>Disclosure of Provisions [line items]</t>
        </is>
      </c>
    </row>
    <row r="10">
      <c r="A10" s="4" t="inlineStr">
        <is>
          <t>Total loss</t>
        </is>
      </c>
      <c r="B10" s="5" t="n">
        <v>-97</v>
      </c>
      <c r="C10" s="5" t="n">
        <v>33</v>
      </c>
      <c r="D10" s="5" t="n">
        <v>-33</v>
      </c>
    </row>
    <row r="11">
      <c r="A11" s="4" t="inlineStr">
        <is>
          <t>Long-term employee benefits [member]</t>
        </is>
      </c>
    </row>
    <row r="12">
      <c r="A12" s="3" t="inlineStr">
        <is>
          <t>Disclosure of Provisions [line items]</t>
        </is>
      </c>
    </row>
    <row r="13">
      <c r="A13" s="4" t="inlineStr">
        <is>
          <t>Total loss</t>
        </is>
      </c>
      <c r="B13" s="6" t="n">
        <v>-3522</v>
      </c>
      <c r="C13" s="6" t="n">
        <v>889</v>
      </c>
      <c r="D13" s="6" t="n">
        <v>-4432</v>
      </c>
    </row>
  </sheetData>
  <pageMargins left="0.75" right="0.75" top="1" bottom="1" header="0.5" footer="0.5"/>
</worksheet>
</file>

<file path=xl/worksheets/sheet185.xml><?xml version="1.0" encoding="utf-8"?>
<worksheet xmlns="http://schemas.openxmlformats.org/spreadsheetml/2006/main">
  <sheetPr>
    <outlinePr summaryBelow="1" summaryRight="1"/>
    <pageSetUpPr/>
  </sheetPr>
  <dimension ref="A1:C73"/>
  <sheetViews>
    <sheetView workbookViewId="0">
      <selection activeCell="A1" sqref="A1"/>
    </sheetView>
  </sheetViews>
  <sheetFormatPr baseColWidth="8" defaultRowHeight="15"/>
  <cols>
    <col width="74" customWidth="1" min="1" max="1"/>
    <col width="14" customWidth="1" min="2" max="2"/>
    <col width="14" customWidth="1" min="3" max="3"/>
  </cols>
  <sheetData>
    <row r="1">
      <c r="A1" s="1" t="inlineStr">
        <is>
          <t>Provisions - Schedule of Future Payments (Detail) - CLP ($) $ in Millions</t>
        </is>
      </c>
      <c r="B1" s="2" t="inlineStr">
        <is>
          <t>Dec. 31, 2021</t>
        </is>
      </c>
      <c r="C1" s="2" t="inlineStr">
        <is>
          <t>Dec. 31, 2020</t>
        </is>
      </c>
    </row>
    <row r="2">
      <c r="A2" s="4" t="inlineStr">
        <is>
          <t>Long-term employee benefits [member] | 1 year [member]</t>
        </is>
      </c>
    </row>
    <row r="3">
      <c r="A3" s="3" t="inlineStr">
        <is>
          <t>Disclosure of defined benefit plans [line items]</t>
        </is>
      </c>
    </row>
    <row r="4">
      <c r="A4" s="4" t="inlineStr">
        <is>
          <t>Expected future payments</t>
        </is>
      </c>
      <c r="B4" s="6" t="n">
        <v>1178</v>
      </c>
      <c r="C4" s="6" t="n">
        <v>953</v>
      </c>
    </row>
    <row r="5">
      <c r="A5" s="4" t="inlineStr">
        <is>
          <t>Long-term employee benefits [member] | Due within 1 and 2 Year [member]</t>
        </is>
      </c>
    </row>
    <row r="6">
      <c r="A6" s="3" t="inlineStr">
        <is>
          <t>Disclosure of defined benefit plans [line items]</t>
        </is>
      </c>
    </row>
    <row r="7">
      <c r="A7" s="4" t="inlineStr">
        <is>
          <t>Expected future payments</t>
        </is>
      </c>
      <c r="B7" s="5" t="n">
        <v>1154</v>
      </c>
      <c r="C7" s="5" t="n">
        <v>1105</v>
      </c>
    </row>
    <row r="8">
      <c r="A8" s="4" t="inlineStr">
        <is>
          <t>Long-term employee benefits [member] | 2 year [member]</t>
        </is>
      </c>
    </row>
    <row r="9">
      <c r="A9" s="3" t="inlineStr">
        <is>
          <t>Disclosure of defined benefit plans [line items]</t>
        </is>
      </c>
    </row>
    <row r="10">
      <c r="A10" s="4" t="inlineStr">
        <is>
          <t>Expected future payments</t>
        </is>
      </c>
      <c r="B10" s="5" t="n">
        <v>880</v>
      </c>
      <c r="C10" s="5" t="n">
        <v>1105</v>
      </c>
    </row>
    <row r="11">
      <c r="A11" s="4" t="inlineStr">
        <is>
          <t>Long-term employee benefits [member] | 3 year [member]</t>
        </is>
      </c>
    </row>
    <row r="12">
      <c r="A12" s="3" t="inlineStr">
        <is>
          <t>Disclosure of defined benefit plans [line items]</t>
        </is>
      </c>
    </row>
    <row r="13">
      <c r="A13" s="4" t="inlineStr">
        <is>
          <t>Expected future payments</t>
        </is>
      </c>
      <c r="B13" s="5" t="n">
        <v>841</v>
      </c>
      <c r="C13" s="5" t="n">
        <v>877</v>
      </c>
    </row>
    <row r="14">
      <c r="A14" s="4" t="inlineStr">
        <is>
          <t>Long-term employee benefits [member] | 4 year [member]</t>
        </is>
      </c>
    </row>
    <row r="15">
      <c r="A15" s="3" t="inlineStr">
        <is>
          <t>Disclosure of defined benefit plans [line items]</t>
        </is>
      </c>
    </row>
    <row r="16">
      <c r="A16" s="4" t="inlineStr">
        <is>
          <t>Expected future payments</t>
        </is>
      </c>
      <c r="B16" s="5" t="n">
        <v>1016</v>
      </c>
      <c r="C16" s="5" t="n">
        <v>786</v>
      </c>
    </row>
    <row r="17">
      <c r="A17" s="4" t="inlineStr">
        <is>
          <t>Long-term employee benefits [member] | Later than five years [member]</t>
        </is>
      </c>
    </row>
    <row r="18">
      <c r="A18" s="3" t="inlineStr">
        <is>
          <t>Disclosure of defined benefit plans [line items]</t>
        </is>
      </c>
    </row>
    <row r="19">
      <c r="A19" s="4" t="inlineStr">
        <is>
          <t>Expected future payments</t>
        </is>
      </c>
      <c r="B19" s="5" t="n">
        <v>4883</v>
      </c>
      <c r="C19" s="5" t="n">
        <v>4612</v>
      </c>
    </row>
    <row r="20">
      <c r="A20" s="4" t="inlineStr">
        <is>
          <t>Pension plan [member] | 1 year [member]</t>
        </is>
      </c>
    </row>
    <row r="21">
      <c r="A21" s="3" t="inlineStr">
        <is>
          <t>Disclosure of defined benefit plans [line items]</t>
        </is>
      </c>
    </row>
    <row r="22">
      <c r="A22" s="4" t="inlineStr">
        <is>
          <t>Expected future payments</t>
        </is>
      </c>
      <c r="B22" s="5" t="n">
        <v>2465</v>
      </c>
      <c r="C22" s="5" t="n">
        <v>2614</v>
      </c>
    </row>
    <row r="23">
      <c r="A23" s="4" t="inlineStr">
        <is>
          <t>Pension plan [member] | Due within 1 and 2 Year [member]</t>
        </is>
      </c>
    </row>
    <row r="24">
      <c r="A24" s="3" t="inlineStr">
        <is>
          <t>Disclosure of defined benefit plans [line items]</t>
        </is>
      </c>
    </row>
    <row r="25">
      <c r="A25" s="4" t="inlineStr">
        <is>
          <t>Expected future payments</t>
        </is>
      </c>
      <c r="B25" s="5" t="n">
        <v>2427</v>
      </c>
      <c r="C25" s="5" t="n">
        <v>2471</v>
      </c>
    </row>
    <row r="26">
      <c r="A26" s="4" t="inlineStr">
        <is>
          <t>Pension plan [member] | 2 year [member]</t>
        </is>
      </c>
    </row>
    <row r="27">
      <c r="A27" s="3" t="inlineStr">
        <is>
          <t>Disclosure of defined benefit plans [line items]</t>
        </is>
      </c>
    </row>
    <row r="28">
      <c r="A28" s="4" t="inlineStr">
        <is>
          <t>Expected future payments</t>
        </is>
      </c>
      <c r="B28" s="5" t="n">
        <v>2410</v>
      </c>
      <c r="C28" s="5" t="n">
        <v>2410</v>
      </c>
    </row>
    <row r="29">
      <c r="A29" s="4" t="inlineStr">
        <is>
          <t>Pension plan [member] | 3 year [member]</t>
        </is>
      </c>
    </row>
    <row r="30">
      <c r="A30" s="3" t="inlineStr">
        <is>
          <t>Disclosure of defined benefit plans [line items]</t>
        </is>
      </c>
    </row>
    <row r="31">
      <c r="A31" s="4" t="inlineStr">
        <is>
          <t>Expected future payments</t>
        </is>
      </c>
      <c r="B31" s="5" t="n">
        <v>2386</v>
      </c>
      <c r="C31" s="5" t="n">
        <v>2388</v>
      </c>
    </row>
    <row r="32">
      <c r="A32" s="4" t="inlineStr">
        <is>
          <t>Pension plan [member] | 4 year [member]</t>
        </is>
      </c>
    </row>
    <row r="33">
      <c r="A33" s="3" t="inlineStr">
        <is>
          <t>Disclosure of defined benefit plans [line items]</t>
        </is>
      </c>
    </row>
    <row r="34">
      <c r="A34" s="4" t="inlineStr">
        <is>
          <t>Expected future payments</t>
        </is>
      </c>
      <c r="B34" s="5" t="n">
        <v>2353</v>
      </c>
      <c r="C34" s="5" t="n">
        <v>2360</v>
      </c>
    </row>
    <row r="35">
      <c r="A35" s="4" t="inlineStr">
        <is>
          <t>Pension plan [member] | Later than five years [member]</t>
        </is>
      </c>
    </row>
    <row r="36">
      <c r="A36" s="3" t="inlineStr">
        <is>
          <t>Disclosure of defined benefit plans [line items]</t>
        </is>
      </c>
    </row>
    <row r="37">
      <c r="A37" s="4" t="inlineStr">
        <is>
          <t>Expected future payments</t>
        </is>
      </c>
      <c r="B37" s="5" t="n">
        <v>11085</v>
      </c>
      <c r="C37" s="5" t="n">
        <v>11161</v>
      </c>
    </row>
    <row r="38">
      <c r="A38" s="4" t="inlineStr">
        <is>
          <t>Retroactive unemployment plan [member] | 1 year [member]</t>
        </is>
      </c>
    </row>
    <row r="39">
      <c r="A39" s="3" t="inlineStr">
        <is>
          <t>Disclosure of defined benefit plans [line items]</t>
        </is>
      </c>
    </row>
    <row r="40">
      <c r="A40" s="4" t="inlineStr">
        <is>
          <t>Expected future payments</t>
        </is>
      </c>
      <c r="B40" s="5" t="n">
        <v>105</v>
      </c>
      <c r="C40" s="5" t="n">
        <v>65</v>
      </c>
    </row>
    <row r="41">
      <c r="A41" s="4" t="inlineStr">
        <is>
          <t>Retroactive unemployment plan [member] | Due within 1 and 2 Year [member]</t>
        </is>
      </c>
    </row>
    <row r="42">
      <c r="A42" s="3" t="inlineStr">
        <is>
          <t>Disclosure of defined benefit plans [line items]</t>
        </is>
      </c>
    </row>
    <row r="43">
      <c r="A43" s="4" t="inlineStr">
        <is>
          <t>Expected future payments</t>
        </is>
      </c>
      <c r="B43" s="5" t="n">
        <v>72</v>
      </c>
      <c r="C43" s="5" t="n">
        <v>56</v>
      </c>
    </row>
    <row r="44">
      <c r="A44" s="4" t="inlineStr">
        <is>
          <t>Retroactive unemployment plan [member] | 2 year [member]</t>
        </is>
      </c>
    </row>
    <row r="45">
      <c r="A45" s="3" t="inlineStr">
        <is>
          <t>Disclosure of defined benefit plans [line items]</t>
        </is>
      </c>
    </row>
    <row r="46">
      <c r="A46" s="4" t="inlineStr">
        <is>
          <t>Expected future payments</t>
        </is>
      </c>
      <c r="B46" s="5" t="n">
        <v>32</v>
      </c>
      <c r="C46" s="5" t="n">
        <v>66</v>
      </c>
    </row>
    <row r="47">
      <c r="A47" s="4" t="inlineStr">
        <is>
          <t>Retroactive unemployment plan [member] | 3 year [member]</t>
        </is>
      </c>
    </row>
    <row r="48">
      <c r="A48" s="3" t="inlineStr">
        <is>
          <t>Disclosure of defined benefit plans [line items]</t>
        </is>
      </c>
    </row>
    <row r="49">
      <c r="A49" s="4" t="inlineStr">
        <is>
          <t>Expected future payments</t>
        </is>
      </c>
      <c r="B49" s="5" t="n">
        <v>15</v>
      </c>
      <c r="C49" s="5" t="n">
        <v>29</v>
      </c>
    </row>
    <row r="50">
      <c r="A50" s="4" t="inlineStr">
        <is>
          <t>Retroactive unemployment plan [member] | 4 year [member]</t>
        </is>
      </c>
    </row>
    <row r="51">
      <c r="A51" s="3" t="inlineStr">
        <is>
          <t>Disclosure of defined benefit plans [line items]</t>
        </is>
      </c>
    </row>
    <row r="52">
      <c r="A52" s="4" t="inlineStr">
        <is>
          <t>Expected future payments</t>
        </is>
      </c>
      <c r="B52" s="5" t="n">
        <v>1</v>
      </c>
      <c r="C52" s="5" t="n">
        <v>15</v>
      </c>
    </row>
    <row r="53">
      <c r="A53" s="4" t="inlineStr">
        <is>
          <t>Retroactive unemployment plan [member] | Later than five years [member]</t>
        </is>
      </c>
    </row>
    <row r="54">
      <c r="A54" s="3" t="inlineStr">
        <is>
          <t>Disclosure of defined benefit plans [line items]</t>
        </is>
      </c>
    </row>
    <row r="55">
      <c r="A55" s="4" t="inlineStr">
        <is>
          <t>Expected future payments</t>
        </is>
      </c>
      <c r="B55" s="5" t="n">
        <v>90</v>
      </c>
      <c r="C55" s="5" t="n">
        <v>43</v>
      </c>
    </row>
    <row r="56">
      <c r="A56" s="4" t="inlineStr">
        <is>
          <t>Retirement Bonus Plan [member] | 1 year [member]</t>
        </is>
      </c>
    </row>
    <row r="57">
      <c r="A57" s="3" t="inlineStr">
        <is>
          <t>Disclosure of defined benefit plans [line items]</t>
        </is>
      </c>
    </row>
    <row r="58">
      <c r="A58" s="4" t="inlineStr">
        <is>
          <t>Expected future payments</t>
        </is>
      </c>
      <c r="B58" s="5" t="n">
        <v>102</v>
      </c>
      <c r="C58" s="5" t="n">
        <v>72</v>
      </c>
    </row>
    <row r="59">
      <c r="A59" s="4" t="inlineStr">
        <is>
          <t>Retirement Bonus Plan [member] | Due within 1 and 2 Year [member]</t>
        </is>
      </c>
    </row>
    <row r="60">
      <c r="A60" s="3" t="inlineStr">
        <is>
          <t>Disclosure of defined benefit plans [line items]</t>
        </is>
      </c>
    </row>
    <row r="61">
      <c r="A61" s="4" t="inlineStr">
        <is>
          <t>Expected future payments</t>
        </is>
      </c>
      <c r="B61" s="5" t="n">
        <v>50</v>
      </c>
      <c r="C61" s="5" t="n">
        <v>42</v>
      </c>
    </row>
    <row r="62">
      <c r="A62" s="4" t="inlineStr">
        <is>
          <t>Retirement Bonus Plan [member] | 2 year [member]</t>
        </is>
      </c>
    </row>
    <row r="63">
      <c r="A63" s="3" t="inlineStr">
        <is>
          <t>Disclosure of defined benefit plans [line items]</t>
        </is>
      </c>
    </row>
    <row r="64">
      <c r="A64" s="4" t="inlineStr">
        <is>
          <t>Expected future payments</t>
        </is>
      </c>
      <c r="B64" s="5" t="n">
        <v>37</v>
      </c>
      <c r="C64" s="5" t="n">
        <v>48</v>
      </c>
    </row>
    <row r="65">
      <c r="A65" s="4" t="inlineStr">
        <is>
          <t>Retirement Bonus Plan [member] | 3 year [member]</t>
        </is>
      </c>
    </row>
    <row r="66">
      <c r="A66" s="3" t="inlineStr">
        <is>
          <t>Disclosure of defined benefit plans [line items]</t>
        </is>
      </c>
    </row>
    <row r="67">
      <c r="A67" s="4" t="inlineStr">
        <is>
          <t>Expected future payments</t>
        </is>
      </c>
      <c r="B67" s="5" t="n">
        <v>39</v>
      </c>
      <c r="C67" s="5" t="n">
        <v>38</v>
      </c>
    </row>
    <row r="68">
      <c r="A68" s="4" t="inlineStr">
        <is>
          <t>Retirement Bonus Plan [member] | 4 year [member]</t>
        </is>
      </c>
    </row>
    <row r="69">
      <c r="A69" s="3" t="inlineStr">
        <is>
          <t>Disclosure of defined benefit plans [line items]</t>
        </is>
      </c>
    </row>
    <row r="70">
      <c r="A70" s="4" t="inlineStr">
        <is>
          <t>Expected future payments</t>
        </is>
      </c>
      <c r="B70" s="5" t="n">
        <v>37</v>
      </c>
      <c r="C70" s="5" t="n">
        <v>40</v>
      </c>
    </row>
    <row r="71">
      <c r="A71" s="4" t="inlineStr">
        <is>
          <t>Retirement Bonus Plan [member] | Later than five years [member]</t>
        </is>
      </c>
    </row>
    <row r="72">
      <c r="A72" s="3" t="inlineStr">
        <is>
          <t>Disclosure of defined benefit plans [line items]</t>
        </is>
      </c>
    </row>
    <row r="73">
      <c r="A73" s="4" t="inlineStr">
        <is>
          <t>Expected future payments</t>
        </is>
      </c>
      <c r="B73" s="6" t="n">
        <v>227</v>
      </c>
      <c r="C73" s="6" t="n">
        <v>197</v>
      </c>
    </row>
  </sheetData>
  <pageMargins left="0.75" right="0.75" top="1" bottom="1" header="0.5" footer="0.5"/>
</worksheet>
</file>

<file path=xl/worksheets/sheet186.xml><?xml version="1.0" encoding="utf-8"?>
<worksheet xmlns="http://schemas.openxmlformats.org/spreadsheetml/2006/main">
  <sheetPr>
    <outlinePr summaryBelow="1" summaryRight="1"/>
    <pageSetUpPr/>
  </sheetPr>
  <dimension ref="A1:C10"/>
  <sheetViews>
    <sheetView workbookViewId="0">
      <selection activeCell="A1" sqref="A1"/>
    </sheetView>
  </sheetViews>
  <sheetFormatPr baseColWidth="8" defaultRowHeight="15"/>
  <cols>
    <col width="80" customWidth="1" min="1" max="1"/>
    <col width="14" customWidth="1" min="2" max="2"/>
    <col width="14" customWidth="1" min="3" max="3"/>
  </cols>
  <sheetData>
    <row r="1">
      <c r="A1" s="1" t="inlineStr">
        <is>
          <t>Other Liabilities and Liabilities Directly Associated With Non-Current Assets Held for Sale - Schedule of Other Liabilities (Detail) - CLP ($) $ in Millions</t>
        </is>
      </c>
      <c r="B1" s="2" t="inlineStr">
        <is>
          <t>Dec. 31, 2021</t>
        </is>
      </c>
      <c r="C1" s="2" t="inlineStr">
        <is>
          <t>Dec. 31, 2020</t>
        </is>
      </c>
    </row>
    <row r="2">
      <c r="A2" s="3" t="inlineStr">
        <is>
          <t>Other liabilities and liabilities directly associated with non current assets held for sale [abstract]</t>
        </is>
      </c>
    </row>
    <row r="3">
      <c r="A3" s="4" t="inlineStr">
        <is>
          <t>Accounts and notes payable</t>
        </is>
      </c>
      <c r="B3" s="6" t="n">
        <v>434938</v>
      </c>
      <c r="C3" s="6" t="n">
        <v>310713</v>
      </c>
    </row>
    <row r="4">
      <c r="A4" s="4" t="inlineStr">
        <is>
          <t>Dividends payable</t>
        </is>
      </c>
      <c r="B4" s="5" t="n">
        <v>244</v>
      </c>
      <c r="C4" s="5" t="n">
        <v>246</v>
      </c>
    </row>
    <row r="5">
      <c r="A5" s="4" t="inlineStr">
        <is>
          <t>Unearned income</t>
        </is>
      </c>
      <c r="B5" s="5" t="n">
        <v>12744</v>
      </c>
      <c r="C5" s="5" t="n">
        <v>5946</v>
      </c>
    </row>
    <row r="6">
      <c r="A6" s="4" t="inlineStr">
        <is>
          <t>Unearned fees</t>
        </is>
      </c>
      <c r="B6" s="5" t="n">
        <v>3816</v>
      </c>
      <c r="C6" s="5" t="n">
        <v>7690</v>
      </c>
    </row>
    <row r="7">
      <c r="A7" s="4" t="inlineStr">
        <is>
          <t>Payables due to brokerage transactions</t>
        </is>
      </c>
      <c r="B7" s="5" t="n">
        <v>24488</v>
      </c>
      <c r="C7" s="5" t="n">
        <v>24572</v>
      </c>
    </row>
    <row r="8">
      <c r="A8" s="4" t="inlineStr">
        <is>
          <t>Collateral for financial transactions (threshold)</t>
        </is>
      </c>
      <c r="B8" s="5" t="n">
        <v>196012</v>
      </c>
      <c r="C8" s="5" t="n">
        <v>308674</v>
      </c>
    </row>
    <row r="9">
      <c r="A9" s="4" t="inlineStr">
        <is>
          <t>Other liabilities</t>
        </is>
      </c>
      <c r="B9" s="5" t="n">
        <v>37370</v>
      </c>
      <c r="C9" s="5" t="n">
        <v>42193</v>
      </c>
    </row>
    <row r="10">
      <c r="A10" s="4" t="inlineStr">
        <is>
          <t>Totals</t>
        </is>
      </c>
      <c r="B10" s="6" t="n">
        <v>709612</v>
      </c>
      <c r="C10" s="6" t="n">
        <v>700034</v>
      </c>
    </row>
  </sheetData>
  <pageMargins left="0.75" right="0.75" top="1" bottom="1" header="0.5" footer="0.5"/>
</worksheet>
</file>

<file path=xl/worksheets/sheet187.xml><?xml version="1.0" encoding="utf-8"?>
<worksheet xmlns="http://schemas.openxmlformats.org/spreadsheetml/2006/main">
  <sheetPr>
    <outlinePr summaryBelow="1" summaryRight="1"/>
    <pageSetUpPr/>
  </sheetPr>
  <dimension ref="A1:C6"/>
  <sheetViews>
    <sheetView workbookViewId="0">
      <selection activeCell="A1" sqref="A1"/>
    </sheetView>
  </sheetViews>
  <sheetFormatPr baseColWidth="8" defaultRowHeight="15"/>
  <cols>
    <col width="80" customWidth="1" min="1" max="1"/>
    <col width="17" customWidth="1" min="2" max="2"/>
    <col width="17" customWidth="1" min="3" max="3"/>
  </cols>
  <sheetData>
    <row r="1">
      <c r="A1" s="1" t="inlineStr">
        <is>
          <t>Other Liabilities and Liabilities Directly Associated With Non-Current Assets Held for Sale - Additional Information (Detail) - CLP ($)</t>
        </is>
      </c>
      <c r="B1" s="2" t="inlineStr">
        <is>
          <t>Dec. 31, 2021</t>
        </is>
      </c>
      <c r="C1" s="2" t="inlineStr">
        <is>
          <t>Dec. 31, 2020</t>
        </is>
      </c>
    </row>
    <row r="2">
      <c r="A2" s="3" t="inlineStr">
        <is>
          <t>Disclosure of other liabilities and liabilities directly associated with noncurrent assets held for sale [line items]</t>
        </is>
      </c>
    </row>
    <row r="3">
      <c r="A3" s="4" t="inlineStr">
        <is>
          <t>Other liabilities</t>
        </is>
      </c>
      <c r="B3" s="6" t="n">
        <v>709612000000</v>
      </c>
      <c r="C3" s="6" t="n">
        <v>700034000000</v>
      </c>
    </row>
    <row r="4">
      <c r="A4" s="4" t="inlineStr">
        <is>
          <t>Non-current assets held for sale [member]</t>
        </is>
      </c>
    </row>
    <row r="5">
      <c r="A5" s="3" t="inlineStr">
        <is>
          <t>Disclosure of other liabilities and liabilities directly associated with noncurrent assets held for sale [line items]</t>
        </is>
      </c>
    </row>
    <row r="6">
      <c r="A6" s="4" t="inlineStr">
        <is>
          <t>Other liabilities</t>
        </is>
      </c>
      <c r="B6" s="6" t="n">
        <v>0</v>
      </c>
      <c r="C6" s="6" t="n">
        <v>0</v>
      </c>
    </row>
  </sheetData>
  <pageMargins left="0.75" right="0.75" top="1" bottom="1" header="0.5" footer="0.5"/>
</worksheet>
</file>

<file path=xl/worksheets/sheet188.xml><?xml version="1.0" encoding="utf-8"?>
<worksheet xmlns="http://schemas.openxmlformats.org/spreadsheetml/2006/main">
  <sheetPr>
    <outlinePr summaryBelow="1" summaryRight="1"/>
    <pageSetUpPr/>
  </sheetPr>
  <dimension ref="A1:G33"/>
  <sheetViews>
    <sheetView workbookViewId="0">
      <selection activeCell="A1" sqref="A1"/>
    </sheetView>
  </sheetViews>
  <sheetFormatPr baseColWidth="8" defaultRowHeight="15"/>
  <cols>
    <col width="80" customWidth="1" min="1" max="1"/>
    <col width="14" customWidth="1" min="2" max="2"/>
    <col width="31" customWidth="1" min="3" max="3"/>
    <col width="41" customWidth="1" min="4" max="4"/>
    <col width="21" customWidth="1" min="5" max="5"/>
    <col width="21" customWidth="1" min="6" max="6"/>
    <col width="22" customWidth="1" min="7" max="7"/>
  </cols>
  <sheetData>
    <row r="1">
      <c r="A1" s="1" t="inlineStr">
        <is>
          <t>Contingencies, Commitments, and Responsibilities - Additional Information (Detail) $ / shares in Units, $ in Millions</t>
        </is>
      </c>
      <c r="B1" s="2" t="inlineStr">
        <is>
          <t>Nov. 05, 2019</t>
        </is>
      </c>
      <c r="C1" s="2" t="inlineStr">
        <is>
          <t>Dec. 31, 2021CLP ($)itemshares</t>
        </is>
      </c>
      <c r="D1" s="2" t="inlineStr">
        <is>
          <t>Dec. 31, 2021USD ($)item$ / sharesshares</t>
        </is>
      </c>
      <c r="E1" s="2" t="inlineStr">
        <is>
          <t>Dec. 31, 2020CLP ($)</t>
        </is>
      </c>
      <c r="F1" s="2" t="inlineStr">
        <is>
          <t>Dec. 31, 2021USD ($)</t>
        </is>
      </c>
      <c r="G1" s="2" t="inlineStr">
        <is>
          <t>Dec. 31, 2021HUF (Ft)</t>
        </is>
      </c>
    </row>
    <row r="2">
      <c r="A2" s="3" t="inlineStr">
        <is>
          <t>Disclosure of contingent liabilities in business combination [line items]</t>
        </is>
      </c>
    </row>
    <row r="3">
      <c r="A3" s="4" t="inlineStr">
        <is>
          <t>Provision for lawsuits and legal proceedings</t>
        </is>
      </c>
      <c r="C3" s="6" t="n">
        <v>250</v>
      </c>
      <c r="E3" s="6" t="n">
        <v>545</v>
      </c>
    </row>
    <row r="4">
      <c r="A4" s="4" t="inlineStr">
        <is>
          <t>Aggregate legal claims</t>
        </is>
      </c>
      <c r="C4" s="5" t="n">
        <v>29444</v>
      </c>
      <c r="E4" s="5" t="n">
        <v>22737</v>
      </c>
    </row>
    <row r="5">
      <c r="A5" s="4" t="inlineStr">
        <is>
          <t>Amount of pledged shares to secure Obligations related to transactions carried out with other brokers</t>
        </is>
      </c>
      <c r="C5" s="5" t="n">
        <v>8661</v>
      </c>
      <c r="E5" s="5" t="n">
        <v>5325</v>
      </c>
    </row>
    <row r="6">
      <c r="A6" s="4" t="inlineStr">
        <is>
          <t>Guarantee in cash and financial assets ceded to guarantee transactions</t>
        </is>
      </c>
      <c r="C6" s="5" t="n">
        <v>4610</v>
      </c>
      <c r="E6" s="5" t="n">
        <v>5988</v>
      </c>
    </row>
    <row r="7">
      <c r="A7" s="4" t="inlineStr">
        <is>
          <t>Guarantee ticket amount | Ft</t>
        </is>
      </c>
      <c r="G7" s="12" t="n">
        <v>10000</v>
      </c>
    </row>
    <row r="8">
      <c r="A8" s="4" t="inlineStr">
        <is>
          <t>Foreign traders guarantee amount</t>
        </is>
      </c>
      <c r="C8" s="6" t="n">
        <v>84</v>
      </c>
      <c r="F8" s="6" t="n">
        <v>100000</v>
      </c>
    </row>
    <row r="9">
      <c r="A9" s="4" t="inlineStr">
        <is>
          <t>Number of loans endorsed | item</t>
        </is>
      </c>
      <c r="C9" s="5" t="n">
        <v>162</v>
      </c>
      <c r="D9" s="5" t="n">
        <v>162</v>
      </c>
    </row>
    <row r="10">
      <c r="A10" s="4" t="inlineStr">
        <is>
          <t>Principal of loan amounts</t>
        </is>
      </c>
      <c r="C10" s="6" t="n">
        <v>1946822</v>
      </c>
      <c r="E10" s="5" t="n">
        <v>1766997</v>
      </c>
    </row>
    <row r="11">
      <c r="A11" s="4" t="inlineStr">
        <is>
          <t>Amount of available for sale securities endorsed as guarantee</t>
        </is>
      </c>
      <c r="C11" s="6" t="n">
        <v>837869</v>
      </c>
      <c r="E11" s="5" t="n">
        <v>319213</v>
      </c>
    </row>
    <row r="12">
      <c r="A12" s="4" t="inlineStr">
        <is>
          <t>MCC S.A. Corredores de Bolsa [member]</t>
        </is>
      </c>
    </row>
    <row r="13">
      <c r="A13" s="3" t="inlineStr">
        <is>
          <t>Disclosure of contingent liabilities in business combination [line items]</t>
        </is>
      </c>
    </row>
    <row r="14">
      <c r="A14" s="4" t="inlineStr">
        <is>
          <t>Percentage of voting equity interests acquired</t>
        </is>
      </c>
      <c r="C14" s="4" t="inlineStr">
        <is>
          <t>100.00%</t>
        </is>
      </c>
      <c r="F14" s="4" t="inlineStr">
        <is>
          <t>100.00%</t>
        </is>
      </c>
      <c r="G14" s="4" t="inlineStr">
        <is>
          <t>100.00%</t>
        </is>
      </c>
    </row>
    <row r="15">
      <c r="A15" s="4" t="inlineStr">
        <is>
          <t>Ita Corredor de Seguros Colombia S.A [Member]</t>
        </is>
      </c>
    </row>
    <row r="16">
      <c r="A16" s="3" t="inlineStr">
        <is>
          <t>Disclosure of contingent liabilities in business combination [line items]</t>
        </is>
      </c>
    </row>
    <row r="17">
      <c r="A17" s="4" t="inlineStr">
        <is>
          <t>Percentage of ownership interest acquired</t>
        </is>
      </c>
      <c r="B17" s="4" t="inlineStr">
        <is>
          <t>20.00%</t>
        </is>
      </c>
    </row>
    <row r="18">
      <c r="A18" s="4" t="inlineStr">
        <is>
          <t>Banco Corpbanca Colombia [member]</t>
        </is>
      </c>
    </row>
    <row r="19">
      <c r="A19" s="3" t="inlineStr">
        <is>
          <t>Disclosure of contingent liabilities in business combination [line items]</t>
        </is>
      </c>
    </row>
    <row r="20">
      <c r="A20" s="4" t="inlineStr">
        <is>
          <t>Percentage of shares outstanding</t>
        </is>
      </c>
      <c r="C20" s="4" t="inlineStr">
        <is>
          <t>12.36%</t>
        </is>
      </c>
      <c r="D20" s="4" t="inlineStr">
        <is>
          <t>12.36%</t>
        </is>
      </c>
    </row>
    <row r="21">
      <c r="A21" s="4" t="inlineStr">
        <is>
          <t>Number of shares acquired | shares</t>
        </is>
      </c>
      <c r="C21" s="5" t="n">
        <v>93306684</v>
      </c>
      <c r="D21" s="5" t="n">
        <v>93306684</v>
      </c>
    </row>
    <row r="22">
      <c r="A22" s="4" t="inlineStr">
        <is>
          <t>Purchase price per share | $ / shares</t>
        </is>
      </c>
      <c r="D22" s="13" t="n">
        <v>3.5367</v>
      </c>
    </row>
    <row r="23">
      <c r="A23" s="4" t="inlineStr">
        <is>
          <t>Value of shares purchased</t>
        </is>
      </c>
      <c r="D23" s="10" t="n">
        <v>329997749.3</v>
      </c>
    </row>
    <row r="24">
      <c r="A24" s="4" t="inlineStr">
        <is>
          <t>Spread on variable interest rate</t>
        </is>
      </c>
      <c r="C24" s="4" t="inlineStr">
        <is>
          <t>2.70%</t>
        </is>
      </c>
      <c r="D24" s="4" t="inlineStr">
        <is>
          <t>2.70%</t>
        </is>
      </c>
    </row>
    <row r="25">
      <c r="A25" s="4" t="inlineStr">
        <is>
          <t>Itau Corpbanca Colombia S.A. [member]</t>
        </is>
      </c>
    </row>
    <row r="26">
      <c r="A26" s="3" t="inlineStr">
        <is>
          <t>Disclosure of contingent liabilities in business combination [line items]</t>
        </is>
      </c>
    </row>
    <row r="27">
      <c r="A27" s="4" t="inlineStr">
        <is>
          <t>Provision for lawsuits and legal proceedings</t>
        </is>
      </c>
      <c r="C27" s="6" t="n">
        <v>464</v>
      </c>
      <c r="E27" s="5" t="n">
        <v>94</v>
      </c>
    </row>
    <row r="28">
      <c r="A28" s="4" t="inlineStr">
        <is>
          <t>Aggregate legal claims</t>
        </is>
      </c>
      <c r="C28" s="5" t="n">
        <v>40813</v>
      </c>
      <c r="E28" s="5" t="n">
        <v>35043</v>
      </c>
    </row>
    <row r="29">
      <c r="A29" s="4" t="inlineStr">
        <is>
          <t>Itau Chile Administradora General de Fondos S.A. [member]</t>
        </is>
      </c>
    </row>
    <row r="30">
      <c r="A30" s="3" t="inlineStr">
        <is>
          <t>Disclosure of contingent liabilities in business combination [line items]</t>
        </is>
      </c>
    </row>
    <row r="31">
      <c r="A31" s="4" t="inlineStr">
        <is>
          <t>Provision for lawsuits and legal proceedings</t>
        </is>
      </c>
      <c r="C31" s="5" t="n">
        <v>0</v>
      </c>
    </row>
    <row r="32">
      <c r="A32" s="4" t="inlineStr">
        <is>
          <t>Aggregate legal claims</t>
        </is>
      </c>
      <c r="C32" s="5" t="n">
        <v>39</v>
      </c>
      <c r="E32" s="6" t="n">
        <v>0</v>
      </c>
    </row>
    <row r="33">
      <c r="A33" s="4" t="inlineStr">
        <is>
          <t>Legal Claims, Amount Excluding Damages</t>
        </is>
      </c>
      <c r="C33" s="6" t="n">
        <v>95</v>
      </c>
    </row>
  </sheetData>
  <pageMargins left="0.75" right="0.75" top="1" bottom="1" header="0.5" footer="0.5"/>
</worksheet>
</file>

<file path=xl/worksheets/sheet189.xml><?xml version="1.0" encoding="utf-8"?>
<worksheet xmlns="http://schemas.openxmlformats.org/spreadsheetml/2006/main">
  <sheetPr>
    <outlinePr summaryBelow="1" summaryRight="1"/>
    <pageSetUpPr/>
  </sheetPr>
  <dimension ref="A1:D24"/>
  <sheetViews>
    <sheetView workbookViewId="0">
      <selection activeCell="A1" sqref="A1"/>
    </sheetView>
  </sheetViews>
  <sheetFormatPr baseColWidth="8" defaultRowHeight="15"/>
  <cols>
    <col width="80" customWidth="1" min="1" max="1"/>
    <col width="14" customWidth="1" min="2" max="2"/>
    <col width="14" customWidth="1" min="3" max="3"/>
    <col width="14" customWidth="1" min="4" max="4"/>
  </cols>
  <sheetData>
    <row r="1">
      <c r="A1" s="1" t="inlineStr">
        <is>
          <t>Contingencies, Commitments, and Responsibilities - Schedule of Bank and Its Subsidiaries are Contractually Obliged to Grant Loans (Detail) - CLP ($) $ in Millions</t>
        </is>
      </c>
      <c r="B1" s="2" t="inlineStr">
        <is>
          <t>Dec. 31, 2021</t>
        </is>
      </c>
      <c r="C1" s="2" t="inlineStr">
        <is>
          <t>Dec. 31, 2020</t>
        </is>
      </c>
      <c r="D1" s="2" t="inlineStr">
        <is>
          <t>Dec. 31, 2019</t>
        </is>
      </c>
    </row>
    <row r="2">
      <c r="A2" s="3" t="inlineStr">
        <is>
          <t>Disclosure of contingent liabilities in business combination [line items]</t>
        </is>
      </c>
    </row>
    <row r="3">
      <c r="A3" s="4" t="inlineStr">
        <is>
          <t>Provisions</t>
        </is>
      </c>
      <c r="B3" s="6" t="n">
        <v>235347</v>
      </c>
      <c r="C3" s="6" t="n">
        <v>135090</v>
      </c>
      <c r="D3" s="6" t="n">
        <v>177827</v>
      </c>
    </row>
    <row r="4">
      <c r="A4" s="4" t="inlineStr">
        <is>
          <t>Bank And Subsidiaries Liabilities [Member]</t>
        </is>
      </c>
    </row>
    <row r="5">
      <c r="A5" s="3" t="inlineStr">
        <is>
          <t>Disclosure of contingent liabilities in business combination [line items]</t>
        </is>
      </c>
    </row>
    <row r="6">
      <c r="A6" s="4" t="inlineStr">
        <is>
          <t>Contingent loans</t>
        </is>
      </c>
      <c r="B6" s="5" t="n">
        <v>7859923</v>
      </c>
      <c r="C6" s="5" t="n">
        <v>5393860</v>
      </c>
    </row>
    <row r="7">
      <c r="A7" s="4" t="inlineStr">
        <is>
          <t>Contingent liability for guarantees [member]</t>
        </is>
      </c>
    </row>
    <row r="8">
      <c r="A8" s="3" t="inlineStr">
        <is>
          <t>Disclosure of contingent liabilities in business combination [line items]</t>
        </is>
      </c>
    </row>
    <row r="9">
      <c r="A9" s="4" t="inlineStr">
        <is>
          <t>Contingent loans</t>
        </is>
      </c>
      <c r="B9" s="5" t="n">
        <v>552340</v>
      </c>
      <c r="C9" s="5" t="n">
        <v>437396</v>
      </c>
    </row>
    <row r="10">
      <c r="A10" s="4" t="inlineStr">
        <is>
          <t>Contingent liability for confirmed foreign letters of credit [member]</t>
        </is>
      </c>
    </row>
    <row r="11">
      <c r="A11" s="3" t="inlineStr">
        <is>
          <t>Disclosure of contingent liabilities in business combination [line items]</t>
        </is>
      </c>
    </row>
    <row r="12">
      <c r="A12" s="4" t="inlineStr">
        <is>
          <t>Contingent loans</t>
        </is>
      </c>
      <c r="B12" s="5" t="n">
        <v>2756</v>
      </c>
      <c r="C12" s="5" t="n">
        <v>2207</v>
      </c>
    </row>
    <row r="13">
      <c r="A13" s="4" t="inlineStr">
        <is>
          <t>Letters of credit issued [member]</t>
        </is>
      </c>
    </row>
    <row r="14">
      <c r="A14" s="3" t="inlineStr">
        <is>
          <t>Disclosure of contingent liabilities in business combination [line items]</t>
        </is>
      </c>
    </row>
    <row r="15">
      <c r="A15" s="4" t="inlineStr">
        <is>
          <t>Contingent loans</t>
        </is>
      </c>
      <c r="B15" s="5" t="n">
        <v>291975</v>
      </c>
      <c r="C15" s="5" t="n">
        <v>136561</v>
      </c>
    </row>
    <row r="16">
      <c r="A16" s="4" t="inlineStr">
        <is>
          <t>Documented guarantees [member]</t>
        </is>
      </c>
    </row>
    <row r="17">
      <c r="A17" s="3" t="inlineStr">
        <is>
          <t>Disclosure of contingent liabilities in business combination [line items]</t>
        </is>
      </c>
    </row>
    <row r="18">
      <c r="A18" s="4" t="inlineStr">
        <is>
          <t>Contingent loans</t>
        </is>
      </c>
      <c r="B18" s="5" t="n">
        <v>1800785</v>
      </c>
      <c r="C18" s="5" t="n">
        <v>1407102</v>
      </c>
    </row>
    <row r="19">
      <c r="A19" s="4" t="inlineStr">
        <is>
          <t>Available on demand credit lines [member]</t>
        </is>
      </c>
    </row>
    <row r="20">
      <c r="A20" s="3" t="inlineStr">
        <is>
          <t>Disclosure of contingent liabilities in business combination [line items]</t>
        </is>
      </c>
    </row>
    <row r="21">
      <c r="A21" s="4" t="inlineStr">
        <is>
          <t>Contingent loans</t>
        </is>
      </c>
      <c r="B21" s="5" t="n">
        <v>4496446</v>
      </c>
      <c r="C21" s="5" t="n">
        <v>2656219</v>
      </c>
    </row>
    <row r="22">
      <c r="A22" s="4" t="inlineStr">
        <is>
          <t>Contingent liability for other credit commitments [member]</t>
        </is>
      </c>
    </row>
    <row r="23">
      <c r="A23" s="3" t="inlineStr">
        <is>
          <t>Disclosure of contingent liabilities in business combination [line items]</t>
        </is>
      </c>
    </row>
    <row r="24">
      <c r="A24" s="4" t="inlineStr">
        <is>
          <t>Contingent loans</t>
        </is>
      </c>
      <c r="B24" s="6" t="n">
        <v>715621</v>
      </c>
      <c r="C24" s="6" t="n">
        <v>754375</v>
      </c>
    </row>
  </sheetData>
  <pageMargins left="0.75" right="0.75" top="1" bottom="1" header="0.5" footer="0.5"/>
</worksheet>
</file>

<file path=xl/worksheets/sheet19.xml><?xml version="1.0" encoding="utf-8"?>
<worksheet xmlns="http://schemas.openxmlformats.org/spreadsheetml/2006/main">
  <sheetPr>
    <outlinePr summaryBelow="1" summaryRight="1"/>
    <pageSetUpPr/>
  </sheetPr>
  <dimension ref="A1:B4"/>
  <sheetViews>
    <sheetView workbookViewId="0">
      <selection activeCell="A1" sqref="A1"/>
    </sheetView>
  </sheetViews>
  <sheetFormatPr baseColWidth="8" defaultRowHeight="15"/>
  <cols>
    <col width="27" customWidth="1" min="1" max="1"/>
    <col width="80" customWidth="1" min="2" max="2"/>
  </cols>
  <sheetData>
    <row r="1">
      <c r="A1" s="1" t="inlineStr">
        <is>
          <t>Investment in Associates</t>
        </is>
      </c>
      <c r="B1" s="2" t="inlineStr">
        <is>
          <t>12 Months Ended</t>
        </is>
      </c>
    </row>
    <row r="2">
      <c r="B2" s="2" t="inlineStr">
        <is>
          <t>Dec. 31, 2021</t>
        </is>
      </c>
    </row>
    <row r="3">
      <c r="A3" s="3" t="inlineStr">
        <is>
          <t>Investments in Associates.</t>
        </is>
      </c>
    </row>
    <row r="4">
      <c r="A4" s="4" t="inlineStr">
        <is>
          <t>Investments in Associates</t>
        </is>
      </c>
      <c r="B4" s="4" t="inlineStr">
        <is>
          <t>Note 12 – Investments in Associates In 2019, the Bank gained significant influence over Nexus S.A. and Transbank S.A. Management concluded that, by the election of one of the Board members for each one on these entities, in addition to other factors, such as material transactions between the Bank and these entities, exchange of essential technical information with its investees and other factors, the Bank has the power to participate in the financial and operating policy decisions of these investees, but does not control them. Consequently, the equity method has been applied. a) As of December 31, 2021 and 2020, investments in associates are as follows: ​ 7 ​ ​ ​ ​ ​ ​ ​ ​ ​ ​ ​ ​ ​ ​ ​ Investment ​ ​ ​ Investment ​ Entity's share ​ Investment amount ​ Income ​ Entity's share ​ Investment amount ​ Income ​ ​ as of December 31, ​ as of December 31, ​ as of December 31, ​ as of December 31, ​ as of December 31, ​ as of December 31, ​ Entity 2021 2021 2021 ​ 2020 2020 2020 ​ ​ % ​ MM$ MM$ ​ % ​ MM$ MM$ ​ Nexus S.A. (3) 14.8148 % — ​ 468 ​ 14.9148 % 1,278 (1,341) ​ Transbank S.A.(1) 8.7188 % 7,399 ​ (1,085) ​ 8.7188 % 5,871 ​ (1,453) ​ Combanc S.A.(2) 9.8100 % 670 ​ 260 ​ — % — ​ — ​ IMERC OTC S.A.(2) 8.6624 % 1,083 ​ 70 ​ — % — ​ — ​ Totals 42.006 % 9,152 (287) ​ 23.6336 % 7,149 (2,794) ​ (1) On April 22, 2021, in the Extraordinary Shareholders’ Meeting of Transbank S.A was agreed to increase the capital by MCh $30,000 . The Bank subscribed and paid 4,443,856 shares for an amount of MCh$ 872 ; as a result, it maintained its ownership percentage. (2) As of the second quarter of 2021, the Bank gained significant influence over Combanc S.A. and Imerc OTC S.A. Management concluded that, because of fact that the Bank can elect one of the members of the Board of Directors in each of these entities, in addition to other factors, such as significant transactions between the Bank and these entities, exchange of essential technical information with its investees and other factors, the Bank has significant influece in the financial and operating decision-making of these investees, but does not control them. Consequently, the equity method has been applied. (3) On November 30, 2021, a purchase sale agreement was executed over the total participation held over Operadora de Tarjeta de Crédito Nexus SA (“Nexus” here in), together with the rest of current shareholder of Nexus, in order to sell to Minsait 100% of the held, in December 2021 the CMF approved the transaction and it is still pending to be executed, therefore the investment was reclassified as assets "Available for sale" (see note 17) ​ b) Summarized financial information of associates as of December 31, 2021 and 2020: ​ ​ ​ ​ ​ ​ ​ ​ ​ ​ ​ ​ ​ ​ ​ ​ ​ ​ ​ As of December 31, ​ As of December 31, ​ ​ 2021 ​ 2020 ​ ​ Assets Liabilities Equity ​ Loss ​ Assets ​ Liabilities Equity Income ​ ​ MCh$ MCh$ MCh$ ​ MCh$ ​ MCh$ ​ MCh$ MCh$ MCh$ ​ Nexus S.A 21,145 ​ 9,673 ​ 8,310 ​ 3,162 ​ 19,210 ​ 10,585 ​ 17,676 ​ (9,051) ​ Transbank S.A 1,317,587 ​ 1,232,689 ​ 97,337 ​ (12,439) ​ 1,006,137 ​ 938,800 ​ 84,007 ​ (16,670) ​ Combanc S.A. 7,569 ​ 931 ​ 6,246 ​ 392 ​ — ​ — ​ — ​ — ​ IMERC OTC S.A. 35,641 ​ 23,023 ​ 12,247 ​ 371 ​ — ​ — ​ — ​ — ​ Totals 1,381,942 1,266,316 124,140 ​ (8,514) ​ 1,025,347 ​ 949,385 101,683 (25,721) ​ ​ ​ Note 12 – Investments in Associates, continued c) Investment in associates movements for the years ended December 31, 2021 and 2020 are as follows: ​ ​ ​ ​ ​ ​ 2021 ​ 2020 ​ MCh$ ​ MCh$ Balances as of January 1, 7,149 ​ 9,605 Investment acquisition (3)(4) 106 ​ 338 Investments reclassified to held for sale (2) (1,279) ​ — Initial application of the equity method and participation in income (1) 2,304 ​ (2,794) Transbank capital 872 ​ — Totals 9,152 ​ 7,149 (1) Refer to reference (2) within section a) "Associated entities" regarding to 2021. (2) Refer to reference (3) within section a) "Associated entities". (3) On January 22, 2020, Itaú Corpbanca acquired 79,577 shares in Nexus S.A., giving it an increase of 1.9148% in its interest ownership. With this transaction, the Bank's total interest increased to 14.8148% . (4) In November 2021, Itaú Corpbanca acquired 157 shares of Combanc S.A., giving it an increase of 1.63% in its interest ownership. With this transaction, the Bank's total interest increased to 9.81% .</t>
        </is>
      </c>
    </row>
  </sheetData>
  <mergeCells count="1">
    <mergeCell ref="A1:A2"/>
  </mergeCells>
  <pageMargins left="0.75" right="0.75" top="1" bottom="1" header="0.5" footer="0.5"/>
</worksheet>
</file>

<file path=xl/worksheets/sheet190.xml><?xml version="1.0" encoding="utf-8"?>
<worksheet xmlns="http://schemas.openxmlformats.org/spreadsheetml/2006/main">
  <sheetPr>
    <outlinePr summaryBelow="1" summaryRight="1"/>
    <pageSetUpPr/>
  </sheetPr>
  <dimension ref="A1:C11"/>
  <sheetViews>
    <sheetView workbookViewId="0">
      <selection activeCell="A1" sqref="A1"/>
    </sheetView>
  </sheetViews>
  <sheetFormatPr baseColWidth="8" defaultRowHeight="15"/>
  <cols>
    <col width="80" customWidth="1" min="1" max="1"/>
    <col width="14" customWidth="1" min="2" max="2"/>
    <col width="14" customWidth="1" min="3" max="3"/>
  </cols>
  <sheetData>
    <row r="1">
      <c r="A1" s="1" t="inlineStr">
        <is>
          <t>Contingencies, Commitments, and Responsibilities - Schedule of Responsibilities Arising From the Regular Course of Business (Detail) - CLP ($) $ in Millions</t>
        </is>
      </c>
      <c r="B1" s="2" t="inlineStr">
        <is>
          <t>Dec. 31, 2021</t>
        </is>
      </c>
      <c r="C1" s="2" t="inlineStr">
        <is>
          <t>Dec. 31, 2020</t>
        </is>
      </c>
    </row>
    <row r="2">
      <c r="A2" s="3" t="inlineStr">
        <is>
          <t>Third party operations</t>
        </is>
      </c>
    </row>
    <row r="3">
      <c r="A3" s="4" t="inlineStr">
        <is>
          <t>Collections</t>
        </is>
      </c>
      <c r="B3" s="6" t="n">
        <v>18270</v>
      </c>
      <c r="C3" s="6" t="n">
        <v>16540</v>
      </c>
    </row>
    <row r="4">
      <c r="A4" s="4" t="inlineStr">
        <is>
          <t>Transferred financial assets managed by the Bank</t>
        </is>
      </c>
      <c r="B4" s="5" t="n">
        <v>1122204</v>
      </c>
      <c r="C4" s="5" t="n">
        <v>1183053</v>
      </c>
    </row>
    <row r="5">
      <c r="A5" s="4" t="inlineStr">
        <is>
          <t>Subtotals</t>
        </is>
      </c>
      <c r="B5" s="5" t="n">
        <v>1140474</v>
      </c>
      <c r="C5" s="5" t="n">
        <v>1199593</v>
      </c>
    </row>
    <row r="6">
      <c r="A6" s="3" t="inlineStr">
        <is>
          <t>Custody of securities</t>
        </is>
      </c>
    </row>
    <row r="7">
      <c r="A7" s="4" t="inlineStr">
        <is>
          <t>Securities held in custody</t>
        </is>
      </c>
      <c r="B7" s="5" t="n">
        <v>3818287</v>
      </c>
      <c r="C7" s="5" t="n">
        <v>2269967</v>
      </c>
    </row>
    <row r="8">
      <c r="A8" s="4" t="inlineStr">
        <is>
          <t>Securities held in custody deposited in other entities</t>
        </is>
      </c>
      <c r="B8" s="5" t="n">
        <v>245863</v>
      </c>
      <c r="C8" s="5" t="n">
        <v>259</v>
      </c>
    </row>
    <row r="9">
      <c r="A9" s="4" t="inlineStr">
        <is>
          <t>Securities issued by the Bank held in custody</t>
        </is>
      </c>
      <c r="B9" s="5" t="n">
        <v>100106</v>
      </c>
      <c r="C9" s="5" t="n">
        <v>105585</v>
      </c>
    </row>
    <row r="10">
      <c r="A10" s="4" t="inlineStr">
        <is>
          <t>Subtotals</t>
        </is>
      </c>
      <c r="B10" s="5" t="n">
        <v>4164256</v>
      </c>
      <c r="C10" s="5" t="n">
        <v>2375811</v>
      </c>
    </row>
    <row r="11">
      <c r="A11" s="4" t="inlineStr">
        <is>
          <t>Totals</t>
        </is>
      </c>
      <c r="B11" s="6" t="n">
        <v>5304730</v>
      </c>
      <c r="C11" s="6" t="n">
        <v>3575404</v>
      </c>
    </row>
  </sheetData>
  <pageMargins left="0.75" right="0.75" top="1" bottom="1" header="0.5" footer="0.5"/>
</worksheet>
</file>

<file path=xl/worksheets/sheet191.xml><?xml version="1.0" encoding="utf-8"?>
<worksheet xmlns="http://schemas.openxmlformats.org/spreadsheetml/2006/main">
  <sheetPr>
    <outlinePr summaryBelow="1" summaryRight="1"/>
    <pageSetUpPr/>
  </sheetPr>
  <dimension ref="A1:B5"/>
  <sheetViews>
    <sheetView workbookViewId="0">
      <selection activeCell="A1" sqref="A1"/>
    </sheetView>
  </sheetViews>
  <sheetFormatPr baseColWidth="8" defaultRowHeight="15"/>
  <cols>
    <col width="80" customWidth="1" min="1" max="1"/>
    <col width="22" customWidth="1" min="2" max="2"/>
  </cols>
  <sheetData>
    <row r="1">
      <c r="A1" s="1" t="inlineStr">
        <is>
          <t>Contingencies, Commitments, and Responsibilities - Schedule of Damages That May Be Incurred By Insured Parties that Contract Policies (Detail) - Consorcio Nacionalde SegurosSA [Member]</t>
        </is>
      </c>
      <c r="B1" s="2" t="inlineStr">
        <is>
          <t>12 Months Ended</t>
        </is>
      </c>
    </row>
    <row r="2">
      <c r="B2" s="2" t="inlineStr">
        <is>
          <t>Dec. 31, 2021HUF (Ft)</t>
        </is>
      </c>
    </row>
    <row r="3">
      <c r="A3" s="3" t="inlineStr">
        <is>
          <t>Disclosure of subsidiaries [line items]</t>
        </is>
      </c>
    </row>
    <row r="4">
      <c r="A4" s="4" t="inlineStr">
        <is>
          <t>Amount (UF)</t>
        </is>
      </c>
      <c r="B4" s="12" t="n">
        <v>60</v>
      </c>
    </row>
    <row r="5">
      <c r="A5" s="4" t="inlineStr">
        <is>
          <t>Amount (UF)</t>
        </is>
      </c>
      <c r="B5" s="12" t="n">
        <v>500</v>
      </c>
    </row>
  </sheetData>
  <mergeCells count="1">
    <mergeCell ref="A1:A2"/>
  </mergeCells>
  <pageMargins left="0.75" right="0.75" top="1" bottom="1" header="0.5" footer="0.5"/>
</worksheet>
</file>

<file path=xl/worksheets/sheet192.xml><?xml version="1.0" encoding="utf-8"?>
<worksheet xmlns="http://schemas.openxmlformats.org/spreadsheetml/2006/main">
  <sheetPr>
    <outlinePr summaryBelow="1" summaryRight="1"/>
    <pageSetUpPr/>
  </sheetPr>
  <dimension ref="A1:B8"/>
  <sheetViews>
    <sheetView workbookViewId="0">
      <selection activeCell="A1" sqref="A1"/>
    </sheetView>
  </sheetViews>
  <sheetFormatPr baseColWidth="8" defaultRowHeight="15"/>
  <cols>
    <col width="80" customWidth="1" min="1" max="1"/>
    <col width="22" customWidth="1" min="2" max="2"/>
  </cols>
  <sheetData>
    <row r="1">
      <c r="A1" s="1" t="inlineStr">
        <is>
          <t>Contingencies, Commitments, and Responsibilities - Schedule of Performance Bond (Detail)</t>
        </is>
      </c>
      <c r="B1" s="2" t="inlineStr">
        <is>
          <t>12 Months Ended</t>
        </is>
      </c>
    </row>
    <row r="2">
      <c r="B2" s="2" t="inlineStr">
        <is>
          <t>Dec. 31, 2021HUF (Ft)</t>
        </is>
      </c>
    </row>
    <row r="3">
      <c r="A3" s="4" t="inlineStr">
        <is>
          <t>Itau Chile [member]</t>
        </is>
      </c>
    </row>
    <row r="4">
      <c r="A4" s="3" t="inlineStr">
        <is>
          <t>Disclosure of subsidiaries [line items]</t>
        </is>
      </c>
    </row>
    <row r="5">
      <c r="A5" s="4" t="inlineStr">
        <is>
          <t>Amount (UF)</t>
        </is>
      </c>
      <c r="B5" s="12" t="n">
        <v>16000</v>
      </c>
    </row>
    <row r="6">
      <c r="A6" s="4" t="inlineStr">
        <is>
          <t>Mapfre Compania De Seguros SA [member]</t>
        </is>
      </c>
    </row>
    <row r="7">
      <c r="A7" s="3" t="inlineStr">
        <is>
          <t>Disclosure of subsidiaries [line items]</t>
        </is>
      </c>
    </row>
    <row r="8">
      <c r="A8" s="4" t="inlineStr">
        <is>
          <t>Amount (UF)</t>
        </is>
      </c>
      <c r="B8" s="12" t="n">
        <v>4000</v>
      </c>
    </row>
  </sheetData>
  <mergeCells count="1">
    <mergeCell ref="A1:A2"/>
  </mergeCells>
  <pageMargins left="0.75" right="0.75" top="1" bottom="1" header="0.5" footer="0.5"/>
</worksheet>
</file>

<file path=xl/worksheets/sheet193.xml><?xml version="1.0" encoding="utf-8"?>
<worksheet xmlns="http://schemas.openxmlformats.org/spreadsheetml/2006/main">
  <sheetPr>
    <outlinePr summaryBelow="1" summaryRight="1"/>
    <pageSetUpPr/>
  </sheetPr>
  <dimension ref="A1:B5"/>
  <sheetViews>
    <sheetView workbookViewId="0">
      <selection activeCell="A1" sqref="A1"/>
    </sheetView>
  </sheetViews>
  <sheetFormatPr baseColWidth="8" defaultRowHeight="15"/>
  <cols>
    <col width="80" customWidth="1" min="1" max="1"/>
    <col width="22" customWidth="1" min="2" max="2"/>
  </cols>
  <sheetData>
    <row r="1">
      <c r="A1" s="1" t="inlineStr">
        <is>
          <t>Contingencies, Commitments, and Responsibilities - Schedule of Comprehensive Insurance Policy (Detail) - Orion Seguros Generales S.A. [member]</t>
        </is>
      </c>
      <c r="B1" s="2" t="inlineStr">
        <is>
          <t>12 Months Ended</t>
        </is>
      </c>
    </row>
    <row r="2">
      <c r="B2" s="2" t="inlineStr">
        <is>
          <t>Dec. 31, 2021HUF (Ft)</t>
        </is>
      </c>
    </row>
    <row r="3">
      <c r="A3" s="3" t="inlineStr">
        <is>
          <t>Disclosure of subsidiaries [line items]</t>
        </is>
      </c>
    </row>
    <row r="4">
      <c r="A4" s="4" t="inlineStr">
        <is>
          <t>Amount (UF)</t>
        </is>
      </c>
      <c r="B4" s="12" t="n">
        <v>5000</v>
      </c>
    </row>
    <row r="5">
      <c r="A5" s="4" t="inlineStr">
        <is>
          <t>Amount (UF)</t>
        </is>
      </c>
      <c r="B5" s="12" t="n">
        <v>10000</v>
      </c>
    </row>
  </sheetData>
  <mergeCells count="1">
    <mergeCell ref="A1:A2"/>
  </mergeCells>
  <pageMargins left="0.75" right="0.75" top="1" bottom="1" header="0.5" footer="0.5"/>
</worksheet>
</file>

<file path=xl/worksheets/sheet194.xml><?xml version="1.0" encoding="utf-8"?>
<worksheet xmlns="http://schemas.openxmlformats.org/spreadsheetml/2006/main">
  <sheetPr>
    <outlinePr summaryBelow="1" summaryRight="1"/>
    <pageSetUpPr/>
  </sheetPr>
  <dimension ref="A1:I7"/>
  <sheetViews>
    <sheetView workbookViewId="0">
      <selection activeCell="A1" sqref="A1"/>
    </sheetView>
  </sheetViews>
  <sheetFormatPr baseColWidth="8" defaultRowHeight="15"/>
  <cols>
    <col width="80" customWidth="1" min="1" max="1"/>
    <col width="22" customWidth="1" min="2" max="2"/>
    <col width="21" customWidth="1" min="3" max="3"/>
    <col width="22" customWidth="1" min="4" max="4"/>
    <col width="21" customWidth="1" min="5" max="5"/>
    <col width="22" customWidth="1" min="6" max="6"/>
    <col width="21" customWidth="1" min="7" max="7"/>
    <col width="22" customWidth="1" min="8" max="8"/>
    <col width="21" customWidth="1" min="9" max="9"/>
  </cols>
  <sheetData>
    <row r="1">
      <c r="A1" s="1" t="inlineStr">
        <is>
          <t>Contingencies, Commitments, and Responsibilities - Schedule of Guarantee Slips and Beneficiaries (Detail) $ in Millions</t>
        </is>
      </c>
      <c r="B1" s="2" t="inlineStr">
        <is>
          <t>Dec. 31, 2022HUF (Ft)</t>
        </is>
      </c>
      <c r="C1" s="2" t="inlineStr">
        <is>
          <t>Dec. 31, 2022CLP ($)</t>
        </is>
      </c>
      <c r="D1" s="2" t="inlineStr">
        <is>
          <t>Dec. 31, 2021HUF (Ft)</t>
        </is>
      </c>
      <c r="E1" s="2" t="inlineStr">
        <is>
          <t>Dec. 31, 2021CLP ($)</t>
        </is>
      </c>
      <c r="F1" s="2" t="inlineStr">
        <is>
          <t>Aug. 30, 2021HUF (Ft)</t>
        </is>
      </c>
      <c r="G1" s="2" t="inlineStr">
        <is>
          <t>Aug. 30, 2021CLP ($)</t>
        </is>
      </c>
      <c r="H1" s="2" t="inlineStr">
        <is>
          <t>Aug. 30, 2017HUF (Ft)</t>
        </is>
      </c>
      <c r="I1" s="2" t="inlineStr">
        <is>
          <t>Aug. 30, 2017CLP ($)</t>
        </is>
      </c>
    </row>
    <row r="2">
      <c r="A2" s="4" t="inlineStr">
        <is>
          <t>Banco Santander Chile [member]</t>
        </is>
      </c>
    </row>
    <row r="3">
      <c r="A3" s="3" t="inlineStr">
        <is>
          <t>Disclosure of subsidiaries [line items]</t>
        </is>
      </c>
    </row>
    <row r="4">
      <c r="A4" s="4" t="inlineStr">
        <is>
          <t>Amount</t>
        </is>
      </c>
      <c r="F4" s="12" t="n">
        <v>500</v>
      </c>
      <c r="G4" s="6" t="n">
        <v>15</v>
      </c>
      <c r="H4" s="12" t="n">
        <v>15000</v>
      </c>
      <c r="I4" s="6" t="n">
        <v>465</v>
      </c>
    </row>
    <row r="5">
      <c r="A5" s="4" t="inlineStr">
        <is>
          <t>Banco Bice [Member]</t>
        </is>
      </c>
    </row>
    <row r="6">
      <c r="A6" s="3" t="inlineStr">
        <is>
          <t>Disclosure of subsidiaries [line items]</t>
        </is>
      </c>
    </row>
    <row r="7">
      <c r="A7" s="4" t="inlineStr">
        <is>
          <t>Amount</t>
        </is>
      </c>
      <c r="B7" s="12" t="n">
        <v>15000</v>
      </c>
      <c r="C7" s="6" t="n">
        <v>465</v>
      </c>
      <c r="D7" s="12" t="n">
        <v>500</v>
      </c>
      <c r="E7" s="6" t="n">
        <v>15</v>
      </c>
    </row>
  </sheetData>
  <pageMargins left="0.75" right="0.75" top="1" bottom="1" header="0.5" footer="0.5"/>
</worksheet>
</file>

<file path=xl/worksheets/sheet195.xml><?xml version="1.0" encoding="utf-8"?>
<worksheet xmlns="http://schemas.openxmlformats.org/spreadsheetml/2006/main">
  <sheetPr>
    <outlinePr summaryBelow="1" summaryRight="1"/>
    <pageSetUpPr/>
  </sheetPr>
  <dimension ref="A1:D9"/>
  <sheetViews>
    <sheetView workbookViewId="0">
      <selection activeCell="A1" sqref="A1"/>
    </sheetView>
  </sheetViews>
  <sheetFormatPr baseColWidth="8" defaultRowHeight="15"/>
  <cols>
    <col width="67" customWidth="1" min="1" max="1"/>
    <col width="16" customWidth="1" min="2" max="2"/>
    <col width="14" customWidth="1" min="3" max="3"/>
    <col width="14" customWidth="1" min="4" max="4"/>
  </cols>
  <sheetData>
    <row r="1">
      <c r="A1" s="1" t="inlineStr">
        <is>
          <t>Equity - Schedule of Paid in Capital of the Bank (Detail) - shares</t>
        </is>
      </c>
      <c r="B1" s="2" t="inlineStr">
        <is>
          <t>12 Months Ended</t>
        </is>
      </c>
    </row>
    <row r="2">
      <c r="B2" s="2" t="inlineStr">
        <is>
          <t>Dec. 31, 2021</t>
        </is>
      </c>
      <c r="C2" s="2" t="inlineStr">
        <is>
          <t>Dec. 31, 2020</t>
        </is>
      </c>
      <c r="D2" s="2" t="inlineStr">
        <is>
          <t>Dec. 31, 2019</t>
        </is>
      </c>
    </row>
    <row r="3">
      <c r="A3" s="3" t="inlineStr">
        <is>
          <t>Equity note[abstract]</t>
        </is>
      </c>
    </row>
    <row r="4">
      <c r="A4" s="4" t="inlineStr">
        <is>
          <t>Beginning Balance</t>
        </is>
      </c>
      <c r="B4" s="5" t="n">
        <v>512406760091</v>
      </c>
      <c r="C4" s="5" t="n">
        <v>512406760091</v>
      </c>
      <c r="D4" s="5" t="n">
        <v>512406760091</v>
      </c>
    </row>
    <row r="5">
      <c r="A5" s="4" t="inlineStr">
        <is>
          <t>Issuance of paid shares</t>
        </is>
      </c>
      <c r="B5" s="5" t="n">
        <v>461111111111</v>
      </c>
    </row>
    <row r="6">
      <c r="A6" s="4" t="inlineStr">
        <is>
          <t>Issuance of shares pending payment</t>
        </is>
      </c>
      <c r="B6" s="5" t="n">
        <v>0</v>
      </c>
      <c r="C6" s="5" t="n">
        <v>0</v>
      </c>
      <c r="D6" s="5" t="n">
        <v>0</v>
      </c>
    </row>
    <row r="7">
      <c r="A7" s="4" t="inlineStr">
        <is>
          <t>Repurchase of own shares</t>
        </is>
      </c>
      <c r="B7" s="5" t="n">
        <v>0</v>
      </c>
      <c r="C7" s="5" t="n">
        <v>0</v>
      </c>
      <c r="D7" s="5" t="n">
        <v>0</v>
      </c>
    </row>
    <row r="8">
      <c r="A8" s="4" t="inlineStr">
        <is>
          <t>Sale of own shares</t>
        </is>
      </c>
      <c r="B8" s="5" t="n">
        <v>0</v>
      </c>
      <c r="C8" s="5" t="n">
        <v>0</v>
      </c>
      <c r="D8" s="5" t="n">
        <v>0</v>
      </c>
    </row>
    <row r="9">
      <c r="A9" s="4" t="inlineStr">
        <is>
          <t>Ending Balance</t>
        </is>
      </c>
      <c r="B9" s="5" t="n">
        <v>973517871202</v>
      </c>
      <c r="C9" s="5" t="n">
        <v>512406760091</v>
      </c>
      <c r="D9" s="5" t="n">
        <v>512406760091</v>
      </c>
    </row>
  </sheetData>
  <mergeCells count="2">
    <mergeCell ref="A1:A2"/>
    <mergeCell ref="B1:D1"/>
  </mergeCells>
  <pageMargins left="0.75" right="0.75" top="1" bottom="1" header="0.5" footer="0.5"/>
</worksheet>
</file>

<file path=xl/worksheets/sheet196.xml><?xml version="1.0" encoding="utf-8"?>
<worksheet xmlns="http://schemas.openxmlformats.org/spreadsheetml/2006/main">
  <sheetPr>
    <outlinePr summaryBelow="1" summaryRight="1"/>
    <pageSetUpPr/>
  </sheetPr>
  <dimension ref="A1:H19"/>
  <sheetViews>
    <sheetView workbookViewId="0">
      <selection activeCell="A1" sqref="A1"/>
    </sheetView>
  </sheetViews>
  <sheetFormatPr baseColWidth="8" defaultRowHeight="15"/>
  <cols>
    <col width="80" customWidth="1" min="1" max="1"/>
    <col width="16" customWidth="1" min="2" max="2"/>
    <col width="14" customWidth="1" min="3" max="3"/>
    <col width="14" customWidth="1" min="4" max="4"/>
    <col width="14" customWidth="1" min="5" max="5"/>
    <col width="14" customWidth="1" min="6" max="6"/>
    <col width="14" customWidth="1" min="7" max="7"/>
    <col width="14" customWidth="1" min="8" max="8"/>
  </cols>
  <sheetData>
    <row r="1">
      <c r="A1" s="1" t="inlineStr">
        <is>
          <t>Equity - Additional Information (Detail) - CLP ($) $ / shares in Units, $ in Millions</t>
        </is>
      </c>
      <c r="B1" s="2" t="inlineStr">
        <is>
          <t>12 Months Ended</t>
        </is>
      </c>
    </row>
    <row r="2">
      <c r="B2" s="2" t="inlineStr">
        <is>
          <t>Dec. 31, 2021</t>
        </is>
      </c>
      <c r="C2" s="2" t="inlineStr">
        <is>
          <t>Dec. 31, 2020</t>
        </is>
      </c>
      <c r="D2" s="2" t="inlineStr">
        <is>
          <t>Dec. 31, 2019</t>
        </is>
      </c>
      <c r="E2" s="2" t="inlineStr">
        <is>
          <t>Jan. 01, 2021</t>
        </is>
      </c>
      <c r="F2" s="2" t="inlineStr">
        <is>
          <t>Jan. 01, 2020</t>
        </is>
      </c>
      <c r="G2" s="2" t="inlineStr">
        <is>
          <t>Jan. 01, 2019</t>
        </is>
      </c>
      <c r="H2" s="2" t="inlineStr">
        <is>
          <t>Dec. 31, 2018</t>
        </is>
      </c>
    </row>
    <row r="3">
      <c r="A3" s="3" t="inlineStr">
        <is>
          <t>Disclosure of equity [line items]</t>
        </is>
      </c>
    </row>
    <row r="4">
      <c r="A4" s="4" t="inlineStr">
        <is>
          <t>Issuance of paid shares</t>
        </is>
      </c>
      <c r="B4" s="5" t="n">
        <v>461111111111</v>
      </c>
    </row>
    <row r="5">
      <c r="A5" s="4" t="inlineStr">
        <is>
          <t>Proceeds from issue of ordinary shares</t>
        </is>
      </c>
      <c r="B5" s="6" t="n">
        <v>825305</v>
      </c>
    </row>
    <row r="6">
      <c r="A6" s="4" t="inlineStr">
        <is>
          <t>Share price offered</t>
        </is>
      </c>
      <c r="B6" s="10" t="n">
        <v>1.8</v>
      </c>
    </row>
    <row r="7">
      <c r="A7" s="4" t="inlineStr">
        <is>
          <t>Equity</t>
        </is>
      </c>
      <c r="B7" s="6" t="n">
        <v>2688131</v>
      </c>
      <c r="C7" s="6" t="n">
        <v>1862826</v>
      </c>
      <c r="D7" s="6" t="n">
        <v>1862826</v>
      </c>
    </row>
    <row r="8">
      <c r="A8" s="4" t="inlineStr">
        <is>
          <t>Number of share outstanding</t>
        </is>
      </c>
      <c r="B8" s="5" t="n">
        <v>973517871202</v>
      </c>
      <c r="C8" s="5" t="n">
        <v>512406760091</v>
      </c>
      <c r="D8" s="5" t="n">
        <v>512406760091</v>
      </c>
      <c r="H8" s="5" t="n">
        <v>512406760091</v>
      </c>
    </row>
    <row r="9">
      <c r="A9" s="4" t="inlineStr">
        <is>
          <t>Percentage of dividend on profit</t>
        </is>
      </c>
      <c r="B9" s="4" t="inlineStr">
        <is>
          <t>30.00%</t>
        </is>
      </c>
      <c r="C9" s="4" t="inlineStr">
        <is>
          <t>0.00%</t>
        </is>
      </c>
    </row>
    <row r="10">
      <c r="A10" s="4" t="inlineStr">
        <is>
          <t>Percentage of actual dividends on profit</t>
        </is>
      </c>
      <c r="D10" s="4" t="inlineStr">
        <is>
          <t>100.00%</t>
        </is>
      </c>
    </row>
    <row r="11">
      <c r="A11" s="4" t="inlineStr">
        <is>
          <t>Distribution of dividends</t>
        </is>
      </c>
      <c r="D11" s="6" t="n">
        <v>127065</v>
      </c>
    </row>
    <row r="12">
      <c r="A12" s="4" t="inlineStr">
        <is>
          <t>Equity</t>
        </is>
      </c>
      <c r="B12" s="6" t="n">
        <v>3325221</v>
      </c>
      <c r="C12" s="6" t="n">
        <v>2383335</v>
      </c>
      <c r="D12" s="5" t="n">
        <v>3326338</v>
      </c>
      <c r="E12" s="6" t="n">
        <v>2381855</v>
      </c>
      <c r="F12" s="6" t="n">
        <v>3326338</v>
      </c>
      <c r="G12" s="6" t="n">
        <v>3437560</v>
      </c>
      <c r="H12" s="6" t="n">
        <v>3437560</v>
      </c>
    </row>
    <row r="13">
      <c r="A13" s="4" t="inlineStr">
        <is>
          <t>Retained earnings from prior years</t>
        </is>
      </c>
      <c r="B13" s="5" t="n">
        <v>-273672</v>
      </c>
      <c r="C13" s="5" t="n">
        <v>0</v>
      </c>
    </row>
    <row r="14">
      <c r="A14" s="4" t="inlineStr">
        <is>
          <t>Other equity interest [member]</t>
        </is>
      </c>
    </row>
    <row r="15">
      <c r="A15" s="3" t="inlineStr">
        <is>
          <t>Disclosure of equity [line items]</t>
        </is>
      </c>
    </row>
    <row r="16">
      <c r="A16" s="4" t="inlineStr">
        <is>
          <t>Equity</t>
        </is>
      </c>
      <c r="B16" s="5" t="n">
        <v>467279</v>
      </c>
      <c r="C16" s="5" t="n">
        <v>744838</v>
      </c>
      <c r="D16" s="5" t="n">
        <v>744838</v>
      </c>
      <c r="E16" s="6" t="n">
        <v>423118</v>
      </c>
      <c r="F16" s="5" t="n">
        <v>744838</v>
      </c>
      <c r="G16" s="5" t="n">
        <v>839120</v>
      </c>
      <c r="H16" s="5" t="n">
        <v>839120</v>
      </c>
    </row>
    <row r="17">
      <c r="A17" s="4" t="inlineStr">
        <is>
          <t>Revaluation surplus [member]</t>
        </is>
      </c>
    </row>
    <row r="18">
      <c r="A18" s="3" t="inlineStr">
        <is>
          <t>Disclosure of equity [line items]</t>
        </is>
      </c>
    </row>
    <row r="19">
      <c r="A19" s="4" t="inlineStr">
        <is>
          <t>Equity</t>
        </is>
      </c>
      <c r="B19" s="6" t="n">
        <v>744838</v>
      </c>
      <c r="C19" s="6" t="n">
        <v>451011</v>
      </c>
      <c r="D19" s="6" t="n">
        <v>451011</v>
      </c>
      <c r="F19" s="6" t="n">
        <v>451011</v>
      </c>
      <c r="G19" s="6" t="n">
        <v>451011</v>
      </c>
      <c r="H19" s="6" t="n">
        <v>451011</v>
      </c>
    </row>
  </sheetData>
  <mergeCells count="2">
    <mergeCell ref="A1:A2"/>
    <mergeCell ref="B1:D1"/>
  </mergeCells>
  <pageMargins left="0.75" right="0.75" top="1" bottom="1" header="0.5" footer="0.5"/>
</worksheet>
</file>

<file path=xl/worksheets/sheet197.xml><?xml version="1.0" encoding="utf-8"?>
<worksheet xmlns="http://schemas.openxmlformats.org/spreadsheetml/2006/main">
  <sheetPr>
    <outlinePr summaryBelow="1" summaryRight="1"/>
    <pageSetUpPr/>
  </sheetPr>
  <dimension ref="A1:E72"/>
  <sheetViews>
    <sheetView workbookViewId="0">
      <selection activeCell="A1" sqref="A1"/>
    </sheetView>
  </sheetViews>
  <sheetFormatPr baseColWidth="8" defaultRowHeight="15"/>
  <cols>
    <col width="64" customWidth="1" min="1" max="1"/>
    <col width="14" customWidth="1" min="2" max="2"/>
    <col width="14" customWidth="1" min="3" max="3"/>
    <col width="14" customWidth="1" min="4" max="4"/>
    <col width="14" customWidth="1" min="5" max="5"/>
  </cols>
  <sheetData>
    <row r="1">
      <c r="A1" s="1" t="inlineStr">
        <is>
          <t>Equity - Schedule of Shareholder List (Detail) - shares</t>
        </is>
      </c>
      <c r="B1" s="2" t="inlineStr">
        <is>
          <t>Dec. 31, 2021</t>
        </is>
      </c>
      <c r="C1" s="2" t="inlineStr">
        <is>
          <t>Dec. 31, 2020</t>
        </is>
      </c>
      <c r="D1" s="2" t="inlineStr">
        <is>
          <t>Dec. 31, 2019</t>
        </is>
      </c>
      <c r="E1" s="2" t="inlineStr">
        <is>
          <t>Dec. 31, 2018</t>
        </is>
      </c>
    </row>
    <row r="2">
      <c r="A2" s="3" t="inlineStr">
        <is>
          <t>Disclosure of transactions between related parties [line items]</t>
        </is>
      </c>
    </row>
    <row r="3">
      <c r="A3" s="4" t="inlineStr">
        <is>
          <t>Number of shares</t>
        </is>
      </c>
      <c r="B3" s="5" t="n">
        <v>973517871202</v>
      </c>
      <c r="C3" s="5" t="n">
        <v>512406760091</v>
      </c>
      <c r="D3" s="5" t="n">
        <v>512406760091</v>
      </c>
      <c r="E3" s="5" t="n">
        <v>512406760091</v>
      </c>
    </row>
    <row r="4">
      <c r="A4" s="4" t="inlineStr">
        <is>
          <t>Percentage of equity holding</t>
        </is>
      </c>
      <c r="B4" s="4" t="inlineStr">
        <is>
          <t>100.00%</t>
        </is>
      </c>
      <c r="C4" s="4" t="inlineStr">
        <is>
          <t>100.00%</t>
        </is>
      </c>
      <c r="D4" s="4" t="inlineStr">
        <is>
          <t>100.00%</t>
        </is>
      </c>
    </row>
    <row r="5">
      <c r="A5" s="4" t="inlineStr">
        <is>
          <t>Itau Unibanco [member]</t>
        </is>
      </c>
    </row>
    <row r="6">
      <c r="A6" s="3" t="inlineStr">
        <is>
          <t>Disclosure of transactions between related parties [line items]</t>
        </is>
      </c>
    </row>
    <row r="7">
      <c r="A7" s="4" t="inlineStr">
        <is>
          <t>Number of shares</t>
        </is>
      </c>
      <c r="B7" s="5" t="n">
        <v>551015065630</v>
      </c>
      <c r="C7" s="5" t="n">
        <v>200966823626</v>
      </c>
      <c r="D7" s="5" t="n">
        <v>195408043473</v>
      </c>
    </row>
    <row r="8">
      <c r="A8" s="4" t="inlineStr">
        <is>
          <t>Percentage of equity holding</t>
        </is>
      </c>
      <c r="B8" s="4" t="inlineStr">
        <is>
          <t>56.60%</t>
        </is>
      </c>
      <c r="C8" s="4" t="inlineStr">
        <is>
          <t>39.22%</t>
        </is>
      </c>
      <c r="D8" s="4" t="inlineStr">
        <is>
          <t>38.14%</t>
        </is>
      </c>
    </row>
    <row r="9">
      <c r="A9" s="4" t="inlineStr">
        <is>
          <t>Itau Unibanco Holding S A [member]</t>
        </is>
      </c>
    </row>
    <row r="10">
      <c r="A10" s="3" t="inlineStr">
        <is>
          <t>Disclosure of transactions between related parties [line items]</t>
        </is>
      </c>
    </row>
    <row r="11">
      <c r="A11" s="4" t="inlineStr">
        <is>
          <t>Number of shares</t>
        </is>
      </c>
      <c r="B11" s="5" t="n">
        <v>256035852654</v>
      </c>
      <c r="C11" s="5" t="n">
        <v>115039610411</v>
      </c>
      <c r="D11" s="5" t="n">
        <v>115039610411</v>
      </c>
    </row>
    <row r="12">
      <c r="A12" s="4" t="inlineStr">
        <is>
          <t>Percentage of equity holding</t>
        </is>
      </c>
      <c r="B12" s="4" t="inlineStr">
        <is>
          <t>26.30%</t>
        </is>
      </c>
      <c r="C12" s="4" t="inlineStr">
        <is>
          <t>22.45%</t>
        </is>
      </c>
      <c r="D12" s="4" t="inlineStr">
        <is>
          <t>22.45%</t>
        </is>
      </c>
    </row>
    <row r="13">
      <c r="A13" s="4" t="inlineStr">
        <is>
          <t>ITB Holding Brasil Participacoes Ltda. [Member]</t>
        </is>
      </c>
    </row>
    <row r="14">
      <c r="A14" s="3" t="inlineStr">
        <is>
          <t>Disclosure of transactions between related parties [line items]</t>
        </is>
      </c>
    </row>
    <row r="15">
      <c r="A15" s="4" t="inlineStr">
        <is>
          <t>Number of shares</t>
        </is>
      </c>
      <c r="B15" s="5" t="n">
        <v>242989430571</v>
      </c>
      <c r="C15" s="5" t="n">
        <v>62567655359</v>
      </c>
      <c r="D15" s="5" t="n">
        <v>57008875206</v>
      </c>
    </row>
    <row r="16">
      <c r="A16" s="4" t="inlineStr">
        <is>
          <t>Percentage of equity holding</t>
        </is>
      </c>
      <c r="B16" s="4" t="inlineStr">
        <is>
          <t>24.96%</t>
        </is>
      </c>
      <c r="C16" s="4" t="inlineStr">
        <is>
          <t>12.21%</t>
        </is>
      </c>
      <c r="D16" s="4" t="inlineStr">
        <is>
          <t>11.13%</t>
        </is>
      </c>
    </row>
    <row r="17">
      <c r="A17" s="4" t="inlineStr">
        <is>
          <t>CGB II SpA [member]</t>
        </is>
      </c>
    </row>
    <row r="18">
      <c r="A18" s="3" t="inlineStr">
        <is>
          <t>Disclosure of transactions between related parties [line items]</t>
        </is>
      </c>
    </row>
    <row r="19">
      <c r="A19" s="4" t="inlineStr">
        <is>
          <t>Number of shares</t>
        </is>
      </c>
      <c r="B19" s="5" t="n">
        <v>24277201538</v>
      </c>
      <c r="C19" s="5" t="n">
        <v>10908002836</v>
      </c>
      <c r="D19" s="5" t="n">
        <v>10908002836</v>
      </c>
    </row>
    <row r="20">
      <c r="A20" s="4" t="inlineStr">
        <is>
          <t>Percentage of equity holding</t>
        </is>
      </c>
      <c r="B20" s="4" t="inlineStr">
        <is>
          <t>2.49%</t>
        </is>
      </c>
      <c r="C20" s="4" t="inlineStr">
        <is>
          <t>2.13%</t>
        </is>
      </c>
      <c r="D20" s="4" t="inlineStr">
        <is>
          <t>2.13%</t>
        </is>
      </c>
    </row>
    <row r="21">
      <c r="A21" s="4" t="inlineStr">
        <is>
          <t>CGB III SpA [member]</t>
        </is>
      </c>
    </row>
    <row r="22">
      <c r="A22" s="3" t="inlineStr">
        <is>
          <t>Disclosure of transactions between related parties [line items]</t>
        </is>
      </c>
    </row>
    <row r="23">
      <c r="A23" s="4" t="inlineStr">
        <is>
          <t>Number of shares</t>
        </is>
      </c>
      <c r="B23" s="5" t="n">
        <v>4006137826</v>
      </c>
      <c r="C23" s="5" t="n">
        <v>1800000000</v>
      </c>
      <c r="D23" s="5" t="n">
        <v>1800000000</v>
      </c>
    </row>
    <row r="24">
      <c r="A24" s="4" t="inlineStr">
        <is>
          <t>Percentage of equity holding</t>
        </is>
      </c>
      <c r="B24" s="4" t="inlineStr">
        <is>
          <t>0.41%</t>
        </is>
      </c>
      <c r="C24" s="4" t="inlineStr">
        <is>
          <t>0.35%</t>
        </is>
      </c>
      <c r="D24" s="4" t="inlineStr">
        <is>
          <t>0.35%</t>
        </is>
      </c>
    </row>
    <row r="25">
      <c r="A25" s="4" t="inlineStr">
        <is>
          <t>Saga II SpA [member]</t>
        </is>
      </c>
    </row>
    <row r="26">
      <c r="A26" s="3" t="inlineStr">
        <is>
          <t>Disclosure of transactions between related parties [line items]</t>
        </is>
      </c>
    </row>
    <row r="27">
      <c r="A27" s="4" t="inlineStr">
        <is>
          <t>Number of shares</t>
        </is>
      </c>
      <c r="B27" s="5" t="n">
        <v>15579424880</v>
      </c>
      <c r="C27" s="5" t="n">
        <v>7000000000</v>
      </c>
      <c r="D27" s="5" t="n">
        <v>7000000000</v>
      </c>
    </row>
    <row r="28">
      <c r="A28" s="4" t="inlineStr">
        <is>
          <t>Percentage of equity holding</t>
        </is>
      </c>
      <c r="B28" s="4" t="inlineStr">
        <is>
          <t>1.60%</t>
        </is>
      </c>
      <c r="C28" s="4" t="inlineStr">
        <is>
          <t>1.37%</t>
        </is>
      </c>
      <c r="D28" s="4" t="inlineStr">
        <is>
          <t>1.37%</t>
        </is>
      </c>
    </row>
    <row r="29">
      <c r="A29" s="4" t="inlineStr">
        <is>
          <t>Saga III SpA [member]</t>
        </is>
      </c>
    </row>
    <row r="30">
      <c r="A30" s="3" t="inlineStr">
        <is>
          <t>Disclosure of transactions between related parties [line items]</t>
        </is>
      </c>
    </row>
    <row r="31">
      <c r="A31" s="4" t="inlineStr">
        <is>
          <t>Number of shares</t>
        </is>
      </c>
      <c r="B31" s="5" t="n">
        <v>8127018161</v>
      </c>
      <c r="C31" s="5" t="n">
        <v>3651555020</v>
      </c>
      <c r="D31" s="5" t="n">
        <v>3651555020</v>
      </c>
    </row>
    <row r="32">
      <c r="A32" s="4" t="inlineStr">
        <is>
          <t>Percentage of equity holding</t>
        </is>
      </c>
      <c r="B32" s="4" t="inlineStr">
        <is>
          <t>0.83%</t>
        </is>
      </c>
      <c r="C32" s="4" t="inlineStr">
        <is>
          <t>0.71%</t>
        </is>
      </c>
      <c r="D32" s="4" t="inlineStr">
        <is>
          <t>0.71%</t>
        </is>
      </c>
    </row>
    <row r="33">
      <c r="A33" s="4" t="inlineStr">
        <is>
          <t>Saieh Family [member]</t>
        </is>
      </c>
    </row>
    <row r="34">
      <c r="A34" s="3" t="inlineStr">
        <is>
          <t>Disclosure of transactions between related parties [line items]</t>
        </is>
      </c>
    </row>
    <row r="35">
      <c r="A35" s="4" t="inlineStr">
        <is>
          <t>Number of shares</t>
        </is>
      </c>
      <c r="B35" s="5" t="n">
        <v>139150760455</v>
      </c>
      <c r="C35" s="5" t="n">
        <v>140835760455</v>
      </c>
      <c r="D35" s="5" t="n">
        <v>146394540608</v>
      </c>
    </row>
    <row r="36">
      <c r="A36" s="4" t="inlineStr">
        <is>
          <t>Percentage of equity holding</t>
        </is>
      </c>
      <c r="B36" s="4" t="inlineStr">
        <is>
          <t>14.29%</t>
        </is>
      </c>
      <c r="C36" s="4" t="inlineStr">
        <is>
          <t>27.49%</t>
        </is>
      </c>
      <c r="D36" s="4" t="inlineStr">
        <is>
          <t>28.57%</t>
        </is>
      </c>
    </row>
    <row r="37">
      <c r="A37" s="4" t="inlineStr">
        <is>
          <t>Corp Group Banking SA [member]</t>
        </is>
      </c>
    </row>
    <row r="38">
      <c r="A38" s="3" t="inlineStr">
        <is>
          <t>Disclosure of transactions between related parties [line items]</t>
        </is>
      </c>
    </row>
    <row r="39">
      <c r="A39" s="4" t="inlineStr">
        <is>
          <t>Number of shares</t>
        </is>
      </c>
      <c r="B39" s="5" t="n">
        <v>134442850073</v>
      </c>
      <c r="C39" s="5" t="n">
        <v>136127850073</v>
      </c>
      <c r="D39" s="5" t="n">
        <v>136127850073</v>
      </c>
    </row>
    <row r="40">
      <c r="A40" s="4" t="inlineStr">
        <is>
          <t>Percentage of equity holding</t>
        </is>
      </c>
      <c r="B40" s="4" t="inlineStr">
        <is>
          <t>13.81%</t>
        </is>
      </c>
      <c r="C40" s="4" t="inlineStr">
        <is>
          <t>26.57%</t>
        </is>
      </c>
      <c r="D40" s="4" t="inlineStr">
        <is>
          <t>26.57%</t>
        </is>
      </c>
    </row>
    <row r="41">
      <c r="A41" s="4" t="inlineStr">
        <is>
          <t>Compania Inmobiliaria y de Inversiones Saga SpA [member]</t>
        </is>
      </c>
    </row>
    <row r="42">
      <c r="A42" s="3" t="inlineStr">
        <is>
          <t>Disclosure of transactions between related parties [line items]</t>
        </is>
      </c>
    </row>
    <row r="43">
      <c r="A43" s="4" t="inlineStr">
        <is>
          <t>Number of shares</t>
        </is>
      </c>
      <c r="B43" s="5" t="n">
        <v>4707910382</v>
      </c>
      <c r="C43" s="5" t="n">
        <v>4707910382</v>
      </c>
      <c r="D43" s="5" t="n">
        <v>10266690535</v>
      </c>
    </row>
    <row r="44">
      <c r="A44" s="4" t="inlineStr">
        <is>
          <t>Percentage of equity holding</t>
        </is>
      </c>
      <c r="B44" s="4" t="inlineStr">
        <is>
          <t>0.48%</t>
        </is>
      </c>
      <c r="C44" s="4" t="inlineStr">
        <is>
          <t>0.92%</t>
        </is>
      </c>
      <c r="D44" s="4" t="inlineStr">
        <is>
          <t>2.00%</t>
        </is>
      </c>
    </row>
    <row r="45">
      <c r="A45" s="4" t="inlineStr">
        <is>
          <t>International Finance Corporation [member]</t>
        </is>
      </c>
    </row>
    <row r="46">
      <c r="A46" s="3" t="inlineStr">
        <is>
          <t>Disclosure of transactions between related parties [line items]</t>
        </is>
      </c>
    </row>
    <row r="47">
      <c r="A47" s="4" t="inlineStr">
        <is>
          <t>Number of shares</t>
        </is>
      </c>
      <c r="B47" s="5" t="n">
        <v>18974820165</v>
      </c>
      <c r="C47" s="5" t="n">
        <v>17017909711</v>
      </c>
      <c r="D47" s="5" t="n">
        <v>17017909711</v>
      </c>
    </row>
    <row r="48">
      <c r="A48" s="4" t="inlineStr">
        <is>
          <t>Percentage of equity holding</t>
        </is>
      </c>
      <c r="B48" s="4" t="inlineStr">
        <is>
          <t>1.95%</t>
        </is>
      </c>
      <c r="C48" s="4" t="inlineStr">
        <is>
          <t>3.32%</t>
        </is>
      </c>
      <c r="D48" s="4" t="inlineStr">
        <is>
          <t>3.32%</t>
        </is>
      </c>
    </row>
    <row r="49">
      <c r="A49" s="4" t="inlineStr">
        <is>
          <t>Others [member]</t>
        </is>
      </c>
    </row>
    <row r="50">
      <c r="A50" s="3" t="inlineStr">
        <is>
          <t>Disclosure of transactions between related parties [line items]</t>
        </is>
      </c>
    </row>
    <row r="51">
      <c r="A51" s="4" t="inlineStr">
        <is>
          <t>Number of shares</t>
        </is>
      </c>
      <c r="B51" s="5" t="n">
        <v>264377224952</v>
      </c>
      <c r="C51" s="5" t="n">
        <v>153586266299</v>
      </c>
      <c r="D51" s="5" t="n">
        <v>153586266299</v>
      </c>
    </row>
    <row r="52">
      <c r="A52" s="4" t="inlineStr">
        <is>
          <t>Percentage of equity holding</t>
        </is>
      </c>
      <c r="B52" s="4" t="inlineStr">
        <is>
          <t>27.16%</t>
        </is>
      </c>
      <c r="C52" s="4" t="inlineStr">
        <is>
          <t>29.97%</t>
        </is>
      </c>
      <c r="D52" s="4" t="inlineStr">
        <is>
          <t>29.97%</t>
        </is>
      </c>
    </row>
    <row r="53">
      <c r="A53" s="4" t="inlineStr">
        <is>
          <t>Stock brokers [member]</t>
        </is>
      </c>
    </row>
    <row r="54">
      <c r="A54" s="3" t="inlineStr">
        <is>
          <t>Disclosure of transactions between related parties [line items]</t>
        </is>
      </c>
    </row>
    <row r="55">
      <c r="A55" s="4" t="inlineStr">
        <is>
          <t>Number of shares</t>
        </is>
      </c>
      <c r="B55" s="5" t="n">
        <v>140668223148</v>
      </c>
      <c r="C55" s="5" t="n">
        <v>80382817848</v>
      </c>
      <c r="D55" s="5" t="n">
        <v>63397824244</v>
      </c>
    </row>
    <row r="56">
      <c r="A56" s="4" t="inlineStr">
        <is>
          <t>Percentage of equity holding</t>
        </is>
      </c>
      <c r="B56" s="4" t="inlineStr">
        <is>
          <t>14.45%</t>
        </is>
      </c>
      <c r="C56" s="4" t="inlineStr">
        <is>
          <t>15.69%</t>
        </is>
      </c>
      <c r="D56" s="4" t="inlineStr">
        <is>
          <t>12.37%</t>
        </is>
      </c>
    </row>
    <row r="57">
      <c r="A57" s="4" t="inlineStr">
        <is>
          <t>ADR holders and foreign investors [member]</t>
        </is>
      </c>
    </row>
    <row r="58">
      <c r="A58" s="3" t="inlineStr">
        <is>
          <t>Disclosure of transactions between related parties [line items]</t>
        </is>
      </c>
    </row>
    <row r="59">
      <c r="A59" s="4" t="inlineStr">
        <is>
          <t>Number of shares</t>
        </is>
      </c>
      <c r="B59" s="5" t="n">
        <v>54904718599</v>
      </c>
      <c r="C59" s="5" t="n">
        <v>35127077810</v>
      </c>
      <c r="D59" s="5" t="n">
        <v>50376882652</v>
      </c>
    </row>
    <row r="60">
      <c r="A60" s="4" t="inlineStr">
        <is>
          <t>Percentage of equity holding</t>
        </is>
      </c>
      <c r="B60" s="4" t="inlineStr">
        <is>
          <t>5.64%</t>
        </is>
      </c>
      <c r="C60" s="4" t="inlineStr">
        <is>
          <t>6.86%</t>
        </is>
      </c>
      <c r="D60" s="4" t="inlineStr">
        <is>
          <t>9.83%</t>
        </is>
      </c>
    </row>
    <row r="61">
      <c r="A61" s="4" t="inlineStr">
        <is>
          <t>Local Institutional Investors [Member]</t>
        </is>
      </c>
    </row>
    <row r="62">
      <c r="A62" s="3" t="inlineStr">
        <is>
          <t>Disclosure of transactions between related parties [line items]</t>
        </is>
      </c>
    </row>
    <row r="63">
      <c r="A63" s="4" t="inlineStr">
        <is>
          <t>Number of shares</t>
        </is>
      </c>
      <c r="B63" s="5" t="n">
        <v>57548753873</v>
      </c>
      <c r="C63" s="5" t="n">
        <v>25351261131</v>
      </c>
      <c r="D63" s="5" t="n">
        <v>27989426434</v>
      </c>
    </row>
    <row r="64">
      <c r="A64" s="4" t="inlineStr">
        <is>
          <t>Percentage of equity holding</t>
        </is>
      </c>
      <c r="B64" s="4" t="inlineStr">
        <is>
          <t>5.91%</t>
        </is>
      </c>
      <c r="C64" s="4" t="inlineStr">
        <is>
          <t>4.95%</t>
        </is>
      </c>
      <c r="D64" s="4" t="inlineStr">
        <is>
          <t>5.46%</t>
        </is>
      </c>
    </row>
    <row r="65">
      <c r="A65" s="4" t="inlineStr">
        <is>
          <t>Santo Domingo Group [member]</t>
        </is>
      </c>
    </row>
    <row r="66">
      <c r="A66" s="3" t="inlineStr">
        <is>
          <t>Disclosure of transactions between related parties [line items]</t>
        </is>
      </c>
    </row>
    <row r="67">
      <c r="A67" s="4" t="inlineStr">
        <is>
          <t>Number of shares</t>
        </is>
      </c>
      <c r="D67" s="5" t="n">
        <v>11822132969</v>
      </c>
    </row>
    <row r="68">
      <c r="A68" s="4" t="inlineStr">
        <is>
          <t>Percentage of equity holding</t>
        </is>
      </c>
      <c r="D68" s="4" t="inlineStr">
        <is>
          <t>2.31%</t>
        </is>
      </c>
    </row>
    <row r="69">
      <c r="A69" s="4" t="inlineStr">
        <is>
          <t>Other minority shareholders [member]</t>
        </is>
      </c>
    </row>
    <row r="70">
      <c r="A70" s="3" t="inlineStr">
        <is>
          <t>Disclosure of transactions between related parties [line items]</t>
        </is>
      </c>
    </row>
    <row r="71">
      <c r="A71" s="4" t="inlineStr">
        <is>
          <t>Number of shares</t>
        </is>
      </c>
      <c r="B71" s="5" t="n">
        <v>11255529332</v>
      </c>
      <c r="C71" s="5" t="n">
        <v>12725109510</v>
      </c>
    </row>
    <row r="72">
      <c r="A72" s="4" t="inlineStr">
        <is>
          <t>Percentage of equity holding</t>
        </is>
      </c>
      <c r="B72" s="4" t="inlineStr">
        <is>
          <t>1.16%</t>
        </is>
      </c>
      <c r="C72" s="4" t="inlineStr">
        <is>
          <t>2.47%</t>
        </is>
      </c>
    </row>
  </sheetData>
  <pageMargins left="0.75" right="0.75" top="1" bottom="1" header="0.5" footer="0.5"/>
</worksheet>
</file>

<file path=xl/worksheets/sheet198.xml><?xml version="1.0" encoding="utf-8"?>
<worksheet xmlns="http://schemas.openxmlformats.org/spreadsheetml/2006/main">
  <sheetPr>
    <outlinePr summaryBelow="1" summaryRight="1"/>
    <pageSetUpPr/>
  </sheetPr>
  <dimension ref="A1:E9"/>
  <sheetViews>
    <sheetView workbookViewId="0">
      <selection activeCell="A1" sqref="A1"/>
    </sheetView>
  </sheetViews>
  <sheetFormatPr baseColWidth="8" defaultRowHeight="15"/>
  <cols>
    <col width="64" customWidth="1" min="1" max="1"/>
    <col width="14" customWidth="1" min="2" max="2"/>
    <col width="14" customWidth="1" min="3" max="3"/>
    <col width="14" customWidth="1" min="4" max="4"/>
    <col width="14" customWidth="1" min="5" max="5"/>
  </cols>
  <sheetData>
    <row r="1">
      <c r="A1" s="1" t="inlineStr">
        <is>
          <t>Equity - Schedule of Shareholder List Other (Detail) - shares</t>
        </is>
      </c>
      <c r="B1" s="2" t="inlineStr">
        <is>
          <t>Dec. 31, 2021</t>
        </is>
      </c>
      <c r="C1" s="2" t="inlineStr">
        <is>
          <t>Dec. 31, 2020</t>
        </is>
      </c>
      <c r="D1" s="2" t="inlineStr">
        <is>
          <t>Dec. 31, 2019</t>
        </is>
      </c>
      <c r="E1" s="2" t="inlineStr">
        <is>
          <t>Dec. 31, 2018</t>
        </is>
      </c>
    </row>
    <row r="2">
      <c r="A2" s="3" t="inlineStr">
        <is>
          <t>Disclosure of transactions between related parties [line items]</t>
        </is>
      </c>
    </row>
    <row r="3">
      <c r="A3" s="4" t="inlineStr">
        <is>
          <t>Number of shares outstanding</t>
        </is>
      </c>
      <c r="B3" s="5" t="n">
        <v>973517871202</v>
      </c>
      <c r="C3" s="5" t="n">
        <v>512406760091</v>
      </c>
      <c r="D3" s="5" t="n">
        <v>512406760091</v>
      </c>
      <c r="E3" s="5" t="n">
        <v>512406760091</v>
      </c>
    </row>
    <row r="4">
      <c r="A4" s="4" t="inlineStr">
        <is>
          <t>Third party custody [member]</t>
        </is>
      </c>
    </row>
    <row r="5">
      <c r="A5" s="3" t="inlineStr">
        <is>
          <t>Disclosure of transactions between related parties [line items]</t>
        </is>
      </c>
    </row>
    <row r="6">
      <c r="A6" s="4" t="inlineStr">
        <is>
          <t>Number of shares outstanding</t>
        </is>
      </c>
      <c r="B6" s="5" t="n">
        <v>36000000</v>
      </c>
    </row>
    <row r="7">
      <c r="A7" s="4" t="inlineStr">
        <is>
          <t>Shares In Custody [Member]</t>
        </is>
      </c>
    </row>
    <row r="8">
      <c r="A8" s="3" t="inlineStr">
        <is>
          <t>Disclosure of transactions between related parties [line items]</t>
        </is>
      </c>
    </row>
    <row r="9">
      <c r="A9" s="4" t="inlineStr">
        <is>
          <t>Number of shares outstanding</t>
        </is>
      </c>
      <c r="B9" s="5" t="n">
        <v>103736846776</v>
      </c>
    </row>
  </sheetData>
  <pageMargins left="0.75" right="0.75" top="1" bottom="1" header="0.5" footer="0.5"/>
</worksheet>
</file>

<file path=xl/worksheets/sheet199.xml><?xml version="1.0" encoding="utf-8"?>
<worksheet xmlns="http://schemas.openxmlformats.org/spreadsheetml/2006/main">
  <sheetPr>
    <outlinePr summaryBelow="1" summaryRight="1"/>
    <pageSetUpPr/>
  </sheetPr>
  <dimension ref="A1:D12"/>
  <sheetViews>
    <sheetView workbookViewId="0">
      <selection activeCell="A1" sqref="A1"/>
    </sheetView>
  </sheetViews>
  <sheetFormatPr baseColWidth="8" defaultRowHeight="15"/>
  <cols>
    <col width="80" customWidth="1" min="1" max="1"/>
    <col width="16" customWidth="1" min="2" max="2"/>
    <col width="14" customWidth="1" min="3" max="3"/>
    <col width="14" customWidth="1" min="4" max="4"/>
  </cols>
  <sheetData>
    <row r="1">
      <c r="A1" s="1" t="inlineStr">
        <is>
          <t>Equity - Schedule of Distribution of Dividends (Detail) - CLP ($) $ / shares in Units, $ in Millions</t>
        </is>
      </c>
      <c r="B1" s="2" t="inlineStr">
        <is>
          <t>12 Months Ended</t>
        </is>
      </c>
    </row>
    <row r="2">
      <c r="B2" s="2" t="inlineStr">
        <is>
          <t>Dec. 31, 2021</t>
        </is>
      </c>
      <c r="C2" s="2" t="inlineStr">
        <is>
          <t>Dec. 31, 2020</t>
        </is>
      </c>
      <c r="D2" s="2" t="inlineStr">
        <is>
          <t>Dec. 31, 2019</t>
        </is>
      </c>
    </row>
    <row r="3">
      <c r="A3" s="3" t="inlineStr">
        <is>
          <t>Disclosure of equity [line items]</t>
        </is>
      </c>
    </row>
    <row r="4">
      <c r="A4" s="4" t="inlineStr">
        <is>
          <t>Income attributable to equity holders</t>
        </is>
      </c>
      <c r="B4" s="6" t="n">
        <v>273410</v>
      </c>
      <c r="C4" s="6" t="n">
        <v>-808784</v>
      </c>
      <c r="D4" s="6" t="n">
        <v>113684</v>
      </c>
    </row>
    <row r="5">
      <c r="A5" s="4" t="inlineStr">
        <is>
          <t>Allocated to reserves and retained earnings</t>
        </is>
      </c>
      <c r="C5" s="6" t="n">
        <v>-156342</v>
      </c>
    </row>
    <row r="6">
      <c r="A6" s="4" t="inlineStr">
        <is>
          <t>Allocated to dividends</t>
        </is>
      </c>
      <c r="D6" s="6" t="n">
        <v>127065</v>
      </c>
    </row>
    <row r="7">
      <c r="A7" s="4" t="inlineStr">
        <is>
          <t>Percentage distributed</t>
        </is>
      </c>
      <c r="C7" s="4" t="inlineStr">
        <is>
          <t>0.00%</t>
        </is>
      </c>
      <c r="D7" s="4" t="inlineStr">
        <is>
          <t>100.00%</t>
        </is>
      </c>
    </row>
    <row r="8">
      <c r="A8" s="4" t="inlineStr">
        <is>
          <t>Number of shares</t>
        </is>
      </c>
      <c r="C8" s="5" t="n">
        <v>512406760091</v>
      </c>
      <c r="D8" s="5" t="n">
        <v>512406760091</v>
      </c>
    </row>
    <row r="9">
      <c r="A9" s="4" t="inlineStr">
        <is>
          <t>Dividend per share</t>
        </is>
      </c>
      <c r="D9" s="14" t="n">
        <v>0.24798</v>
      </c>
    </row>
    <row r="10">
      <c r="A10" s="4" t="inlineStr">
        <is>
          <t>Company A [Member]</t>
        </is>
      </c>
    </row>
    <row r="11">
      <c r="A11" s="3" t="inlineStr">
        <is>
          <t>Disclosure of equity [line items]</t>
        </is>
      </c>
    </row>
    <row r="12">
      <c r="A12" s="4" t="inlineStr">
        <is>
          <t>Income attributable to equity holders</t>
        </is>
      </c>
      <c r="C12" s="6" t="n">
        <v>-925479</v>
      </c>
      <c r="D12" s="6" t="n">
        <v>127065</v>
      </c>
    </row>
  </sheetData>
  <mergeCells count="2">
    <mergeCell ref="A1:A2"/>
    <mergeCell ref="B1:D1"/>
  </mergeCell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C48"/>
  <sheetViews>
    <sheetView workbookViewId="0">
      <selection activeCell="A1" sqref="A1"/>
    </sheetView>
  </sheetViews>
  <sheetFormatPr baseColWidth="8" defaultRowHeight="15"/>
  <cols>
    <col width="75" customWidth="1" min="1" max="1"/>
    <col width="21" customWidth="1" min="2" max="2"/>
    <col width="21" customWidth="1" min="3" max="3"/>
  </cols>
  <sheetData>
    <row r="1">
      <c r="A1" s="1" t="inlineStr">
        <is>
          <t>Consolidated Statements of Financial Position $ in Millions, $ in Millions</t>
        </is>
      </c>
      <c r="B1" s="2" t="inlineStr">
        <is>
          <t>Dec. 31, 2021CLP ($)</t>
        </is>
      </c>
      <c r="C1" s="2" t="inlineStr">
        <is>
          <t>Dec. 31, 2020CLP ($)</t>
        </is>
      </c>
    </row>
    <row r="2">
      <c r="A2" s="3" t="inlineStr">
        <is>
          <t>ASSETS</t>
        </is>
      </c>
    </row>
    <row r="3">
      <c r="A3" s="4" t="inlineStr">
        <is>
          <t>Cash and deposits in banks</t>
        </is>
      </c>
      <c r="B3" s="6" t="n">
        <v>3473392</v>
      </c>
      <c r="C3" s="6" t="n">
        <v>3089072</v>
      </c>
    </row>
    <row r="4">
      <c r="A4" s="4" t="inlineStr">
        <is>
          <t>Cash items in process of collection</t>
        </is>
      </c>
      <c r="B4" s="5" t="n">
        <v>438496</v>
      </c>
      <c r="C4" s="5" t="n">
        <v>173192</v>
      </c>
    </row>
    <row r="5">
      <c r="A5" s="4" t="inlineStr">
        <is>
          <t>Financial instruments at fair value through profit or loss</t>
        </is>
      </c>
      <c r="B5" s="5" t="n">
        <v>332724</v>
      </c>
      <c r="C5" s="5" t="n">
        <v>582710</v>
      </c>
    </row>
    <row r="6">
      <c r="A6" s="4" t="inlineStr">
        <is>
          <t>Financial instruments at fair value through other comprehensive income</t>
        </is>
      </c>
      <c r="B6" s="5" t="n">
        <v>3660450</v>
      </c>
      <c r="C6" s="5" t="n">
        <v>3970899</v>
      </c>
    </row>
    <row r="7">
      <c r="A7" s="4" t="inlineStr">
        <is>
          <t>Interbank loans at amortized cost</t>
        </is>
      </c>
      <c r="B7" s="5" t="n">
        <v>80554</v>
      </c>
      <c r="C7" s="5" t="n">
        <v>7121</v>
      </c>
    </row>
    <row r="8">
      <c r="A8" s="4" t="inlineStr">
        <is>
          <t>Loans and accounts receivable from customers at amortized cost</t>
        </is>
      </c>
      <c r="B8" s="5" t="n">
        <v>23795548</v>
      </c>
      <c r="C8" s="5" t="n">
        <v>21576108</v>
      </c>
    </row>
    <row r="9">
      <c r="A9" s="4" t="inlineStr">
        <is>
          <t>Financial instruments at amortized cost</t>
        </is>
      </c>
      <c r="B9" s="5" t="n">
        <v>187455</v>
      </c>
      <c r="C9" s="5" t="n">
        <v>111542</v>
      </c>
    </row>
    <row r="10">
      <c r="A10" s="4" t="inlineStr">
        <is>
          <t>Investments under resale agreements</t>
        </is>
      </c>
      <c r="B10" s="5" t="n">
        <v>606178</v>
      </c>
      <c r="C10" s="5" t="n">
        <v>105580</v>
      </c>
    </row>
    <row r="11">
      <c r="A11" s="4" t="inlineStr">
        <is>
          <t>Financial derivative contracts</t>
        </is>
      </c>
      <c r="B11" s="5" t="n">
        <v>2980926</v>
      </c>
      <c r="C11" s="5" t="n">
        <v>3982803</v>
      </c>
    </row>
    <row r="12">
      <c r="A12" s="4" t="inlineStr">
        <is>
          <t>Investments in associates</t>
        </is>
      </c>
      <c r="B12" s="5" t="n">
        <v>9152</v>
      </c>
      <c r="C12" s="5" t="n">
        <v>7149</v>
      </c>
    </row>
    <row r="13">
      <c r="A13" s="4" t="inlineStr">
        <is>
          <t>Intangible assets</t>
        </is>
      </c>
      <c r="B13" s="5" t="n">
        <v>699344</v>
      </c>
      <c r="C13" s="5" t="n">
        <v>718683</v>
      </c>
    </row>
    <row r="14">
      <c r="A14" s="4" t="inlineStr">
        <is>
          <t>Property, plant, and equipment</t>
        </is>
      </c>
      <c r="B14" s="5" t="n">
        <v>71933</v>
      </c>
      <c r="C14" s="5" t="n">
        <v>80615</v>
      </c>
    </row>
    <row r="15">
      <c r="A15" s="4" t="inlineStr">
        <is>
          <t>Right of use assets under lease agreements</t>
        </is>
      </c>
      <c r="B15" s="5" t="n">
        <v>110781</v>
      </c>
      <c r="C15" s="5" t="n">
        <v>146008</v>
      </c>
    </row>
    <row r="16">
      <c r="A16" s="4" t="inlineStr">
        <is>
          <t>Current taxes</t>
        </is>
      </c>
      <c r="B16" s="5" t="n">
        <v>58184</v>
      </c>
      <c r="C16" s="5" t="n">
        <v>64699</v>
      </c>
    </row>
    <row r="17">
      <c r="A17" s="4" t="inlineStr">
        <is>
          <t>Deferred taxes</t>
        </is>
      </c>
      <c r="B17" s="5" t="n">
        <v>272211</v>
      </c>
      <c r="C17" s="5" t="n">
        <v>312556</v>
      </c>
    </row>
    <row r="18">
      <c r="A18" s="4" t="inlineStr">
        <is>
          <t>Other assets</t>
        </is>
      </c>
      <c r="B18" s="5" t="n">
        <v>810521</v>
      </c>
      <c r="C18" s="5" t="n">
        <v>542633</v>
      </c>
    </row>
    <row r="19">
      <c r="A19" s="4" t="inlineStr">
        <is>
          <t>Other non-current assets held for sale</t>
        </is>
      </c>
      <c r="B19" s="5" t="n">
        <v>12394</v>
      </c>
      <c r="C19" s="5" t="n">
        <v>15078</v>
      </c>
    </row>
    <row r="20">
      <c r="A20" s="4" t="inlineStr">
        <is>
          <t>TOTAL ASSETS</t>
        </is>
      </c>
      <c r="B20" s="5" t="n">
        <v>37600243</v>
      </c>
      <c r="C20" s="5" t="n">
        <v>35486448</v>
      </c>
    </row>
    <row r="21">
      <c r="A21" s="3" t="inlineStr">
        <is>
          <t>LIABILITIES</t>
        </is>
      </c>
    </row>
    <row r="22">
      <c r="A22" s="4" t="inlineStr">
        <is>
          <t>Deposits and other demand liabilities</t>
        </is>
      </c>
      <c r="B22" s="5" t="n">
        <v>7576095</v>
      </c>
      <c r="C22" s="5" t="n">
        <v>6197406</v>
      </c>
    </row>
    <row r="23">
      <c r="A23" s="4" t="inlineStr">
        <is>
          <t>Cash in process of being cleared</t>
        </is>
      </c>
      <c r="B23" s="5" t="n">
        <v>424358</v>
      </c>
      <c r="C23" s="5" t="n">
        <v>154232</v>
      </c>
    </row>
    <row r="24">
      <c r="A24" s="4" t="inlineStr">
        <is>
          <t>Obligations under repurchase agreements</t>
        </is>
      </c>
      <c r="B24" s="5" t="n">
        <v>466006</v>
      </c>
      <c r="C24" s="5" t="n">
        <v>638851</v>
      </c>
    </row>
    <row r="25">
      <c r="A25" s="4" t="inlineStr">
        <is>
          <t>Time deposits and other time liabilities</t>
        </is>
      </c>
      <c r="B25" s="5" t="n">
        <v>10097443</v>
      </c>
      <c r="C25" s="5" t="n">
        <v>11433064</v>
      </c>
    </row>
    <row r="26">
      <c r="A26" s="4" t="inlineStr">
        <is>
          <t>Financial derivative contracts</t>
        </is>
      </c>
      <c r="B26" s="5" t="n">
        <v>2925587</v>
      </c>
      <c r="C26" s="5" t="n">
        <v>3673591</v>
      </c>
    </row>
    <row r="27">
      <c r="A27" s="4" t="inlineStr">
        <is>
          <t>Interbank borrowings</t>
        </is>
      </c>
      <c r="B27" s="5" t="n">
        <v>4918423</v>
      </c>
      <c r="C27" s="5" t="n">
        <v>3798978</v>
      </c>
    </row>
    <row r="28">
      <c r="A28" s="4" t="inlineStr">
        <is>
          <t>Debt instruments issued</t>
        </is>
      </c>
      <c r="B28" s="5" t="n">
        <v>6762840</v>
      </c>
      <c r="C28" s="5" t="n">
        <v>6204856</v>
      </c>
    </row>
    <row r="29">
      <c r="A29" s="4" t="inlineStr">
        <is>
          <t>Other financial liabilities</t>
        </is>
      </c>
      <c r="B29" s="5" t="n">
        <v>42435</v>
      </c>
      <c r="C29" s="5" t="n">
        <v>13123</v>
      </c>
    </row>
    <row r="30">
      <c r="A30" s="4" t="inlineStr">
        <is>
          <t>Lease contracts liabilities</t>
        </is>
      </c>
      <c r="B30" s="5" t="n">
        <v>115544</v>
      </c>
      <c r="C30" s="5" t="n">
        <v>151885</v>
      </c>
    </row>
    <row r="31">
      <c r="A31" s="4" t="inlineStr">
        <is>
          <t>Current taxes</t>
        </is>
      </c>
      <c r="B31" s="5" t="n">
        <v>1332</v>
      </c>
      <c r="C31" s="5" t="n">
        <v>1766</v>
      </c>
    </row>
    <row r="32">
      <c r="A32" s="4" t="inlineStr">
        <is>
          <t>Deferred taxes</t>
        </is>
      </c>
      <c r="C32" s="5" t="n">
        <v>237</v>
      </c>
    </row>
    <row r="33">
      <c r="A33" s="4" t="inlineStr">
        <is>
          <t>Provisions</t>
        </is>
      </c>
      <c r="B33" s="5" t="n">
        <v>235347</v>
      </c>
      <c r="C33" s="5" t="n">
        <v>135090</v>
      </c>
    </row>
    <row r="34">
      <c r="A34" s="4" t="inlineStr">
        <is>
          <t>Other liabilities</t>
        </is>
      </c>
      <c r="B34" s="5" t="n">
        <v>709612</v>
      </c>
      <c r="C34" s="5" t="n">
        <v>700034</v>
      </c>
    </row>
    <row r="35">
      <c r="A35" s="4" t="inlineStr">
        <is>
          <t>Liabilities directly associated with non-current assets held for sale</t>
        </is>
      </c>
      <c r="B35" s="5" t="n">
        <v>0</v>
      </c>
      <c r="C35" s="5" t="n">
        <v>0</v>
      </c>
    </row>
    <row r="36">
      <c r="A36" s="4" t="inlineStr">
        <is>
          <t>TOTAL LIABILITIES</t>
        </is>
      </c>
      <c r="B36" s="5" t="n">
        <v>34275022</v>
      </c>
      <c r="C36" s="5" t="n">
        <v>33103113</v>
      </c>
    </row>
    <row r="37">
      <c r="A37" s="3" t="inlineStr">
        <is>
          <t>Attributable to equity holders of the Bank:</t>
        </is>
      </c>
    </row>
    <row r="38">
      <c r="A38" s="4" t="inlineStr">
        <is>
          <t>Capital</t>
        </is>
      </c>
      <c r="B38" s="5" t="n">
        <v>2688131</v>
      </c>
      <c r="C38" s="5" t="n">
        <v>1862826</v>
      </c>
    </row>
    <row r="39">
      <c r="A39" s="4" t="inlineStr">
        <is>
          <t>Reserves</t>
        </is>
      </c>
      <c r="B39" s="5" t="n">
        <v>467279</v>
      </c>
      <c r="C39" s="5" t="n">
        <v>1195849</v>
      </c>
    </row>
    <row r="40">
      <c r="A40" s="4" t="inlineStr">
        <is>
          <t>Valuation accounts</t>
        </is>
      </c>
      <c r="B40" s="5" t="n">
        <v>-97968</v>
      </c>
      <c r="C40" s="5" t="n">
        <v>26824</v>
      </c>
    </row>
    <row r="41">
      <c r="A41" s="4" t="inlineStr">
        <is>
          <t>Retained earnings (losses):</t>
        </is>
      </c>
      <c r="B41" s="5" t="n">
        <v>190068</v>
      </c>
      <c r="C41" s="5" t="n">
        <v>-771251</v>
      </c>
    </row>
    <row r="42">
      <c r="A42" s="4" t="inlineStr">
        <is>
          <t>Retained earnings (accumulated losses) from prior years</t>
        </is>
      </c>
      <c r="C42" s="5" t="n">
        <v>37533</v>
      </c>
    </row>
    <row r="43">
      <c r="A43" s="4" t="inlineStr">
        <is>
          <t>Net income (loss) for the year</t>
        </is>
      </c>
      <c r="B43" s="5" t="n">
        <v>273410</v>
      </c>
      <c r="C43" s="5" t="n">
        <v>-808784</v>
      </c>
    </row>
    <row r="44">
      <c r="A44" s="4" t="inlineStr">
        <is>
          <t>Less: Provision for mandatory dividends</t>
        </is>
      </c>
      <c r="B44" s="5" t="n">
        <v>-83342</v>
      </c>
    </row>
    <row r="45">
      <c r="A45" s="4" t="inlineStr">
        <is>
          <t>Total equity attributable to equity holders of the Bank</t>
        </is>
      </c>
      <c r="B45" s="5" t="n">
        <v>3247510</v>
      </c>
      <c r="C45" s="5" t="n">
        <v>2314248</v>
      </c>
    </row>
    <row r="46">
      <c r="A46" s="4" t="inlineStr">
        <is>
          <t>Non-controlling interest</t>
        </is>
      </c>
      <c r="B46" s="5" t="n">
        <v>77711</v>
      </c>
      <c r="C46" s="5" t="n">
        <v>69087</v>
      </c>
    </row>
    <row r="47">
      <c r="A47" s="4" t="inlineStr">
        <is>
          <t>TOTAL EQUITY</t>
        </is>
      </c>
      <c r="B47" s="5" t="n">
        <v>3325221</v>
      </c>
      <c r="C47" s="5" t="n">
        <v>2383335</v>
      </c>
    </row>
    <row r="48">
      <c r="A48" s="4" t="inlineStr">
        <is>
          <t>TOTAL LIABILITIES AND EQUITY</t>
        </is>
      </c>
      <c r="B48" s="6" t="n">
        <v>37600243</v>
      </c>
      <c r="C48" s="6" t="n">
        <v>35486448</v>
      </c>
    </row>
  </sheetData>
  <pageMargins left="0.75" right="0.75" top="1" bottom="1" header="0.5" footer="0.5"/>
</worksheet>
</file>

<file path=xl/worksheets/sheet20.xml><?xml version="1.0" encoding="utf-8"?>
<worksheet xmlns="http://schemas.openxmlformats.org/spreadsheetml/2006/main">
  <sheetPr>
    <outlinePr summaryBelow="1" summaryRight="1"/>
    <pageSetUpPr/>
  </sheetPr>
  <dimension ref="A1:B4"/>
  <sheetViews>
    <sheetView workbookViewId="0">
      <selection activeCell="A1" sqref="A1"/>
    </sheetView>
  </sheetViews>
  <sheetFormatPr baseColWidth="8" defaultRowHeight="15"/>
  <cols>
    <col width="22" customWidth="1" min="1" max="1"/>
    <col width="80" customWidth="1" min="2" max="2"/>
  </cols>
  <sheetData>
    <row r="1">
      <c r="A1" s="1" t="inlineStr">
        <is>
          <t>Intangible assets</t>
        </is>
      </c>
      <c r="B1" s="2" t="inlineStr">
        <is>
          <t>12 Months Ended</t>
        </is>
      </c>
    </row>
    <row r="2">
      <c r="B2" s="2" t="inlineStr">
        <is>
          <t>Dec. 31, 2021</t>
        </is>
      </c>
    </row>
    <row r="3">
      <c r="A3" s="3" t="inlineStr">
        <is>
          <t>Text block [Abstract]</t>
        </is>
      </c>
    </row>
    <row r="4">
      <c r="A4" s="4" t="inlineStr">
        <is>
          <t>Intangible assets</t>
        </is>
      </c>
      <c r="B4" s="4" t="inlineStr">
        <is>
          <t>Note 13 - Intangible assets a) Composition of intangibles assets as of December 31, 2021 and 2020 is as follows: ​ ​ ​ ​ ​ ​ ​ ​ ​ ​ ​ ​ ​ ​ ​ ​ ​ ​ Average ​ ​ ​ ​ ​ ​ ​ ​ ​ ​ ​ ​ Remaining ​ Net assets as ​ ​ ​ ​ ​ Net assets as ​ ​ Useful ​ amortization ​ of January 1, ​ Gross ​ Accumulated ​ of December Concept life years years 2021 balance amortization 31, 2021 ​ ​ ​ ​ ​ ​ MCh$ ​ MCh$ ​ MCh$ ​ MCh$ Computer equipment system or software 6 4 126,663 247,166 (119,789) 127,377 IT projects and licenses 6 1 12,830 16,826 (2,158) 14,668 Assets generated in business combination ​ ​ 578,503 681,556 (124,748) 556,808 Goodwill ​ ​ 492,512 492,512 — 492,512 Trademarks 10 4 26,794 51,037 (29,346) 21,691 Customer relationship 12 4 13,845 26,371 (15,163) 11,208 Core deposits 9 2 45,352 111,636 (80,239) 31,397 Other projects 10 3 687 4,055 (3,564) 491 Totals 718,683 949,603 (250,259) 699,344 ​ ​ ​ ​ ​ ​ ​ ​ ​ ​ ​ ​ ​ ​ ​ ​ ​ ​ Average ​ ​ ​ ​ ​ ​ ​ ​ ​ ​ ​ ​ Remaining ​ Net assets as ​ ​ ​ ​ ​ Net assets as ​ Useful amortization of January 1, Gross Accumulated of December Concept life years years 2020 balance amortization 31, 2020 ​ ​ ​ ​ ​ MCh$ ​ MCh$ ​ MCh$ ​ MCh$ Computer equipment system or software 5 4 179,743 221,070 (94,407) 126,663 IT projects and licenses 2 2 5,192 13,484 (654) 12,830 Assets generated in business combination ​ 1,388,302 681,556 (103,053) 578,503 Goodwill — — 1,151,019 492,512 — 492,512 Trademarks 10 5 31,898 51,037 (24,243) 26,794 Customer relationship 10 5 63,317 26,371 (12,526) 13,845 Core deposits 8 3 142,068 111,636 (66,284) 45,352 Other projects 10 4 1,196 4,055 (3,368) 687 Totals ​ ​ ​ ​ 1,574,433 920,165 (201,482) 718,683 ​ ​ Note 13 - Intangible assets, continued b) Movements on gross balances of intangible assets as of December 31, 2021 and 2020 are as follows: ​ ​ ​ ​ ​ ​ ​ ​ ​ ​ ​ ​ ​ ​ ​ Computer ​ Assets ​ ​ ​ ​ equipment ​ generated in ​ ​ ​ ​ ​ ​ ​ system or ​ IT projects business ​ ​ ​ ​ ​ ​ ​ software ​ and licenses combination ​ Goodwill ​ Other projects ​ Total ​ MCh$ MCh$ MCh$ MCh$ MCh$ MCh$ Opening balances as of January 1, 2021 221,070 ​ 13,484 ​ 189,044 ​ 492,512 ​ 4,055 920,165 Additions 29,492 9,132 — — — 38,624 Disposals ​ (8,856) ​ (5,972) ​ — ​ — ​ — ​ (14,828) Exchange differences ​ 1,042 ​ 182 ​ — ​ — ​ — ​ 1,224 Others 4,418 — ​ — — — 4,418 Ending balances as of December 31, 2021 247,166 16,826 189,044 492,512 4,055 949,603 ​ ​ ​ ​ ​ ​ ​ ​ ​ ​ ​ ​ ​ ​ ​ ​ Computer ​ ​ ​ Assets ​ ​ ​ ​ ​ ​ ​ equipment ​ generated in ​ ​ ​ ​ ​ ​ ​ system or ​ IT projects business ​ ​ ​ ​ ​ ​ ​ software ​ and licenses combination ​ Goodwill ​ Other projects ​ Total ​ MCh$ MCh$ MCh$ MCh$ MCh$ MCh$ Opening balances as of January 1, 2020 314,200 33,352 393,748 1,151,019 4,055 1,896,374 Additions 43,747 12,002 — — — 55,749 Disposals ​ (47,746) ​ (8,388) ​ — ​ — ​ — ​ (56,134) Impairment (1) (2) (3) ​ (67,363) ​ (32,334) ​ (195,596) ​ (651,825) ​ — ​ (947,118) Reclassifications ​ (9,752) ​ 9,752 ​ — ​ — ​ — ​ — Exchange differences (12,016) (900) ​ (9,108) (6,682) ​ — (28,706) Ending balances as of December 31, 2020 221,070 ​ 13,484 ​ 189,044 ​ 492,512 ​ 4,055 920,165 (1) Impairment loss on "Computer equipment software or system" and "IT projects and licenses" was recorded due to the systems integration; mainly due to the derecognition of the systems from Corpbanca. Impairment on Computer equipment system or software recorded in the Chile CGU had a net effect of Ch $31,426 million (Ch $59,525 million on the gross value of the asset and Ch $28,099 million on accumulated amortization). Impairment on System and software recorded in the Colombia CGU had a net effect of Ch $4,325 million (Ch $7,838 million on the gross value of the asset and Ch $3,513 million). Finally, impairment on IT projects and licenses recorded in the Chile CGU had a net effect of Ch $3,098 million (Ch $32,334 million gross value of the asset and Ch $29,236 million in accumulated amortization). (2) Impairment loss on intangible assets generated in business combinations recorded in the Colombia CGU had a net effect of Ch $113,911 million (Ch $195,596 million on the gross value of the asset and Ch $81,685 million on accumulated amortization). (, which is broken down between an effect on the gross balance of and an effect on the accumulated amortization of. Itaú Corpbanca Colombia recognized an impairment for the gross value of the asset of Ch $193,761 million and Ch $80,623 million in accumulated amortization, generating a loss effect of Ch $113,138 million, as a result. Itaú Corredor de Seguro Colombia recognized an impairment for the gross asset value of Ch $1,835 million and Ch $1,062 million in accumulated amortization, generating a loss effect of Ch $773 million. (3) Goodwill impairment was allocated between the Chile CGU in Ch $412,356 million and the Colombia CGU in Ch $239,469 million. See additional disclosures in Note 32. ​ ​ Note 13 - Intangible assets, continued c) Movements on accumulated amortization of intangible assets for the years ended December 31, 2021 and 2020 are as follows: ​ ​ ​ ​ ​ ​ ​ ​ ​ ​ ​ ​ ​ ​ Computer ​ Assets ​ ​ ​ ​ equipment ​ generated in ​ ​ ​ ​ ​ system or ​ IT projects business ​ ​ ​ ​ ​ ​ software ​ and licenses ​ combination ​ Other projects ​ Totals ​ MCh$ MCh$ MCh$ MCh$ MCh$ Opening balances as of January 1, 2021 (94,407) ​ (654) ​ (103,053) ​ (3,368) (201,482) Amortization for the year (32,461) (1,439) (21,695) ​ (196) (55,791) Exchange differences ​ (929) (65) — ​ — (994) Others 8,008 ​ — ​ — ​ — ​ 8,008 Ending balances as of December 31, 2021 (119,789) (2,158) (124,748) ​ (3,564) (250,259) ​ ​ ​ ​ ​ ​ ​ ​ ​ ​ ​ ​ ​ ​ Computer ​ ​ ​ Assets ​ ​ ​ ​ ​ equipment ​ generated in ​ ​ ​ ​ ​ system or ​ IT projects business ​ ​ ​ ​ ​ ​ software ​ and licenses ​ combination ​ Other projects ​ Totals ​ MCh$ MCh$ MCh$ MCh$ MCh$ Opening balances as of January 1, 2020 (134,457) (28,160) (156,465) ​ (2,859) (321,941) Amortization for the year (40,632) (1,748) (31,736) ​ (509) (74,625) Disposals ​ 44,490 ​ — ​ — ​ — ​ 44,490 Impairment (1) (2) ​ 31,612 29,236 81,685 ​ — 142,533 Exchange differences 4,580 ​ 18 ​ 3,463 ​ — ​ 8,061 Ending balances as of December 31, 2020 (94,407) ​ (654) ​ (103,053) ​ (3,368) (201,482) (1) Impairment loss on "Computer equipment software or system" and "IT projects and licenses" was recorded due to the systems integration; caused by the usage discontinuation of the Corpbanca systems. Impairment on Computer equipment system or software recorded in the Chile CGU had a net effect of loss Ch $31,426 million (Ch $59,525 million on the gross value of the asset and Ch $28,099 million on accumulated amortization). Impairment on System and software recorded in the Colombia CGU had a net effect of Ch $4,325 million (Ch $7,838 million on the gross value of the asset and Ch $3,513 in accumulated amortization). Finally, impairment on IT projects and licenses recorded in the Chile CGU had a net effect of Ch $3,098 million (Ch $32,334 million on the gross asset value of and Ch $29,236 million in accumulated amortization). (2) Impairment loss on intangible assets generated in business combinations recorded in the Colombia CGU had a net effect of Ch $113,911 million (Ch $195,596 million on the gross value of the asset and Ch $81,685 million on the accumulated amortization). d) Impairment As required by International Accounting Standard 36 "Impairment of assets", the Bank performs at the end of each reporting period an evaluation of the impairment indicators that affect the determination of the recoverable amount of its assets. ​ As a result of the evaluation of impairment indicators, as of June 30, 2020, an impairment test was performed on the valuation of Goodwill and intangible assets generated in business combinations assigned to the Chilean and Colombian CGUs. Note 13 - Intangible assets, continued The outcome of the impairment test, concluded that it was necessary to recognize as of June 30, 2020 an impairment loss for intangible assets generated in the business combination and Goodwill for Ch Since the merger of CorpBanca and Itaú Chile, the Bank has utilized systems of both institutions in order to manage its operations entities and has established an integration plan to eliminate duplication and improve efficiency. During the 2020 financial year, the migration project in relation to this integration process was substantially completed, and an impairment of Ch$38,849 million has been recognized, corresponding to systems and licenses that will not continue to be used. As of December 31, 2021, no indications of impairment have been identified that affect the balances of intangible assets. e) Restrictions Itaú Corpbanca and its subsidiaries have no restrictions on intangible assets as of December 31, 2021 and 2020. In addition, no intangible assets have been pledged as collateral to secure the fulfillment of any obligations.</t>
        </is>
      </c>
    </row>
  </sheetData>
  <mergeCells count="1">
    <mergeCell ref="A1:A2"/>
  </mergeCells>
  <pageMargins left="0.75" right="0.75" top="1" bottom="1" header="0.5" footer="0.5"/>
</worksheet>
</file>

<file path=xl/worksheets/sheet200.xml><?xml version="1.0" encoding="utf-8"?>
<worksheet xmlns="http://schemas.openxmlformats.org/spreadsheetml/2006/main">
  <sheetPr>
    <outlinePr summaryBelow="1" summaryRight="1"/>
    <pageSetUpPr/>
  </sheetPr>
  <dimension ref="A1:D17"/>
  <sheetViews>
    <sheetView workbookViewId="0">
      <selection activeCell="A1" sqref="A1"/>
    </sheetView>
  </sheetViews>
  <sheetFormatPr baseColWidth="8" defaultRowHeight="15"/>
  <cols>
    <col width="80" customWidth="1" min="1" max="1"/>
    <col width="16" customWidth="1" min="2" max="2"/>
    <col width="14" customWidth="1" min="3" max="3"/>
    <col width="14" customWidth="1" min="4" max="4"/>
  </cols>
  <sheetData>
    <row r="1">
      <c r="A1" s="1" t="inlineStr">
        <is>
          <t>Equity - Schedule of Attributable to the Equity Holders of the Bank (Detail) - CLP ($) $ / shares in Units, shares in Millions, $ in Millions</t>
        </is>
      </c>
      <c r="B1" s="2" t="inlineStr">
        <is>
          <t>12 Months Ended</t>
        </is>
      </c>
    </row>
    <row r="2">
      <c r="B2" s="2" t="inlineStr">
        <is>
          <t>Dec. 31, 2021</t>
        </is>
      </c>
      <c r="C2" s="2" t="inlineStr">
        <is>
          <t>Dec. 31, 2020</t>
        </is>
      </c>
      <c r="D2" s="2" t="inlineStr">
        <is>
          <t>Dec. 31, 2019</t>
        </is>
      </c>
    </row>
    <row r="3">
      <c r="A3" s="3" t="inlineStr">
        <is>
          <t>Basic earnings per share [abstract]</t>
        </is>
      </c>
    </row>
    <row r="4">
      <c r="A4" s="4" t="inlineStr">
        <is>
          <t>Net income (loss) for the period</t>
        </is>
      </c>
      <c r="B4" s="6" t="n">
        <v>273410</v>
      </c>
      <c r="C4" s="6" t="n">
        <v>-808784</v>
      </c>
      <c r="D4" s="6" t="n">
        <v>113684</v>
      </c>
    </row>
    <row r="5">
      <c r="A5" s="4" t="inlineStr">
        <is>
          <t>Weighted average number of outstanding shares</t>
        </is>
      </c>
      <c r="B5" s="5" t="n">
        <v>598861</v>
      </c>
      <c r="C5" s="5" t="n">
        <v>512407</v>
      </c>
      <c r="D5" s="5" t="n">
        <v>512407</v>
      </c>
    </row>
    <row r="6">
      <c r="A6" s="4" t="inlineStr">
        <is>
          <t>Assumed convertible debt conversion</t>
        </is>
      </c>
      <c r="B6" s="5" t="n">
        <v>0</v>
      </c>
      <c r="C6" s="5" t="n">
        <v>0</v>
      </c>
      <c r="D6" s="5" t="n">
        <v>0</v>
      </c>
    </row>
    <row r="7">
      <c r="A7" s="4" t="inlineStr">
        <is>
          <t>Adjusted number of outstanding shares</t>
        </is>
      </c>
      <c r="B7" s="5" t="n">
        <v>598861</v>
      </c>
      <c r="C7" s="5" t="n">
        <v>512407</v>
      </c>
      <c r="D7" s="5" t="n">
        <v>512407</v>
      </c>
    </row>
    <row r="8">
      <c r="A8" s="4" t="inlineStr">
        <is>
          <t>Basic earnings per share (Chilean pesos)</t>
        </is>
      </c>
      <c r="B8" s="7" t="n">
        <v>0.457</v>
      </c>
      <c r="C8" s="7" t="n">
        <v>-1.578</v>
      </c>
      <c r="D8" s="7" t="n">
        <v>0.222</v>
      </c>
    </row>
    <row r="9">
      <c r="A9" s="3" t="inlineStr">
        <is>
          <t>Diluted earnings per share</t>
        </is>
      </c>
    </row>
    <row r="10">
      <c r="A10" s="4" t="inlineStr">
        <is>
          <t>Net income (loss) for the period</t>
        </is>
      </c>
      <c r="B10" s="6" t="n">
        <v>273410</v>
      </c>
      <c r="C10" s="6" t="n">
        <v>-808784</v>
      </c>
      <c r="D10" s="6" t="n">
        <v>113684</v>
      </c>
    </row>
    <row r="11">
      <c r="A11" s="4" t="inlineStr">
        <is>
          <t>Weighted average number of outstanding shares</t>
        </is>
      </c>
      <c r="B11" s="5" t="n">
        <v>598861</v>
      </c>
      <c r="C11" s="5" t="n">
        <v>512407</v>
      </c>
      <c r="D11" s="5" t="n">
        <v>512407</v>
      </c>
    </row>
    <row r="12">
      <c r="A12" s="3" t="inlineStr">
        <is>
          <t>Dilutive effects</t>
        </is>
      </c>
    </row>
    <row r="13">
      <c r="A13" s="4" t="inlineStr">
        <is>
          <t>Assumed convertible debt conversion</t>
        </is>
      </c>
      <c r="B13" s="5" t="n">
        <v>0</v>
      </c>
      <c r="C13" s="5" t="n">
        <v>0</v>
      </c>
      <c r="D13" s="5" t="n">
        <v>0</v>
      </c>
    </row>
    <row r="14">
      <c r="A14" s="4" t="inlineStr">
        <is>
          <t>Conversion of common shares</t>
        </is>
      </c>
      <c r="B14" s="5" t="n">
        <v>0</v>
      </c>
      <c r="C14" s="5" t="n">
        <v>0</v>
      </c>
      <c r="D14" s="5" t="n">
        <v>0</v>
      </c>
    </row>
    <row r="15">
      <c r="A15" s="4" t="inlineStr">
        <is>
          <t>Options rights</t>
        </is>
      </c>
      <c r="B15" s="5" t="n">
        <v>0</v>
      </c>
      <c r="C15" s="5" t="n">
        <v>0</v>
      </c>
      <c r="D15" s="5" t="n">
        <v>0</v>
      </c>
    </row>
    <row r="16">
      <c r="A16" s="4" t="inlineStr">
        <is>
          <t>Adjusted number of shares</t>
        </is>
      </c>
      <c r="B16" s="5" t="n">
        <v>598861</v>
      </c>
      <c r="C16" s="5" t="n">
        <v>512407</v>
      </c>
      <c r="D16" s="5" t="n">
        <v>512407</v>
      </c>
    </row>
    <row r="17">
      <c r="A17" s="4" t="inlineStr">
        <is>
          <t>Diluted earnings per share (Chilean pesos)</t>
        </is>
      </c>
      <c r="B17" s="7" t="n">
        <v>0.457</v>
      </c>
      <c r="C17" s="7" t="n">
        <v>-1.578</v>
      </c>
      <c r="D17" s="7" t="n">
        <v>0.222</v>
      </c>
    </row>
  </sheetData>
  <mergeCells count="2">
    <mergeCell ref="A1:A2"/>
    <mergeCell ref="B1:D1"/>
  </mergeCells>
  <pageMargins left="0.75" right="0.75" top="1" bottom="1" header="0.5" footer="0.5"/>
</worksheet>
</file>

<file path=xl/worksheets/sheet201.xml><?xml version="1.0" encoding="utf-8"?>
<worksheet xmlns="http://schemas.openxmlformats.org/spreadsheetml/2006/main">
  <sheetPr>
    <outlinePr summaryBelow="1" summaryRight="1"/>
    <pageSetUpPr/>
  </sheetPr>
  <dimension ref="A1:D81"/>
  <sheetViews>
    <sheetView workbookViewId="0">
      <selection activeCell="A1" sqref="A1"/>
    </sheetView>
  </sheetViews>
  <sheetFormatPr baseColWidth="8" defaultRowHeight="15"/>
  <cols>
    <col width="80" customWidth="1" min="1" max="1"/>
    <col width="16" customWidth="1" min="2" max="2"/>
    <col width="14" customWidth="1" min="3" max="3"/>
    <col width="14" customWidth="1" min="4" max="4"/>
  </cols>
  <sheetData>
    <row r="1">
      <c r="A1" s="1" t="inlineStr">
        <is>
          <t>Equity - Schedule of Equity and Income Taxes Attributable to the Equity Holders (Detail) - CLP ($) $ in Millions</t>
        </is>
      </c>
      <c r="B1" s="2" t="inlineStr">
        <is>
          <t>12 Months Ended</t>
        </is>
      </c>
    </row>
    <row r="2">
      <c r="B2" s="2" t="inlineStr">
        <is>
          <t>Dec. 31, 2021</t>
        </is>
      </c>
      <c r="C2" s="2" t="inlineStr">
        <is>
          <t>Dec. 31, 2020</t>
        </is>
      </c>
      <c r="D2" s="2" t="inlineStr">
        <is>
          <t>Dec. 31, 2019</t>
        </is>
      </c>
    </row>
    <row r="3">
      <c r="A3" s="3" t="inlineStr">
        <is>
          <t>Disclosure of available for sale financial assets [line items]</t>
        </is>
      </c>
    </row>
    <row r="4">
      <c r="A4" s="4" t="inlineStr">
        <is>
          <t>Other comprehensive income (loss) before income taxes, beginning balance</t>
        </is>
      </c>
      <c r="B4" s="6" t="n">
        <v>54587</v>
      </c>
      <c r="C4" s="6" t="n">
        <v>51862</v>
      </c>
      <c r="D4" s="6" t="n">
        <v>30400</v>
      </c>
    </row>
    <row r="5">
      <c r="A5" s="4" t="inlineStr">
        <is>
          <t>Effects for the period</t>
        </is>
      </c>
      <c r="B5" s="5" t="n">
        <v>-88375</v>
      </c>
      <c r="C5" s="5" t="n">
        <v>3102</v>
      </c>
      <c r="D5" s="5" t="n">
        <v>21637</v>
      </c>
    </row>
    <row r="6">
      <c r="A6" s="4" t="inlineStr">
        <is>
          <t>Transfer of gain on disposal of equity investments at fair value through other comprehensive income to retained earnings</t>
        </is>
      </c>
      <c r="B6" s="5" t="n">
        <v>-60847</v>
      </c>
      <c r="C6" s="5" t="n">
        <v>-377</v>
      </c>
      <c r="D6" s="5" t="n">
        <v>-175</v>
      </c>
    </row>
    <row r="7">
      <c r="A7" s="4" t="inlineStr">
        <is>
          <t>Other comprehensive income (loss) before income taxes, ending balance</t>
        </is>
      </c>
      <c r="B7" s="5" t="n">
        <v>-94635</v>
      </c>
      <c r="C7" s="5" t="n">
        <v>54587</v>
      </c>
      <c r="D7" s="5" t="n">
        <v>51862</v>
      </c>
    </row>
    <row r="8">
      <c r="A8" s="3" t="inlineStr">
        <is>
          <t>Income taxes related to components of other comprehensive income (loss)</t>
        </is>
      </c>
    </row>
    <row r="9">
      <c r="A9" s="4" t="inlineStr">
        <is>
          <t>Income taxes related to components of other comprehensive income (loss), beginning balance</t>
        </is>
      </c>
      <c r="B9" s="5" t="n">
        <v>-27763</v>
      </c>
      <c r="C9" s="5" t="n">
        <v>-4745</v>
      </c>
      <c r="D9" s="5" t="n">
        <v>-14241</v>
      </c>
    </row>
    <row r="10">
      <c r="A10" s="4" t="inlineStr">
        <is>
          <t>Effects for the period</t>
        </is>
      </c>
      <c r="B10" s="5" t="n">
        <v>7744</v>
      </c>
      <c r="C10" s="5" t="n">
        <v>-23018</v>
      </c>
      <c r="D10" s="5" t="n">
        <v>9496</v>
      </c>
    </row>
    <row r="11">
      <c r="A11" s="4" t="inlineStr">
        <is>
          <t>Reclassifications due to the discontinuation of the net investment in Ita Corpbanca Colombia hedge</t>
        </is>
      </c>
      <c r="B11" s="5" t="n">
        <v>16686</v>
      </c>
    </row>
    <row r="12">
      <c r="A12" s="4" t="inlineStr">
        <is>
          <t>Income taxes related to components of other comprehensive income (loss), ending balance</t>
        </is>
      </c>
      <c r="B12" s="5" t="n">
        <v>-3333</v>
      </c>
      <c r="C12" s="5" t="n">
        <v>-27763</v>
      </c>
      <c r="D12" s="5" t="n">
        <v>-4745</v>
      </c>
    </row>
    <row r="13">
      <c r="A13" s="4" t="inlineStr">
        <is>
          <t>Net balances</t>
        </is>
      </c>
      <c r="B13" s="5" t="n">
        <v>-97968</v>
      </c>
      <c r="C13" s="5" t="n">
        <v>26824</v>
      </c>
      <c r="D13" s="5" t="n">
        <v>47117</v>
      </c>
    </row>
    <row r="14">
      <c r="A14" s="4" t="inlineStr">
        <is>
          <t>Investments in equity instruments designated at fair value through other comprehensive income [member]</t>
        </is>
      </c>
    </row>
    <row r="15">
      <c r="A15" s="3" t="inlineStr">
        <is>
          <t>Disclosure of available for sale financial assets [line items]</t>
        </is>
      </c>
    </row>
    <row r="16">
      <c r="A16" s="4" t="inlineStr">
        <is>
          <t>Other comprehensive income (loss) before income taxes, beginning balance</t>
        </is>
      </c>
      <c r="B16" s="5" t="n">
        <v>33154</v>
      </c>
      <c r="C16" s="5" t="n">
        <v>37484</v>
      </c>
      <c r="D16" s="5" t="n">
        <v>16459</v>
      </c>
    </row>
    <row r="17">
      <c r="A17" s="4" t="inlineStr">
        <is>
          <t>Effects for the period</t>
        </is>
      </c>
      <c r="C17" s="5" t="n">
        <v>-4330</v>
      </c>
      <c r="D17" s="5" t="n">
        <v>21025</v>
      </c>
    </row>
    <row r="18">
      <c r="A18" s="4" t="inlineStr">
        <is>
          <t>Other comprehensive income (loss) before income taxes, ending balance</t>
        </is>
      </c>
      <c r="C18" s="5" t="n">
        <v>33154</v>
      </c>
      <c r="D18" s="5" t="n">
        <v>37484</v>
      </c>
    </row>
    <row r="19">
      <c r="A19" s="3" t="inlineStr">
        <is>
          <t>Income taxes related to components of other comprehensive income (loss)</t>
        </is>
      </c>
    </row>
    <row r="20">
      <c r="A20" s="4" t="inlineStr">
        <is>
          <t>Income taxes related to components of other comprehensive income (loss), beginning balance</t>
        </is>
      </c>
      <c r="B20" s="5" t="n">
        <v>-12760</v>
      </c>
      <c r="C20" s="5" t="n">
        <v>-12705</v>
      </c>
      <c r="D20" s="5" t="n">
        <v>-6904</v>
      </c>
    </row>
    <row r="21">
      <c r="A21" s="4" t="inlineStr">
        <is>
          <t>Effects for the period</t>
        </is>
      </c>
      <c r="C21" s="5" t="n">
        <v>-55</v>
      </c>
      <c r="D21" s="5" t="n">
        <v>-5801</v>
      </c>
    </row>
    <row r="22">
      <c r="A22" s="4" t="inlineStr">
        <is>
          <t>Income taxes related to components of other comprehensive income (loss), ending balance</t>
        </is>
      </c>
      <c r="C22" s="5" t="n">
        <v>-12760</v>
      </c>
      <c r="D22" s="5" t="n">
        <v>-12705</v>
      </c>
    </row>
    <row r="23">
      <c r="A23" s="4" t="inlineStr">
        <is>
          <t>Net balances</t>
        </is>
      </c>
      <c r="C23" s="5" t="n">
        <v>20394</v>
      </c>
      <c r="D23" s="5" t="n">
        <v>24779</v>
      </c>
    </row>
    <row r="24">
      <c r="A24" s="4" t="inlineStr">
        <is>
          <t>Reserve of cash flow hedges [member]</t>
        </is>
      </c>
    </row>
    <row r="25">
      <c r="A25" s="3" t="inlineStr">
        <is>
          <t>Disclosure of available for sale financial assets [line items]</t>
        </is>
      </c>
    </row>
    <row r="26">
      <c r="A26" s="4" t="inlineStr">
        <is>
          <t>Other comprehensive income (loss) before income taxes, beginning balance</t>
        </is>
      </c>
      <c r="B26" s="5" t="n">
        <v>-8621</v>
      </c>
      <c r="C26" s="5" t="n">
        <v>-822</v>
      </c>
      <c r="D26" s="5" t="n">
        <v>5559</v>
      </c>
    </row>
    <row r="27">
      <c r="A27" s="4" t="inlineStr">
        <is>
          <t>Effects for the period</t>
        </is>
      </c>
      <c r="B27" s="5" t="n">
        <v>49321</v>
      </c>
      <c r="C27" s="5" t="n">
        <v>-7799</v>
      </c>
      <c r="D27" s="5" t="n">
        <v>-6381</v>
      </c>
    </row>
    <row r="28">
      <c r="A28" s="4" t="inlineStr">
        <is>
          <t>Other comprehensive income (loss) before income taxes, ending balance</t>
        </is>
      </c>
      <c r="B28" s="5" t="n">
        <v>40700</v>
      </c>
      <c r="C28" s="5" t="n">
        <v>-8621</v>
      </c>
      <c r="D28" s="5" t="n">
        <v>-822</v>
      </c>
    </row>
    <row r="29">
      <c r="A29" s="3" t="inlineStr">
        <is>
          <t>Income taxes related to components of other comprehensive income (loss)</t>
        </is>
      </c>
    </row>
    <row r="30">
      <c r="A30" s="4" t="inlineStr">
        <is>
          <t>Income taxes related to components of other comprehensive income (loss), beginning balance</t>
        </is>
      </c>
      <c r="B30" s="5" t="n">
        <v>-2067</v>
      </c>
      <c r="C30" s="5" t="n">
        <v>-465</v>
      </c>
      <c r="D30" s="5" t="n">
        <v>-280</v>
      </c>
    </row>
    <row r="31">
      <c r="A31" s="4" t="inlineStr">
        <is>
          <t>Effects for the period</t>
        </is>
      </c>
      <c r="B31" s="5" t="n">
        <v>-18804</v>
      </c>
      <c r="C31" s="5" t="n">
        <v>-1602</v>
      </c>
      <c r="D31" s="5" t="n">
        <v>-185</v>
      </c>
    </row>
    <row r="32">
      <c r="A32" s="4" t="inlineStr">
        <is>
          <t>Income taxes related to components of other comprehensive income (loss), ending balance</t>
        </is>
      </c>
      <c r="B32" s="5" t="n">
        <v>-20871</v>
      </c>
      <c r="C32" s="5" t="n">
        <v>-2067</v>
      </c>
      <c r="D32" s="5" t="n">
        <v>-465</v>
      </c>
    </row>
    <row r="33">
      <c r="A33" s="4" t="inlineStr">
        <is>
          <t>Net balances</t>
        </is>
      </c>
      <c r="B33" s="5" t="n">
        <v>19829</v>
      </c>
      <c r="C33" s="5" t="n">
        <v>-10688</v>
      </c>
      <c r="D33" s="5" t="n">
        <v>-1287</v>
      </c>
    </row>
    <row r="34">
      <c r="A34" s="4" t="inlineStr">
        <is>
          <t>Hedges of net investment in foreign operations [member]</t>
        </is>
      </c>
    </row>
    <row r="35">
      <c r="A35" s="3" t="inlineStr">
        <is>
          <t>Disclosure of available for sale financial assets [line items]</t>
        </is>
      </c>
    </row>
    <row r="36">
      <c r="A36" s="4" t="inlineStr">
        <is>
          <t>Other comprehensive income (loss) before income taxes, beginning balance</t>
        </is>
      </c>
      <c r="B36" s="5" t="n">
        <v>63339</v>
      </c>
      <c r="C36" s="5" t="n">
        <v>-17383</v>
      </c>
      <c r="D36" s="5" t="n">
        <v>29403</v>
      </c>
    </row>
    <row r="37">
      <c r="A37" s="4" t="inlineStr">
        <is>
          <t>Effects for the period</t>
        </is>
      </c>
      <c r="B37" s="5" t="n">
        <v>-28239</v>
      </c>
      <c r="C37" s="5" t="n">
        <v>80722</v>
      </c>
      <c r="D37" s="5" t="n">
        <v>-46786</v>
      </c>
    </row>
    <row r="38">
      <c r="A38" s="4" t="inlineStr">
        <is>
          <t>Transfer of gain on disposal of equity investments at fair value through other comprehensive income to retained earnings</t>
        </is>
      </c>
      <c r="B38" s="5" t="n">
        <v>-60847</v>
      </c>
    </row>
    <row r="39">
      <c r="A39" s="4" t="inlineStr">
        <is>
          <t>Other comprehensive income (loss) before income taxes, ending balance</t>
        </is>
      </c>
      <c r="B39" s="5" t="n">
        <v>-25747</v>
      </c>
      <c r="C39" s="5" t="n">
        <v>63339</v>
      </c>
      <c r="D39" s="5" t="n">
        <v>-17383</v>
      </c>
    </row>
    <row r="40">
      <c r="A40" s="3" t="inlineStr">
        <is>
          <t>Income taxes related to components of other comprehensive income (loss)</t>
        </is>
      </c>
    </row>
    <row r="41">
      <c r="A41" s="4" t="inlineStr">
        <is>
          <t>Income taxes related to components of other comprehensive income (loss), beginning balance</t>
        </is>
      </c>
      <c r="B41" s="5" t="n">
        <v>-15168</v>
      </c>
      <c r="C41" s="5" t="n">
        <v>6627</v>
      </c>
      <c r="D41" s="5" t="n">
        <v>-7746</v>
      </c>
    </row>
    <row r="42">
      <c r="A42" s="4" t="inlineStr">
        <is>
          <t>Effects for the period</t>
        </is>
      </c>
      <c r="B42" s="5" t="n">
        <v>17331</v>
      </c>
      <c r="C42" s="5" t="n">
        <v>-21795</v>
      </c>
      <c r="D42" s="5" t="n">
        <v>14373</v>
      </c>
    </row>
    <row r="43">
      <c r="A43" s="4" t="inlineStr">
        <is>
          <t>Reclassifications due to the discontinuation of the net investment in Ita Corpbanca Colombia hedge</t>
        </is>
      </c>
      <c r="B43" s="5" t="n">
        <v>16686</v>
      </c>
    </row>
    <row r="44">
      <c r="A44" s="4" t="inlineStr">
        <is>
          <t>Income taxes related to components of other comprehensive income (loss), ending balance</t>
        </is>
      </c>
      <c r="B44" s="5" t="n">
        <v>18849</v>
      </c>
      <c r="C44" s="5" t="n">
        <v>-15168</v>
      </c>
      <c r="D44" s="5" t="n">
        <v>6627</v>
      </c>
    </row>
    <row r="45">
      <c r="A45" s="4" t="inlineStr">
        <is>
          <t>Net balances</t>
        </is>
      </c>
      <c r="B45" s="5" t="n">
        <v>-6898</v>
      </c>
      <c r="C45" s="5" t="n">
        <v>48171</v>
      </c>
      <c r="D45" s="5" t="n">
        <v>-10756</v>
      </c>
    </row>
    <row r="46">
      <c r="A46" s="4" t="inlineStr">
        <is>
          <t>Reserve of exchange differences on translation [member]</t>
        </is>
      </c>
    </row>
    <row r="47">
      <c r="A47" s="3" t="inlineStr">
        <is>
          <t>Disclosure of available for sale financial assets [line items]</t>
        </is>
      </c>
    </row>
    <row r="48">
      <c r="A48" s="4" t="inlineStr">
        <is>
          <t>Other comprehensive income (loss) before income taxes, beginning balance</t>
        </is>
      </c>
      <c r="B48" s="5" t="n">
        <v>-26829</v>
      </c>
      <c r="C48" s="5" t="n">
        <v>37328</v>
      </c>
      <c r="D48" s="5" t="n">
        <v>-19119</v>
      </c>
    </row>
    <row r="49">
      <c r="A49" s="4" t="inlineStr">
        <is>
          <t>Effects for the period</t>
        </is>
      </c>
      <c r="B49" s="5" t="n">
        <v>51032</v>
      </c>
      <c r="C49" s="5" t="n">
        <v>-64169</v>
      </c>
      <c r="D49" s="5" t="n">
        <v>56487</v>
      </c>
    </row>
    <row r="50">
      <c r="A50" s="4" t="inlineStr">
        <is>
          <t>Transfer of gain on disposal of equity investments at fair value through other comprehensive income to retained earnings</t>
        </is>
      </c>
      <c r="C50" s="5" t="n">
        <v>12</v>
      </c>
      <c r="D50" s="5" t="n">
        <v>-40</v>
      </c>
    </row>
    <row r="51">
      <c r="A51" s="4" t="inlineStr">
        <is>
          <t>Other comprehensive income (loss) before income taxes, ending balance</t>
        </is>
      </c>
      <c r="B51" s="5" t="n">
        <v>24203</v>
      </c>
      <c r="C51" s="5" t="n">
        <v>-26829</v>
      </c>
      <c r="D51" s="5" t="n">
        <v>37328</v>
      </c>
    </row>
    <row r="52">
      <c r="A52" s="3" t="inlineStr">
        <is>
          <t>Income taxes related to components of other comprehensive income (loss)</t>
        </is>
      </c>
    </row>
    <row r="53">
      <c r="A53" s="4" t="inlineStr">
        <is>
          <t>Net balances</t>
        </is>
      </c>
      <c r="B53" s="5" t="n">
        <v>24203</v>
      </c>
      <c r="C53" s="5" t="n">
        <v>-26829</v>
      </c>
      <c r="D53" s="5" t="n">
        <v>37328</v>
      </c>
    </row>
    <row r="54">
      <c r="A54" s="4" t="inlineStr">
        <is>
          <t>Reserve of remeasurements of defined benefit plans [member]</t>
        </is>
      </c>
    </row>
    <row r="55">
      <c r="A55" s="3" t="inlineStr">
        <is>
          <t>Disclosure of available for sale financial assets [line items]</t>
        </is>
      </c>
    </row>
    <row r="56">
      <c r="A56" s="4" t="inlineStr">
        <is>
          <t>Other comprehensive income (loss) before income taxes, beginning balance</t>
        </is>
      </c>
      <c r="B56" s="5" t="n">
        <v>-8116</v>
      </c>
      <c r="C56" s="5" t="n">
        <v>-6484</v>
      </c>
      <c r="D56" s="5" t="n">
        <v>-3236</v>
      </c>
    </row>
    <row r="57">
      <c r="A57" s="4" t="inlineStr">
        <is>
          <t>Effects for the period</t>
        </is>
      </c>
      <c r="B57" s="5" t="n">
        <v>2969</v>
      </c>
      <c r="C57" s="5" t="n">
        <v>-1632</v>
      </c>
      <c r="D57" s="5" t="n">
        <v>-3248</v>
      </c>
    </row>
    <row r="58">
      <c r="A58" s="4" t="inlineStr">
        <is>
          <t>Other comprehensive income (loss) before income taxes, ending balance</t>
        </is>
      </c>
      <c r="B58" s="5" t="n">
        <v>-5147</v>
      </c>
      <c r="C58" s="5" t="n">
        <v>-8116</v>
      </c>
      <c r="D58" s="5" t="n">
        <v>-6484</v>
      </c>
    </row>
    <row r="59">
      <c r="A59" s="3" t="inlineStr">
        <is>
          <t>Income taxes related to components of other comprehensive income (loss)</t>
        </is>
      </c>
    </row>
    <row r="60">
      <c r="A60" s="4" t="inlineStr">
        <is>
          <t>Income taxes related to components of other comprehensive income (loss), beginning balance</t>
        </is>
      </c>
      <c r="B60" s="5" t="n">
        <v>2232</v>
      </c>
      <c r="C60" s="5" t="n">
        <v>1798</v>
      </c>
      <c r="D60" s="5" t="n">
        <v>689</v>
      </c>
    </row>
    <row r="61">
      <c r="A61" s="4" t="inlineStr">
        <is>
          <t>Effects for the period</t>
        </is>
      </c>
      <c r="B61" s="5" t="n">
        <v>-238</v>
      </c>
      <c r="C61" s="5" t="n">
        <v>434</v>
      </c>
      <c r="D61" s="5" t="n">
        <v>1109</v>
      </c>
    </row>
    <row r="62">
      <c r="A62" s="4" t="inlineStr">
        <is>
          <t>Income taxes related to components of other comprehensive income (loss), ending balance</t>
        </is>
      </c>
      <c r="B62" s="5" t="n">
        <v>1994</v>
      </c>
      <c r="C62" s="5" t="n">
        <v>2232</v>
      </c>
      <c r="D62" s="5" t="n">
        <v>1798</v>
      </c>
    </row>
    <row r="63">
      <c r="A63" s="4" t="inlineStr">
        <is>
          <t>Net balances</t>
        </is>
      </c>
      <c r="B63" s="5" t="n">
        <v>-3153</v>
      </c>
      <c r="C63" s="5" t="n">
        <v>-5884</v>
      </c>
      <c r="D63" s="5" t="n">
        <v>-4686</v>
      </c>
    </row>
    <row r="64">
      <c r="A64" s="4" t="inlineStr">
        <is>
          <t>Reserve of gains and losses on financial assets and liabilities measured at fair value through other comprehensive income [member]</t>
        </is>
      </c>
    </row>
    <row r="65">
      <c r="A65" s="3" t="inlineStr">
        <is>
          <t>Disclosure of available for sale financial assets [line items]</t>
        </is>
      </c>
    </row>
    <row r="66">
      <c r="A66" s="4" t="inlineStr">
        <is>
          <t>Other comprehensive income (loss) before income taxes, beginning balance</t>
        </is>
      </c>
      <c r="B66" s="5" t="n">
        <v>1660</v>
      </c>
      <c r="C66" s="5" t="n">
        <v>1739</v>
      </c>
      <c r="D66" s="5" t="n">
        <v>1334</v>
      </c>
    </row>
    <row r="67">
      <c r="A67" s="4" t="inlineStr">
        <is>
          <t>Effects for the period</t>
        </is>
      </c>
      <c r="B67" s="5" t="n">
        <v>-420</v>
      </c>
      <c r="C67" s="5" t="n">
        <v>310</v>
      </c>
      <c r="D67" s="5" t="n">
        <v>540</v>
      </c>
    </row>
    <row r="68">
      <c r="A68" s="4" t="inlineStr">
        <is>
          <t>Transfer of gain on disposal of equity investments at fair value through other comprehensive income to retained earnings</t>
        </is>
      </c>
      <c r="C68" s="5" t="n">
        <v>-389</v>
      </c>
      <c r="D68" s="5" t="n">
        <v>-135</v>
      </c>
    </row>
    <row r="69">
      <c r="A69" s="4" t="inlineStr">
        <is>
          <t>Other comprehensive income (loss) before income taxes, ending balance</t>
        </is>
      </c>
      <c r="B69" s="5" t="n">
        <v>1240</v>
      </c>
      <c r="C69" s="5" t="n">
        <v>1660</v>
      </c>
      <c r="D69" s="5" t="n">
        <v>1739</v>
      </c>
    </row>
    <row r="70">
      <c r="A70" s="3" t="inlineStr">
        <is>
          <t>Income taxes related to components of other comprehensive income (loss)</t>
        </is>
      </c>
    </row>
    <row r="71">
      <c r="A71" s="4" t="inlineStr">
        <is>
          <t>Net balances</t>
        </is>
      </c>
      <c r="B71" s="5" t="n">
        <v>1240</v>
      </c>
      <c r="C71" s="5" t="n">
        <v>1660</v>
      </c>
      <c r="D71" s="6" t="n">
        <v>1739</v>
      </c>
    </row>
    <row r="72">
      <c r="A72" s="4" t="inlineStr">
        <is>
          <t>Reserve of gains and losses on remeasuring available-for-sale financial assets [member]</t>
        </is>
      </c>
    </row>
    <row r="73">
      <c r="A73" s="3" t="inlineStr">
        <is>
          <t>Disclosure of available for sale financial assets [line items]</t>
        </is>
      </c>
    </row>
    <row r="74">
      <c r="A74" s="4" t="inlineStr">
        <is>
          <t>Other comprehensive income (loss) before income taxes, beginning balance</t>
        </is>
      </c>
      <c r="B74" s="5" t="n">
        <v>33154</v>
      </c>
    </row>
    <row r="75">
      <c r="A75" s="4" t="inlineStr">
        <is>
          <t>Effects for the period</t>
        </is>
      </c>
      <c r="B75" s="5" t="n">
        <v>-163038</v>
      </c>
    </row>
    <row r="76">
      <c r="A76" s="4" t="inlineStr">
        <is>
          <t>Other comprehensive income (loss) before income taxes, ending balance</t>
        </is>
      </c>
      <c r="B76" s="5" t="n">
        <v>-129884</v>
      </c>
      <c r="C76" s="5" t="n">
        <v>33154</v>
      </c>
    </row>
    <row r="77">
      <c r="A77" s="3" t="inlineStr">
        <is>
          <t>Income taxes related to components of other comprehensive income (loss)</t>
        </is>
      </c>
    </row>
    <row r="78">
      <c r="A78" s="4" t="inlineStr">
        <is>
          <t>Income taxes related to components of other comprehensive income (loss), beginning balance</t>
        </is>
      </c>
      <c r="B78" s="5" t="n">
        <v>-12760</v>
      </c>
    </row>
    <row r="79">
      <c r="A79" s="4" t="inlineStr">
        <is>
          <t>Effects for the period</t>
        </is>
      </c>
      <c r="B79" s="5" t="n">
        <v>9455</v>
      </c>
    </row>
    <row r="80">
      <c r="A80" s="4" t="inlineStr">
        <is>
          <t>Income taxes related to components of other comprehensive income (loss), ending balance</t>
        </is>
      </c>
      <c r="B80" s="5" t="n">
        <v>-3305</v>
      </c>
      <c r="C80" s="6" t="n">
        <v>-12760</v>
      </c>
    </row>
    <row r="81">
      <c r="A81" s="4" t="inlineStr">
        <is>
          <t>Net balances</t>
        </is>
      </c>
      <c r="B81" s="6" t="n">
        <v>-133189</v>
      </c>
    </row>
  </sheetData>
  <mergeCells count="2">
    <mergeCell ref="A1:A2"/>
    <mergeCell ref="B1:D1"/>
  </mergeCells>
  <pageMargins left="0.75" right="0.75" top="1" bottom="1" header="0.5" footer="0.5"/>
</worksheet>
</file>

<file path=xl/worksheets/sheet202.xml><?xml version="1.0" encoding="utf-8"?>
<worksheet xmlns="http://schemas.openxmlformats.org/spreadsheetml/2006/main">
  <sheetPr>
    <outlinePr summaryBelow="1" summaryRight="1"/>
    <pageSetUpPr/>
  </sheetPr>
  <dimension ref="A1:E82"/>
  <sheetViews>
    <sheetView workbookViewId="0">
      <selection activeCell="A1" sqref="A1"/>
    </sheetView>
  </sheetViews>
  <sheetFormatPr baseColWidth="8" defaultRowHeight="15"/>
  <cols>
    <col width="80" customWidth="1" min="1" max="1"/>
    <col width="16" customWidth="1" min="2" max="2"/>
    <col width="14" customWidth="1" min="3" max="3"/>
    <col width="14" customWidth="1" min="4" max="4"/>
    <col width="14" customWidth="1" min="5" max="5"/>
  </cols>
  <sheetData>
    <row r="1">
      <c r="A1" s="1" t="inlineStr">
        <is>
          <t>Equity - Schedule of Non-controlling Interest in the Subsidiary's Equity and Profit (Detail) - CLP ($) $ in Millions</t>
        </is>
      </c>
      <c r="B1" s="2" t="inlineStr">
        <is>
          <t>12 Months Ended</t>
        </is>
      </c>
    </row>
    <row r="2">
      <c r="B2" s="2" t="inlineStr">
        <is>
          <t>Dec. 31, 2021</t>
        </is>
      </c>
      <c r="C2" s="2" t="inlineStr">
        <is>
          <t>Dec. 31, 2020</t>
        </is>
      </c>
      <c r="D2" s="2" t="inlineStr">
        <is>
          <t>Dec. 31, 2019</t>
        </is>
      </c>
      <c r="E2" s="2" t="inlineStr">
        <is>
          <t>Dec. 31, 2018</t>
        </is>
      </c>
    </row>
    <row r="3">
      <c r="A3" s="3" t="inlineStr">
        <is>
          <t>Disclosure of available for sale financial assets [line items]</t>
        </is>
      </c>
    </row>
    <row r="4">
      <c r="A4" s="4" t="inlineStr">
        <is>
          <t>Equity</t>
        </is>
      </c>
      <c r="B4" s="6" t="n">
        <v>77711</v>
      </c>
      <c r="C4" s="6" t="n">
        <v>69087</v>
      </c>
      <c r="D4" s="6" t="n">
        <v>94445</v>
      </c>
      <c r="E4" s="6" t="n">
        <v>218082</v>
      </c>
    </row>
    <row r="5">
      <c r="A5" s="4" t="inlineStr">
        <is>
          <t>Net income</t>
        </is>
      </c>
      <c r="B5" s="5" t="n">
        <v>2827</v>
      </c>
      <c r="C5" s="5" t="n">
        <v>-17371</v>
      </c>
      <c r="D5" s="5" t="n">
        <v>10838</v>
      </c>
    </row>
    <row r="6">
      <c r="A6" s="4" t="inlineStr">
        <is>
          <t>Financial instruments at fair value through other comprehensive income</t>
        </is>
      </c>
      <c r="B6" s="5" t="n">
        <v>-166448</v>
      </c>
      <c r="C6" s="5" t="n">
        <v>-8235</v>
      </c>
      <c r="D6" s="5" t="n">
        <v>21703</v>
      </c>
    </row>
    <row r="7">
      <c r="A7" s="4" t="inlineStr">
        <is>
          <t>Exchange differences</t>
        </is>
      </c>
      <c r="B7" s="5" t="n">
        <v>59221</v>
      </c>
      <c r="C7" s="5" t="n">
        <v>-71771</v>
      </c>
      <c r="D7" s="5" t="n">
        <v>73855</v>
      </c>
    </row>
    <row r="8">
      <c r="A8" s="4" t="inlineStr">
        <is>
          <t>Defined benefit obligation</t>
        </is>
      </c>
      <c r="B8" s="5" t="n">
        <v>3409</v>
      </c>
      <c r="C8" s="5" t="n">
        <v>-3</v>
      </c>
      <c r="D8" s="5" t="n">
        <v>-4432</v>
      </c>
    </row>
    <row r="9">
      <c r="A9" s="4" t="inlineStr">
        <is>
          <t>Deferred Tax</t>
        </is>
      </c>
      <c r="B9" s="5" t="n">
        <v>7744</v>
      </c>
      <c r="C9" s="5" t="n">
        <v>-23018</v>
      </c>
      <c r="D9" s="5" t="n">
        <v>9496</v>
      </c>
    </row>
    <row r="10">
      <c r="A10" s="4" t="inlineStr">
        <is>
          <t>Comprehensive income</t>
        </is>
      </c>
      <c r="B10" s="5" t="n">
        <v>8624</v>
      </c>
      <c r="C10" s="5" t="n">
        <v>-25358</v>
      </c>
      <c r="D10" s="5" t="n">
        <v>27894</v>
      </c>
    </row>
    <row r="11">
      <c r="A11" s="4" t="inlineStr">
        <is>
          <t>Debt instruments issued</t>
        </is>
      </c>
      <c r="B11" s="6" t="n">
        <v>6762840</v>
      </c>
      <c r="C11" s="6" t="n">
        <v>6204856</v>
      </c>
    </row>
    <row r="12">
      <c r="A12" s="4" t="inlineStr">
        <is>
          <t>Itau Corredores de Seguros S.A [member]</t>
        </is>
      </c>
    </row>
    <row r="13">
      <c r="A13" s="3" t="inlineStr">
        <is>
          <t>Disclosure of available for sale financial assets [line items]</t>
        </is>
      </c>
    </row>
    <row r="14">
      <c r="A14" s="4" t="inlineStr">
        <is>
          <t>Non-controlling</t>
        </is>
      </c>
      <c r="B14" s="4" t="inlineStr">
        <is>
          <t>100.00%</t>
        </is>
      </c>
      <c r="C14" s="4" t="inlineStr">
        <is>
          <t>100.00%</t>
        </is>
      </c>
    </row>
    <row r="15">
      <c r="A15" s="4" t="inlineStr">
        <is>
          <t>Helm Corredor de Seguros S.A. [member]</t>
        </is>
      </c>
    </row>
    <row r="16">
      <c r="A16" s="3" t="inlineStr">
        <is>
          <t>Disclosure of available for sale financial assets [line items]</t>
        </is>
      </c>
    </row>
    <row r="17">
      <c r="A17" s="4" t="inlineStr">
        <is>
          <t>Non-controlling</t>
        </is>
      </c>
      <c r="B17" s="4" t="inlineStr">
        <is>
          <t>79.985%</t>
        </is>
      </c>
      <c r="C17" s="4" t="inlineStr">
        <is>
          <t>79.985%</t>
        </is>
      </c>
    </row>
    <row r="18">
      <c r="A18" s="4" t="inlineStr">
        <is>
          <t>Itau Chile Administradora General de Fondos S.A. [member]</t>
        </is>
      </c>
    </row>
    <row r="19">
      <c r="A19" s="3" t="inlineStr">
        <is>
          <t>Disclosure of available for sale financial assets [line items]</t>
        </is>
      </c>
    </row>
    <row r="20">
      <c r="A20" s="4" t="inlineStr">
        <is>
          <t>Non-controlling</t>
        </is>
      </c>
      <c r="B20" s="4" t="inlineStr">
        <is>
          <t>100.00%</t>
        </is>
      </c>
      <c r="C20" s="4" t="inlineStr">
        <is>
          <t>100.00%</t>
        </is>
      </c>
    </row>
    <row r="21">
      <c r="A21" s="4" t="inlineStr">
        <is>
          <t>Non controlling Interest [Member]</t>
        </is>
      </c>
    </row>
    <row r="22">
      <c r="A22" s="3" t="inlineStr">
        <is>
          <t>Disclosure of available for sale financial assets [line items]</t>
        </is>
      </c>
    </row>
    <row r="23">
      <c r="A23" s="4" t="inlineStr">
        <is>
          <t>Equity</t>
        </is>
      </c>
      <c r="B23" s="6" t="n">
        <v>77711</v>
      </c>
      <c r="C23" s="6" t="n">
        <v>69087</v>
      </c>
    </row>
    <row r="24">
      <c r="A24" s="4" t="inlineStr">
        <is>
          <t>Net income</t>
        </is>
      </c>
      <c r="B24" s="5" t="n">
        <v>2827</v>
      </c>
      <c r="C24" s="5" t="n">
        <v>-17371</v>
      </c>
    </row>
    <row r="25">
      <c r="A25" s="4" t="inlineStr">
        <is>
          <t>Financial instruments at fair value through other comprehensive income</t>
        </is>
      </c>
      <c r="B25" s="5" t="n">
        <v>-3410</v>
      </c>
      <c r="C25" s="5" t="n">
        <v>-3859</v>
      </c>
    </row>
    <row r="26">
      <c r="A26" s="4" t="inlineStr">
        <is>
          <t>Financial instruments at fair value through other comprehensive income</t>
        </is>
      </c>
      <c r="B26" s="5" t="n">
        <v>-3474</v>
      </c>
      <c r="C26" s="5" t="n">
        <v>-3905</v>
      </c>
    </row>
    <row r="27">
      <c r="A27" s="4" t="inlineStr">
        <is>
          <t>Available for sale investments</t>
        </is>
      </c>
      <c r="D27" s="6" t="n">
        <v>678</v>
      </c>
    </row>
    <row r="28">
      <c r="A28" s="4" t="inlineStr">
        <is>
          <t>Exchange differences</t>
        </is>
      </c>
      <c r="B28" s="5" t="n">
        <v>8189</v>
      </c>
      <c r="C28" s="5" t="n">
        <v>-7602</v>
      </c>
    </row>
    <row r="29">
      <c r="A29" s="4" t="inlineStr">
        <is>
          <t>Effect hedge Accounting Foreign Investment</t>
        </is>
      </c>
      <c r="B29" s="5" t="n">
        <v>1817</v>
      </c>
    </row>
    <row r="30">
      <c r="A30" s="4" t="inlineStr">
        <is>
          <t>Cash Flow hedges</t>
        </is>
      </c>
      <c r="B30" s="5" t="n">
        <v>-3051</v>
      </c>
      <c r="C30" s="5" t="n">
        <v>2117</v>
      </c>
    </row>
    <row r="31">
      <c r="A31" s="4" t="inlineStr">
        <is>
          <t>Defined benefit obligation</t>
        </is>
      </c>
      <c r="B31" s="5" t="n">
        <v>440</v>
      </c>
      <c r="C31" s="5" t="n">
        <v>1629</v>
      </c>
    </row>
    <row r="32">
      <c r="A32" s="4" t="inlineStr">
        <is>
          <t>Deferred Tax</t>
        </is>
      </c>
      <c r="B32" s="5" t="n">
        <v>1876</v>
      </c>
      <c r="C32" s="5" t="n">
        <v>-272</v>
      </c>
    </row>
    <row r="33">
      <c r="A33" s="4" t="inlineStr">
        <is>
          <t>Other comprehensive income</t>
        </is>
      </c>
      <c r="B33" s="5" t="n">
        <v>5797</v>
      </c>
      <c r="C33" s="5" t="n">
        <v>-7987</v>
      </c>
    </row>
    <row r="34">
      <c r="A34" s="4" t="inlineStr">
        <is>
          <t>Comprehensive income</t>
        </is>
      </c>
      <c r="B34" s="6" t="n">
        <v>8624</v>
      </c>
      <c r="C34" s="6" t="n">
        <v>-25358</v>
      </c>
    </row>
    <row r="35">
      <c r="A35" s="4" t="inlineStr">
        <is>
          <t>Non controlling Interest [Member] | Itau Corredores de Seguros Colombia S.A. [member]</t>
        </is>
      </c>
    </row>
    <row r="36">
      <c r="A36" s="3" t="inlineStr">
        <is>
          <t>Disclosure of available for sale financial assets [line items]</t>
        </is>
      </c>
    </row>
    <row r="37">
      <c r="A37" s="4" t="inlineStr">
        <is>
          <t>Non-controlling</t>
        </is>
      </c>
      <c r="B37" s="4" t="inlineStr">
        <is>
          <t>20.015%</t>
        </is>
      </c>
    </row>
    <row r="38">
      <c r="A38" s="4" t="inlineStr">
        <is>
          <t>Equity</t>
        </is>
      </c>
      <c r="B38" s="6" t="n">
        <v>486</v>
      </c>
    </row>
    <row r="39">
      <c r="A39" s="4" t="inlineStr">
        <is>
          <t>Net income</t>
        </is>
      </c>
      <c r="B39" s="5" t="n">
        <v>74</v>
      </c>
    </row>
    <row r="40">
      <c r="A40" s="4" t="inlineStr">
        <is>
          <t>Comprehensive income</t>
        </is>
      </c>
      <c r="B40" s="6" t="n">
        <v>74</v>
      </c>
    </row>
    <row r="41">
      <c r="A41" s="4" t="inlineStr">
        <is>
          <t>Non controlling Interest [Member] | Itau Corpbanca Colombia S.A. y filiales [member]</t>
        </is>
      </c>
    </row>
    <row r="42">
      <c r="A42" s="3" t="inlineStr">
        <is>
          <t>Disclosure of available for sale financial assets [line items]</t>
        </is>
      </c>
    </row>
    <row r="43">
      <c r="A43" s="4" t="inlineStr">
        <is>
          <t>Non-controlling</t>
        </is>
      </c>
      <c r="B43" s="4" t="inlineStr">
        <is>
          <t>12.90%</t>
        </is>
      </c>
      <c r="C43" s="4" t="inlineStr">
        <is>
          <t>12.90%</t>
        </is>
      </c>
      <c r="D43" s="4" t="inlineStr">
        <is>
          <t>20.015%</t>
        </is>
      </c>
    </row>
    <row r="44">
      <c r="A44" s="4" t="inlineStr">
        <is>
          <t>Equity</t>
        </is>
      </c>
      <c r="B44" s="6" t="n">
        <v>77225</v>
      </c>
      <c r="C44" s="6" t="n">
        <v>68683</v>
      </c>
      <c r="D44" s="6" t="n">
        <v>478</v>
      </c>
    </row>
    <row r="45">
      <c r="A45" s="4" t="inlineStr">
        <is>
          <t>Net income</t>
        </is>
      </c>
      <c r="B45" s="5" t="n">
        <v>2753</v>
      </c>
      <c r="C45" s="5" t="n">
        <v>-17338</v>
      </c>
      <c r="D45" s="5" t="n">
        <v>125</v>
      </c>
    </row>
    <row r="46">
      <c r="A46" s="4" t="inlineStr">
        <is>
          <t>Financial instruments at fair value through other comprehensive income</t>
        </is>
      </c>
      <c r="B46" s="5" t="n">
        <v>-3474</v>
      </c>
      <c r="C46" s="5" t="n">
        <v>-3859</v>
      </c>
    </row>
    <row r="47">
      <c r="A47" s="4" t="inlineStr">
        <is>
          <t>Exchange differences</t>
        </is>
      </c>
      <c r="B47" s="5" t="n">
        <v>8189</v>
      </c>
      <c r="C47" s="5" t="n">
        <v>-7602</v>
      </c>
    </row>
    <row r="48">
      <c r="A48" s="4" t="inlineStr">
        <is>
          <t>Effect hedge Accounting Foreign Investment</t>
        </is>
      </c>
      <c r="B48" s="5" t="n">
        <v>1817</v>
      </c>
    </row>
    <row r="49">
      <c r="A49" s="4" t="inlineStr">
        <is>
          <t>Cash Flow hedges</t>
        </is>
      </c>
      <c r="B49" s="5" t="n">
        <v>-3051</v>
      </c>
      <c r="C49" s="5" t="n">
        <v>2117</v>
      </c>
    </row>
    <row r="50">
      <c r="A50" s="4" t="inlineStr">
        <is>
          <t>Defined benefit obligation</t>
        </is>
      </c>
      <c r="B50" s="5" t="n">
        <v>440</v>
      </c>
      <c r="C50" s="5" t="n">
        <v>1629</v>
      </c>
    </row>
    <row r="51">
      <c r="A51" s="4" t="inlineStr">
        <is>
          <t>Deferred Tax</t>
        </is>
      </c>
      <c r="B51" s="5" t="n">
        <v>1876</v>
      </c>
      <c r="C51" s="5" t="n">
        <v>-272</v>
      </c>
    </row>
    <row r="52">
      <c r="A52" s="4" t="inlineStr">
        <is>
          <t>Other comprehensive income</t>
        </is>
      </c>
      <c r="B52" s="5" t="n">
        <v>5797</v>
      </c>
      <c r="C52" s="5" t="n">
        <v>-7987</v>
      </c>
    </row>
    <row r="53">
      <c r="A53" s="4" t="inlineStr">
        <is>
          <t>Comprehensive income</t>
        </is>
      </c>
      <c r="B53" s="5" t="n">
        <v>8550</v>
      </c>
      <c r="C53" s="6" t="n">
        <v>-25325</v>
      </c>
      <c r="D53" s="6" t="n">
        <v>125</v>
      </c>
    </row>
    <row r="54">
      <c r="A54" s="4" t="inlineStr">
        <is>
          <t>Non controlling Interest [Member] | Itau Corredores de Seguros S.A [member]</t>
        </is>
      </c>
    </row>
    <row r="55">
      <c r="A55" s="3" t="inlineStr">
        <is>
          <t>Disclosure of available for sale financial assets [line items]</t>
        </is>
      </c>
    </row>
    <row r="56">
      <c r="A56" s="4" t="inlineStr">
        <is>
          <t>Non-controlling</t>
        </is>
      </c>
      <c r="C56" s="4" t="inlineStr">
        <is>
          <t>20.015%</t>
        </is>
      </c>
      <c r="D56" s="4" t="inlineStr">
        <is>
          <t>12.90%</t>
        </is>
      </c>
    </row>
    <row r="57">
      <c r="A57" s="4" t="inlineStr">
        <is>
          <t>Equity</t>
        </is>
      </c>
      <c r="C57" s="6" t="n">
        <v>404</v>
      </c>
      <c r="D57" s="6" t="n">
        <v>93967</v>
      </c>
    </row>
    <row r="58">
      <c r="A58" s="4" t="inlineStr">
        <is>
          <t>Net income</t>
        </is>
      </c>
      <c r="C58" s="5" t="n">
        <v>-33</v>
      </c>
      <c r="D58" s="5" t="n">
        <v>10713</v>
      </c>
    </row>
    <row r="59">
      <c r="A59" s="4" t="inlineStr">
        <is>
          <t>Financial instruments at fair value through other comprehensive income</t>
        </is>
      </c>
      <c r="D59" s="5" t="n">
        <v>952</v>
      </c>
    </row>
    <row r="60">
      <c r="A60" s="4" t="inlineStr">
        <is>
          <t>Exchange differences</t>
        </is>
      </c>
      <c r="D60" s="5" t="n">
        <v>17368</v>
      </c>
    </row>
    <row r="61">
      <c r="A61" s="4" t="inlineStr">
        <is>
          <t>Cash Flow hedges</t>
        </is>
      </c>
      <c r="D61" s="5" t="n">
        <v>-411</v>
      </c>
    </row>
    <row r="62">
      <c r="A62" s="4" t="inlineStr">
        <is>
          <t>Defined benefit obligation</t>
        </is>
      </c>
      <c r="D62" s="5" t="n">
        <v>-1184</v>
      </c>
    </row>
    <row r="63">
      <c r="A63" s="4" t="inlineStr">
        <is>
          <t>Deferred Tax</t>
        </is>
      </c>
      <c r="D63" s="5" t="n">
        <v>331</v>
      </c>
    </row>
    <row r="64">
      <c r="A64" s="4" t="inlineStr">
        <is>
          <t>Other comprehensive income</t>
        </is>
      </c>
      <c r="D64" s="5" t="n">
        <v>17056</v>
      </c>
    </row>
    <row r="65">
      <c r="A65" s="4" t="inlineStr">
        <is>
          <t>Comprehensive income</t>
        </is>
      </c>
      <c r="C65" s="5" t="n">
        <v>-33</v>
      </c>
      <c r="D65" s="5" t="n">
        <v>27769</v>
      </c>
    </row>
    <row r="66">
      <c r="A66" s="4" t="inlineStr">
        <is>
          <t>Non controlling Interest [Member] | Itau Corpbanca Corredores de Bolsa Limitada [member]</t>
        </is>
      </c>
    </row>
    <row r="67">
      <c r="A67" s="3" t="inlineStr">
        <is>
          <t>Disclosure of available for sale financial assets [line items]</t>
        </is>
      </c>
    </row>
    <row r="68">
      <c r="A68" s="4" t="inlineStr">
        <is>
          <t>Equity</t>
        </is>
      </c>
      <c r="D68" s="5" t="n">
        <v>94445</v>
      </c>
    </row>
    <row r="69">
      <c r="A69" s="4" t="inlineStr">
        <is>
          <t>Net income</t>
        </is>
      </c>
      <c r="D69" s="5" t="n">
        <v>10838</v>
      </c>
    </row>
    <row r="70">
      <c r="A70" s="4" t="inlineStr">
        <is>
          <t>Financial instruments at fair value through other comprehensive income</t>
        </is>
      </c>
      <c r="D70" s="5" t="n">
        <v>952</v>
      </c>
    </row>
    <row r="71">
      <c r="A71" s="4" t="inlineStr">
        <is>
          <t>Exchange differences</t>
        </is>
      </c>
      <c r="D71" s="5" t="n">
        <v>17368</v>
      </c>
    </row>
    <row r="72">
      <c r="A72" s="4" t="inlineStr">
        <is>
          <t>Cash Flow hedges</t>
        </is>
      </c>
      <c r="D72" s="5" t="n">
        <v>-411</v>
      </c>
    </row>
    <row r="73">
      <c r="A73" s="4" t="inlineStr">
        <is>
          <t>Defined benefit obligation</t>
        </is>
      </c>
      <c r="D73" s="5" t="n">
        <v>-1184</v>
      </c>
    </row>
    <row r="74">
      <c r="A74" s="4" t="inlineStr">
        <is>
          <t>Deferred Tax</t>
        </is>
      </c>
      <c r="D74" s="5" t="n">
        <v>331</v>
      </c>
    </row>
    <row r="75">
      <c r="A75" s="4" t="inlineStr">
        <is>
          <t>Other comprehensive income</t>
        </is>
      </c>
      <c r="D75" s="5" t="n">
        <v>17056</v>
      </c>
    </row>
    <row r="76">
      <c r="A76" s="4" t="inlineStr">
        <is>
          <t>Comprehensive income</t>
        </is>
      </c>
      <c r="D76" s="5" t="n">
        <v>27894</v>
      </c>
    </row>
    <row r="77">
      <c r="A77" s="4" t="inlineStr">
        <is>
          <t>Reserve of gains and losses on financial assets and liabilities measured at fair value through other comprehensive income [member]</t>
        </is>
      </c>
    </row>
    <row r="78">
      <c r="A78" s="3" t="inlineStr">
        <is>
          <t>Disclosure of available for sale financial assets [line items]</t>
        </is>
      </c>
    </row>
    <row r="79">
      <c r="A79" s="4" t="inlineStr">
        <is>
          <t>Equity</t>
        </is>
      </c>
      <c r="B79" s="5" t="n">
        <v>64</v>
      </c>
      <c r="C79" s="5" t="n">
        <v>52</v>
      </c>
    </row>
    <row r="80">
      <c r="A80" s="4" t="inlineStr">
        <is>
          <t>Debt instruments issued</t>
        </is>
      </c>
      <c r="B80" s="6" t="n">
        <v>3410</v>
      </c>
      <c r="C80" s="6" t="n">
        <v>3807</v>
      </c>
    </row>
    <row r="81">
      <c r="A81" s="4" t="inlineStr">
        <is>
          <t>Debt instrument losses</t>
        </is>
      </c>
      <c r="D81" s="5" t="n">
        <v>678</v>
      </c>
    </row>
    <row r="82">
      <c r="A82" s="4" t="inlineStr">
        <is>
          <t>Equity instrument gains</t>
        </is>
      </c>
      <c r="D82" s="6" t="n">
        <v>274</v>
      </c>
    </row>
  </sheetData>
  <mergeCells count="2">
    <mergeCell ref="A1:A2"/>
    <mergeCell ref="B1:D1"/>
  </mergeCells>
  <pageMargins left="0.75" right="0.75" top="1" bottom="1" header="0.5" footer="0.5"/>
</worksheet>
</file>

<file path=xl/worksheets/sheet203.xml><?xml version="1.0" encoding="utf-8"?>
<worksheet xmlns="http://schemas.openxmlformats.org/spreadsheetml/2006/main">
  <sheetPr>
    <outlinePr summaryBelow="1" summaryRight="1"/>
    <pageSetUpPr/>
  </sheetPr>
  <dimension ref="A1:B4"/>
  <sheetViews>
    <sheetView workbookViewId="0">
      <selection activeCell="A1" sqref="A1"/>
    </sheetView>
  </sheetViews>
  <sheetFormatPr baseColWidth="8" defaultRowHeight="15"/>
  <cols>
    <col width="80" customWidth="1" min="1" max="1"/>
    <col width="14" customWidth="1" min="2" max="2"/>
  </cols>
  <sheetData>
    <row r="1">
      <c r="A1" s="1" t="inlineStr">
        <is>
          <t>Equity - Schedule of Non-controlling Interest in the Subsidiary's Equity and Profit Other (Detail)</t>
        </is>
      </c>
      <c r="B1" s="2" t="inlineStr">
        <is>
          <t>Dec. 03, 2019</t>
        </is>
      </c>
    </row>
    <row r="2">
      <c r="A2" s="4" t="inlineStr">
        <is>
          <t>Itau Corpbanca Colombia S.A. y filiales [member]</t>
        </is>
      </c>
    </row>
    <row r="3">
      <c r="A3" s="3" t="inlineStr">
        <is>
          <t>Disclosure of available for sale financial assets [line items]</t>
        </is>
      </c>
    </row>
    <row r="4">
      <c r="A4" s="4" t="inlineStr">
        <is>
          <t>Percentage of shares owned</t>
        </is>
      </c>
      <c r="B4" s="4" t="inlineStr">
        <is>
          <t>87.10%</t>
        </is>
      </c>
    </row>
  </sheetData>
  <pageMargins left="0.75" right="0.75" top="1" bottom="1" header="0.5" footer="0.5"/>
</worksheet>
</file>

<file path=xl/worksheets/sheet204.xml><?xml version="1.0" encoding="utf-8"?>
<worksheet xmlns="http://schemas.openxmlformats.org/spreadsheetml/2006/main">
  <sheetPr>
    <outlinePr summaryBelow="1" summaryRight="1"/>
    <pageSetUpPr/>
  </sheetPr>
  <dimension ref="A1:D7"/>
  <sheetViews>
    <sheetView workbookViewId="0">
      <selection activeCell="A1" sqref="A1"/>
    </sheetView>
  </sheetViews>
  <sheetFormatPr baseColWidth="8" defaultRowHeight="15"/>
  <cols>
    <col width="80" customWidth="1" min="1" max="1"/>
    <col width="16" customWidth="1" min="2" max="2"/>
    <col width="14" customWidth="1" min="3" max="3"/>
    <col width="14" customWidth="1" min="4" max="4"/>
  </cols>
  <sheetData>
    <row r="1">
      <c r="A1" s="1" t="inlineStr">
        <is>
          <t>Equity - Schedule of Non-controlling Interest Movement (Detail) - CLP ($) $ in Millions</t>
        </is>
      </c>
      <c r="B1" s="2" t="inlineStr">
        <is>
          <t>12 Months Ended</t>
        </is>
      </c>
    </row>
    <row r="2">
      <c r="B2" s="2" t="inlineStr">
        <is>
          <t>Dec. 31, 2021</t>
        </is>
      </c>
      <c r="C2" s="2" t="inlineStr">
        <is>
          <t>Dec. 31, 2020</t>
        </is>
      </c>
      <c r="D2" s="2" t="inlineStr">
        <is>
          <t>Dec. 31, 2019</t>
        </is>
      </c>
    </row>
    <row r="3">
      <c r="A3" s="3" t="inlineStr">
        <is>
          <t>Equity note[abstract]</t>
        </is>
      </c>
    </row>
    <row r="4">
      <c r="A4" s="4" t="inlineStr">
        <is>
          <t>Beginning balance</t>
        </is>
      </c>
      <c r="B4" s="6" t="n">
        <v>69087</v>
      </c>
      <c r="C4" s="6" t="n">
        <v>94445</v>
      </c>
      <c r="D4" s="6" t="n">
        <v>218082</v>
      </c>
    </row>
    <row r="5">
      <c r="A5" s="4" t="inlineStr">
        <is>
          <t>Increase participation in Colombia</t>
        </is>
      </c>
      <c r="D5" s="5" t="n">
        <v>-151531</v>
      </c>
    </row>
    <row r="6">
      <c r="A6" s="4" t="inlineStr">
        <is>
          <t>Comprehensive income</t>
        </is>
      </c>
      <c r="B6" s="5" t="n">
        <v>8624</v>
      </c>
      <c r="C6" s="5" t="n">
        <v>-25358</v>
      </c>
      <c r="D6" s="5" t="n">
        <v>27894</v>
      </c>
    </row>
    <row r="7">
      <c r="A7" s="4" t="inlineStr">
        <is>
          <t>Ending balance</t>
        </is>
      </c>
      <c r="B7" s="6" t="n">
        <v>77711</v>
      </c>
      <c r="C7" s="6" t="n">
        <v>69087</v>
      </c>
      <c r="D7" s="6" t="n">
        <v>94445</v>
      </c>
    </row>
  </sheetData>
  <mergeCells count="2">
    <mergeCell ref="A1:A2"/>
    <mergeCell ref="B1:D1"/>
  </mergeCells>
  <pageMargins left="0.75" right="0.75" top="1" bottom="1" header="0.5" footer="0.5"/>
</worksheet>
</file>

<file path=xl/worksheets/sheet205.xml><?xml version="1.0" encoding="utf-8"?>
<worksheet xmlns="http://schemas.openxmlformats.org/spreadsheetml/2006/main">
  <sheetPr>
    <outlinePr summaryBelow="1" summaryRight="1"/>
    <pageSetUpPr/>
  </sheetPr>
  <dimension ref="A1:C7"/>
  <sheetViews>
    <sheetView workbookViewId="0">
      <selection activeCell="A1" sqref="A1"/>
    </sheetView>
  </sheetViews>
  <sheetFormatPr baseColWidth="8" defaultRowHeight="15"/>
  <cols>
    <col width="76" customWidth="1" min="1" max="1"/>
    <col width="16" customWidth="1" min="2" max="2"/>
    <col width="14" customWidth="1" min="3" max="3"/>
  </cols>
  <sheetData>
    <row r="1">
      <c r="A1" s="1" t="inlineStr">
        <is>
          <t>Equity - Schedule of Main Subsidiary With Non-controlling Interest (Detail)</t>
        </is>
      </c>
      <c r="B1" s="2" t="inlineStr">
        <is>
          <t>12 Months Ended</t>
        </is>
      </c>
    </row>
    <row r="2">
      <c r="B2" s="2" t="inlineStr">
        <is>
          <t>Dec. 31, 2021</t>
        </is>
      </c>
      <c r="C2" s="2" t="inlineStr">
        <is>
          <t>Dec. 31, 2020</t>
        </is>
      </c>
    </row>
    <row r="3">
      <c r="A3" s="3" t="inlineStr">
        <is>
          <t>Disclosure of subsidiaries [line items]</t>
        </is>
      </c>
    </row>
    <row r="4">
      <c r="A4" s="4" t="inlineStr">
        <is>
          <t>Group participation</t>
        </is>
      </c>
      <c r="B4" s="4" t="inlineStr">
        <is>
          <t>12.90%</t>
        </is>
      </c>
      <c r="C4" s="4" t="inlineStr">
        <is>
          <t>12.90%</t>
        </is>
      </c>
    </row>
    <row r="5">
      <c r="A5" s="4" t="inlineStr">
        <is>
          <t>Banco CorpBanca Colombia S.A [member]</t>
        </is>
      </c>
    </row>
    <row r="6">
      <c r="A6" s="3" t="inlineStr">
        <is>
          <t>Disclosure of subsidiaries [line items]</t>
        </is>
      </c>
    </row>
    <row r="7">
      <c r="A7" s="4" t="inlineStr">
        <is>
          <t>Group participation</t>
        </is>
      </c>
      <c r="B7" s="4" t="inlineStr">
        <is>
          <t>87.10%</t>
        </is>
      </c>
      <c r="C7" s="4" t="inlineStr">
        <is>
          <t>87.10%</t>
        </is>
      </c>
    </row>
  </sheetData>
  <mergeCells count="2">
    <mergeCell ref="A1:A2"/>
    <mergeCell ref="B1:C1"/>
  </mergeCells>
  <pageMargins left="0.75" right="0.75" top="1" bottom="1" header="0.5" footer="0.5"/>
</worksheet>
</file>

<file path=xl/worksheets/sheet206.xml><?xml version="1.0" encoding="utf-8"?>
<worksheet xmlns="http://schemas.openxmlformats.org/spreadsheetml/2006/main">
  <sheetPr>
    <outlinePr summaryBelow="1" summaryRight="1"/>
    <pageSetUpPr/>
  </sheetPr>
  <dimension ref="A1:E17"/>
  <sheetViews>
    <sheetView workbookViewId="0">
      <selection activeCell="A1" sqref="A1"/>
    </sheetView>
  </sheetViews>
  <sheetFormatPr baseColWidth="8" defaultRowHeight="15"/>
  <cols>
    <col width="80" customWidth="1" min="1" max="1"/>
    <col width="14" customWidth="1" min="2" max="2"/>
    <col width="14" customWidth="1" min="3" max="3"/>
    <col width="14" customWidth="1" min="4" max="4"/>
    <col width="14" customWidth="1" min="5" max="5"/>
  </cols>
  <sheetData>
    <row r="1">
      <c r="A1" s="1" t="inlineStr">
        <is>
          <t>Equity - Schedule of Consolidation Elimination Adjustments (Detail) - CLP ($) $ in Millions</t>
        </is>
      </c>
      <c r="B1" s="2" t="inlineStr">
        <is>
          <t>Dec. 31, 2021</t>
        </is>
      </c>
      <c r="C1" s="2" t="inlineStr">
        <is>
          <t>Dec. 31, 2020</t>
        </is>
      </c>
      <c r="D1" s="2" t="inlineStr">
        <is>
          <t>Dec. 31, 2019</t>
        </is>
      </c>
      <c r="E1" s="2" t="inlineStr">
        <is>
          <t>Dec. 31, 2018</t>
        </is>
      </c>
    </row>
    <row r="2">
      <c r="A2" s="3" t="inlineStr">
        <is>
          <t>Summary Statements of Financial Position</t>
        </is>
      </c>
    </row>
    <row r="3">
      <c r="A3" s="4" t="inlineStr">
        <is>
          <t>Total net assets (liabilities)</t>
        </is>
      </c>
      <c r="B3" s="6" t="n">
        <v>3325221</v>
      </c>
      <c r="C3" s="6" t="n">
        <v>2383335</v>
      </c>
    </row>
    <row r="4">
      <c r="A4" s="4" t="inlineStr">
        <is>
          <t>Accumulated non-controlling interest</t>
        </is>
      </c>
      <c r="B4" s="5" t="n">
        <v>77711</v>
      </c>
      <c r="C4" s="5" t="n">
        <v>69087</v>
      </c>
      <c r="D4" s="6" t="n">
        <v>94445</v>
      </c>
      <c r="E4" s="6" t="n">
        <v>218082</v>
      </c>
    </row>
    <row r="5">
      <c r="A5" s="4" t="inlineStr">
        <is>
          <t>Non controlling Interest [Member]</t>
        </is>
      </c>
    </row>
    <row r="6">
      <c r="A6" s="3" t="inlineStr">
        <is>
          <t>Summary Statements of Financial Position</t>
        </is>
      </c>
    </row>
    <row r="7">
      <c r="A7" s="4" t="inlineStr">
        <is>
          <t>Accumulated non-controlling interest</t>
        </is>
      </c>
      <c r="B7" s="5" t="n">
        <v>77711</v>
      </c>
      <c r="C7" s="5" t="n">
        <v>69087</v>
      </c>
    </row>
    <row r="8">
      <c r="A8" s="4" t="inlineStr">
        <is>
          <t>Banco CorpBanca Colombia S.A [member] | Non controlling Interest [Member]</t>
        </is>
      </c>
    </row>
    <row r="9">
      <c r="A9" s="3" t="inlineStr">
        <is>
          <t>Summary Statements of Financial Position</t>
        </is>
      </c>
    </row>
    <row r="10">
      <c r="A10" s="4" t="inlineStr">
        <is>
          <t>Current assets</t>
        </is>
      </c>
      <c r="B10" s="5" t="n">
        <v>6084224</v>
      </c>
      <c r="C10" s="5" t="n">
        <v>5177419</v>
      </c>
    </row>
    <row r="11">
      <c r="A11" s="4" t="inlineStr">
        <is>
          <t>Current liabilities</t>
        </is>
      </c>
      <c r="B11" s="5" t="n">
        <v>-4021720</v>
      </c>
      <c r="C11" s="5" t="n">
        <v>-3184281</v>
      </c>
    </row>
    <row r="12">
      <c r="A12" s="4" t="inlineStr">
        <is>
          <t>Net current assets (liabilities)</t>
        </is>
      </c>
      <c r="B12" s="5" t="n">
        <v>2062504</v>
      </c>
      <c r="C12" s="5" t="n">
        <v>1993138</v>
      </c>
    </row>
    <row r="13">
      <c r="A13" s="4" t="inlineStr">
        <is>
          <t>Non-current assets</t>
        </is>
      </c>
      <c r="B13" s="5" t="n">
        <v>712102</v>
      </c>
      <c r="C13" s="5" t="n">
        <v>856927</v>
      </c>
    </row>
    <row r="14">
      <c r="A14" s="4" t="inlineStr">
        <is>
          <t>Non-current liabilities</t>
        </is>
      </c>
      <c r="B14" s="5" t="n">
        <v>-2203537</v>
      </c>
      <c r="C14" s="5" t="n">
        <v>-2286951</v>
      </c>
    </row>
    <row r="15">
      <c r="A15" s="4" t="inlineStr">
        <is>
          <t>Net non-current assets (liabilities)</t>
        </is>
      </c>
      <c r="B15" s="5" t="n">
        <v>-1491435</v>
      </c>
      <c r="C15" s="5" t="n">
        <v>-1430024</v>
      </c>
    </row>
    <row r="16">
      <c r="A16" s="4" t="inlineStr">
        <is>
          <t>Total net assets (liabilities)</t>
        </is>
      </c>
      <c r="B16" s="5" t="n">
        <v>571069</v>
      </c>
      <c r="C16" s="5" t="n">
        <v>563114</v>
      </c>
    </row>
    <row r="17">
      <c r="A17" s="4" t="inlineStr">
        <is>
          <t>Accumulated non-controlling interest</t>
        </is>
      </c>
      <c r="B17" s="6" t="n">
        <v>77225</v>
      </c>
      <c r="C17" s="6" t="n">
        <v>68683</v>
      </c>
    </row>
  </sheetData>
  <pageMargins left="0.75" right="0.75" top="1" bottom="1" header="0.5" footer="0.5"/>
</worksheet>
</file>

<file path=xl/worksheets/sheet207.xml><?xml version="1.0" encoding="utf-8"?>
<worksheet xmlns="http://schemas.openxmlformats.org/spreadsheetml/2006/main">
  <sheetPr>
    <outlinePr summaryBelow="1" summaryRight="1"/>
    <pageSetUpPr/>
  </sheetPr>
  <dimension ref="A1:D10"/>
  <sheetViews>
    <sheetView workbookViewId="0">
      <selection activeCell="A1" sqref="A1"/>
    </sheetView>
  </sheetViews>
  <sheetFormatPr baseColWidth="8" defaultRowHeight="15"/>
  <cols>
    <col width="74" customWidth="1" min="1" max="1"/>
    <col width="16" customWidth="1" min="2" max="2"/>
    <col width="14" customWidth="1" min="3" max="3"/>
    <col width="14" customWidth="1" min="4" max="4"/>
  </cols>
  <sheetData>
    <row r="1">
      <c r="A1" s="1" t="inlineStr">
        <is>
          <t>Equity - Summary of Income Statements (Detail) - CLP ($) $ in Millions</t>
        </is>
      </c>
      <c r="B1" s="2" t="inlineStr">
        <is>
          <t>12 Months Ended</t>
        </is>
      </c>
    </row>
    <row r="2">
      <c r="B2" s="2" t="inlineStr">
        <is>
          <t>Dec. 31, 2021</t>
        </is>
      </c>
      <c r="C2" s="2" t="inlineStr">
        <is>
          <t>Dec. 31, 2020</t>
        </is>
      </c>
      <c r="D2" s="2" t="inlineStr">
        <is>
          <t>Dec. 31, 2019</t>
        </is>
      </c>
    </row>
    <row r="3">
      <c r="A3" s="3" t="inlineStr">
        <is>
          <t>Disclosure of income statement [line items]</t>
        </is>
      </c>
    </row>
    <row r="4">
      <c r="A4" s="4" t="inlineStr">
        <is>
          <t>Income of the period</t>
        </is>
      </c>
      <c r="B4" s="6" t="n">
        <v>1687502</v>
      </c>
      <c r="C4" s="6" t="n">
        <v>1549674</v>
      </c>
      <c r="D4" s="6" t="n">
        <v>1773640</v>
      </c>
    </row>
    <row r="5">
      <c r="A5" s="4" t="inlineStr">
        <is>
          <t>Non-controlling interests income</t>
        </is>
      </c>
      <c r="B5" s="5" t="n">
        <v>276237</v>
      </c>
      <c r="C5" s="5" t="n">
        <v>-826155</v>
      </c>
      <c r="D5" s="6" t="n">
        <v>124522</v>
      </c>
    </row>
    <row r="6">
      <c r="A6" s="4" t="inlineStr">
        <is>
          <t>Banco CorpBanca Colombia S.A [member] | Non controlling Interest [Member]</t>
        </is>
      </c>
    </row>
    <row r="7">
      <c r="A7" s="3" t="inlineStr">
        <is>
          <t>Disclosure of income statement [line items]</t>
        </is>
      </c>
    </row>
    <row r="8">
      <c r="A8" s="4" t="inlineStr">
        <is>
          <t>Interest and readjustments income (expense)</t>
        </is>
      </c>
      <c r="B8" s="5" t="n">
        <v>341292</v>
      </c>
      <c r="C8" s="5" t="n">
        <v>418477</v>
      </c>
    </row>
    <row r="9">
      <c r="A9" s="4" t="inlineStr">
        <is>
          <t>Income of the period</t>
        </is>
      </c>
      <c r="B9" s="5" t="n">
        <v>7210</v>
      </c>
      <c r="C9" s="5" t="n">
        <v>-101498</v>
      </c>
    </row>
    <row r="10">
      <c r="A10" s="4" t="inlineStr">
        <is>
          <t>Non-controlling interests income</t>
        </is>
      </c>
      <c r="B10" s="6" t="n">
        <v>2753</v>
      </c>
      <c r="C10" s="6" t="n">
        <v>-17338</v>
      </c>
    </row>
  </sheetData>
  <mergeCells count="2">
    <mergeCell ref="A1:A2"/>
    <mergeCell ref="B1:D1"/>
  </mergeCells>
  <pageMargins left="0.75" right="0.75" top="1" bottom="1" header="0.5" footer="0.5"/>
</worksheet>
</file>

<file path=xl/worksheets/sheet208.xml><?xml version="1.0" encoding="utf-8"?>
<worksheet xmlns="http://schemas.openxmlformats.org/spreadsheetml/2006/main">
  <sheetPr>
    <outlinePr summaryBelow="1" summaryRight="1"/>
    <pageSetUpPr/>
  </sheetPr>
  <dimension ref="A1:D13"/>
  <sheetViews>
    <sheetView workbookViewId="0">
      <selection activeCell="A1" sqref="A1"/>
    </sheetView>
  </sheetViews>
  <sheetFormatPr baseColWidth="8" defaultRowHeight="15"/>
  <cols>
    <col width="75" customWidth="1" min="1" max="1"/>
    <col width="16" customWidth="1" min="2" max="2"/>
    <col width="14" customWidth="1" min="3" max="3"/>
    <col width="14" customWidth="1" min="4" max="4"/>
  </cols>
  <sheetData>
    <row r="1">
      <c r="A1" s="1" t="inlineStr">
        <is>
          <t>Equity - Summary of Cash Flows Statements (Detail) - CLP ($) $ in Millions</t>
        </is>
      </c>
      <c r="B1" s="2" t="inlineStr">
        <is>
          <t>12 Months Ended</t>
        </is>
      </c>
    </row>
    <row r="2">
      <c r="B2" s="2" t="inlineStr">
        <is>
          <t>Dec. 31, 2021</t>
        </is>
      </c>
      <c r="C2" s="2" t="inlineStr">
        <is>
          <t>Dec. 31, 2020</t>
        </is>
      </c>
      <c r="D2" s="2" t="inlineStr">
        <is>
          <t>Dec. 31, 2019</t>
        </is>
      </c>
    </row>
    <row r="3">
      <c r="A3" s="3" t="inlineStr">
        <is>
          <t>Disclosure of consolidated statement of cash flows [line items]</t>
        </is>
      </c>
    </row>
    <row r="4">
      <c r="A4" s="4" t="inlineStr">
        <is>
          <t>Net cash flows provided by (used in) operating activities</t>
        </is>
      </c>
      <c r="B4" s="6" t="n">
        <v>-1189252</v>
      </c>
      <c r="C4" s="6" t="n">
        <v>1432755</v>
      </c>
      <c r="D4" s="6" t="n">
        <v>354497</v>
      </c>
    </row>
    <row r="5">
      <c r="A5" s="4" t="inlineStr">
        <is>
          <t>Net cash flows provided by (used in) investing activities</t>
        </is>
      </c>
      <c r="B5" s="5" t="n">
        <v>-46178</v>
      </c>
      <c r="C5" s="5" t="n">
        <v>-66306</v>
      </c>
      <c r="D5" s="5" t="n">
        <v>-315627</v>
      </c>
    </row>
    <row r="6">
      <c r="A6" s="4" t="inlineStr">
        <is>
          <t>Net cash flows provided by (used in) financing activities</t>
        </is>
      </c>
      <c r="B6" s="5" t="n">
        <v>1813707</v>
      </c>
      <c r="C6" s="5" t="n">
        <v>1569735</v>
      </c>
      <c r="D6" s="5" t="n">
        <v>-69923</v>
      </c>
    </row>
    <row r="7">
      <c r="A7" s="4" t="inlineStr">
        <is>
          <t>NET INCREASE (DECREASE) IN CASH AND CASH EQUIVALENTS</t>
        </is>
      </c>
      <c r="B7" s="5" t="n">
        <v>867964</v>
      </c>
      <c r="C7" s="5" t="n">
        <v>3058317</v>
      </c>
      <c r="D7" s="6" t="n">
        <v>84887</v>
      </c>
    </row>
    <row r="8">
      <c r="A8" s="4" t="inlineStr">
        <is>
          <t>Banco CorpBanca Colombia S.A [member] | Non controlling Interest [Member]</t>
        </is>
      </c>
    </row>
    <row r="9">
      <c r="A9" s="3" t="inlineStr">
        <is>
          <t>Disclosure of consolidated statement of cash flows [line items]</t>
        </is>
      </c>
    </row>
    <row r="10">
      <c r="A10" s="4" t="inlineStr">
        <is>
          <t>Net cash flows provided by (used in) operating activities</t>
        </is>
      </c>
      <c r="B10" s="5" t="n">
        <v>638437</v>
      </c>
      <c r="C10" s="5" t="n">
        <v>-109188</v>
      </c>
    </row>
    <row r="11">
      <c r="A11" s="4" t="inlineStr">
        <is>
          <t>Net cash flows provided by (used in) investing activities</t>
        </is>
      </c>
      <c r="B11" s="5" t="n">
        <v>35840</v>
      </c>
      <c r="C11" s="5" t="n">
        <v>27673</v>
      </c>
    </row>
    <row r="12">
      <c r="A12" s="4" t="inlineStr">
        <is>
          <t>Net cash flows provided by (used in) financing activities</t>
        </is>
      </c>
      <c r="B12" s="5" t="n">
        <v>43822</v>
      </c>
      <c r="C12" s="5" t="n">
        <v>74137</v>
      </c>
    </row>
    <row r="13">
      <c r="A13" s="4" t="inlineStr">
        <is>
          <t>NET INCREASE (DECREASE) IN CASH AND CASH EQUIVALENTS</t>
        </is>
      </c>
      <c r="B13" s="6" t="n">
        <v>718099</v>
      </c>
      <c r="C13" s="6" t="n">
        <v>-7378</v>
      </c>
    </row>
  </sheetData>
  <mergeCells count="2">
    <mergeCell ref="A1:A2"/>
    <mergeCell ref="B1:D1"/>
  </mergeCells>
  <pageMargins left="0.75" right="0.75" top="1" bottom="1" header="0.5" footer="0.5"/>
</worksheet>
</file>

<file path=xl/worksheets/sheet209.xml><?xml version="1.0" encoding="utf-8"?>
<worksheet xmlns="http://schemas.openxmlformats.org/spreadsheetml/2006/main">
  <sheetPr>
    <outlinePr summaryBelow="1" summaryRight="1"/>
    <pageSetUpPr/>
  </sheetPr>
  <dimension ref="A1:D69"/>
  <sheetViews>
    <sheetView workbookViewId="0">
      <selection activeCell="A1" sqref="A1"/>
    </sheetView>
  </sheetViews>
  <sheetFormatPr baseColWidth="8" defaultRowHeight="15"/>
  <cols>
    <col width="80" customWidth="1" min="1" max="1"/>
    <col width="16" customWidth="1" min="2" max="2"/>
    <col width="14" customWidth="1" min="3" max="3"/>
    <col width="14" customWidth="1" min="4" max="4"/>
  </cols>
  <sheetData>
    <row r="1">
      <c r="A1" s="1" t="inlineStr">
        <is>
          <t>Equity - Schedule of Consolidated Comprehensive Income (Detail) - CLP ($) $ in Millions</t>
        </is>
      </c>
      <c r="B1" s="2" t="inlineStr">
        <is>
          <t>12 Months Ended</t>
        </is>
      </c>
    </row>
    <row r="2">
      <c r="B2" s="2" t="inlineStr">
        <is>
          <t>Dec. 31, 2021</t>
        </is>
      </c>
      <c r="C2" s="2" t="inlineStr">
        <is>
          <t>Dec. 31, 2020</t>
        </is>
      </c>
      <c r="D2" s="2" t="inlineStr">
        <is>
          <t>Dec. 31, 2019</t>
        </is>
      </c>
    </row>
    <row r="3">
      <c r="A3" s="3" t="inlineStr">
        <is>
          <t>Disclosure of subsidiaries [line items]</t>
        </is>
      </c>
    </row>
    <row r="4">
      <c r="A4" s="4" t="inlineStr">
        <is>
          <t>Income</t>
        </is>
      </c>
      <c r="B4" s="6" t="n">
        <v>276237</v>
      </c>
      <c r="C4" s="6" t="n">
        <v>-826155</v>
      </c>
      <c r="D4" s="6" t="n">
        <v>124522</v>
      </c>
    </row>
    <row r="5">
      <c r="A5" s="4" t="inlineStr">
        <is>
          <t>Financial instruments at fair value through other comprehensive income</t>
        </is>
      </c>
      <c r="B5" s="5" t="n">
        <v>-166448</v>
      </c>
      <c r="C5" s="5" t="n">
        <v>-8235</v>
      </c>
      <c r="D5" s="5" t="n">
        <v>21703</v>
      </c>
    </row>
    <row r="6">
      <c r="A6" s="4" t="inlineStr">
        <is>
          <t>Cash flow hedge</t>
        </is>
      </c>
      <c r="B6" s="5" t="n">
        <v>46270</v>
      </c>
      <c r="C6" s="5" t="n">
        <v>-5682</v>
      </c>
      <c r="D6" s="5" t="n">
        <v>-6792</v>
      </c>
    </row>
    <row r="7">
      <c r="A7" s="4" t="inlineStr">
        <is>
          <t>Changes in the fair value of equity investments at fair value through other comprehensive income</t>
        </is>
      </c>
      <c r="B7" s="5" t="n">
        <v>-484</v>
      </c>
      <c r="C7" s="5" t="n">
        <v>356</v>
      </c>
      <c r="D7" s="5" t="n">
        <v>814</v>
      </c>
    </row>
    <row r="8">
      <c r="A8" s="4" t="inlineStr">
        <is>
          <t>Net investment in foreign operations hedges</t>
        </is>
      </c>
      <c r="B8" s="5" t="n">
        <v>18417</v>
      </c>
      <c r="C8" s="5" t="n">
        <v>-21795</v>
      </c>
      <c r="D8" s="5" t="n">
        <v>14373</v>
      </c>
    </row>
    <row r="9">
      <c r="A9" s="4" t="inlineStr">
        <is>
          <t>TOTAL OTHER COMPREHENSIVE INCOME (LOSS) FOR THE YEAR</t>
        </is>
      </c>
      <c r="B9" s="5" t="n">
        <v>-74834</v>
      </c>
      <c r="C9" s="5" t="n">
        <v>-27903</v>
      </c>
      <c r="D9" s="5" t="n">
        <v>48189</v>
      </c>
    </row>
    <row r="10">
      <c r="A10" s="4" t="inlineStr">
        <is>
          <t>Comprehensive income (loss) for the year</t>
        </is>
      </c>
      <c r="B10" s="5" t="n">
        <v>201403</v>
      </c>
      <c r="C10" s="5" t="n">
        <v>-854058</v>
      </c>
      <c r="D10" s="5" t="n">
        <v>172711</v>
      </c>
    </row>
    <row r="11">
      <c r="A11" s="4" t="inlineStr">
        <is>
          <t>Total Attributable to Equity Holders of the Bank [Member]</t>
        </is>
      </c>
    </row>
    <row r="12">
      <c r="A12" s="3" t="inlineStr">
        <is>
          <t>Disclosure of subsidiaries [line items]</t>
        </is>
      </c>
    </row>
    <row r="13">
      <c r="A13" s="4" t="inlineStr">
        <is>
          <t>Income</t>
        </is>
      </c>
      <c r="B13" s="5" t="n">
        <v>273410</v>
      </c>
      <c r="C13" s="5" t="n">
        <v>-808784</v>
      </c>
      <c r="D13" s="5" t="n">
        <v>113684</v>
      </c>
    </row>
    <row r="14">
      <c r="A14" s="4" t="inlineStr">
        <is>
          <t>Financial instruments at fair value through other comprehensive income</t>
        </is>
      </c>
      <c r="B14" s="5" t="n">
        <v>-163038</v>
      </c>
      <c r="C14" s="5" t="n">
        <v>-4330</v>
      </c>
    </row>
    <row r="15">
      <c r="A15" s="4" t="inlineStr">
        <is>
          <t>Available for sale investments</t>
        </is>
      </c>
      <c r="D15" s="5" t="n">
        <v>21025</v>
      </c>
    </row>
    <row r="16">
      <c r="A16" s="4" t="inlineStr">
        <is>
          <t>Hedge of net investment in foreign operations</t>
        </is>
      </c>
      <c r="B16" s="5" t="n">
        <v>-28239</v>
      </c>
      <c r="C16" s="5" t="n">
        <v>80722</v>
      </c>
      <c r="D16" s="5" t="n">
        <v>-46786</v>
      </c>
    </row>
    <row r="17">
      <c r="A17" s="4" t="inlineStr">
        <is>
          <t>Cash flow hedge</t>
        </is>
      </c>
      <c r="B17" s="5" t="n">
        <v>49321</v>
      </c>
      <c r="C17" s="5" t="n">
        <v>-7799</v>
      </c>
      <c r="D17" s="5" t="n">
        <v>-6381</v>
      </c>
    </row>
    <row r="18">
      <c r="A18" s="4" t="inlineStr">
        <is>
          <t>Exchange differences</t>
        </is>
      </c>
      <c r="B18" s="5" t="n">
        <v>51032</v>
      </c>
      <c r="C18" s="5" t="n">
        <v>-64169</v>
      </c>
      <c r="D18" s="5" t="n">
        <v>56487</v>
      </c>
    </row>
    <row r="19">
      <c r="A19" s="4" t="inlineStr">
        <is>
          <t>Changes in the fair value of equity investments at fair value through other comprehensive income</t>
        </is>
      </c>
      <c r="B19" s="5" t="n">
        <v>-420</v>
      </c>
      <c r="C19" s="5" t="n">
        <v>310</v>
      </c>
      <c r="D19" s="5" t="n">
        <v>540</v>
      </c>
    </row>
    <row r="20">
      <c r="A20" s="4" t="inlineStr">
        <is>
          <t>Defined benefits obligations</t>
        </is>
      </c>
      <c r="B20" s="5" t="n">
        <v>2969</v>
      </c>
      <c r="C20" s="5" t="n">
        <v>-1632</v>
      </c>
      <c r="D20" s="5" t="n">
        <v>-3248</v>
      </c>
    </row>
    <row r="21">
      <c r="A21" s="4" t="inlineStr">
        <is>
          <t>Subtotals</t>
        </is>
      </c>
      <c r="B21" s="5" t="n">
        <v>-88375</v>
      </c>
      <c r="C21" s="5" t="n">
        <v>3102</v>
      </c>
      <c r="D21" s="5" t="n">
        <v>21637</v>
      </c>
    </row>
    <row r="22">
      <c r="A22" s="4" t="inlineStr">
        <is>
          <t>Financial instruments at fair value through other comprehensive income</t>
        </is>
      </c>
      <c r="B22" s="5" t="n">
        <v>9455</v>
      </c>
      <c r="C22" s="5" t="n">
        <v>-55</v>
      </c>
    </row>
    <row r="23">
      <c r="A23" s="4" t="inlineStr">
        <is>
          <t>Available for sale investments</t>
        </is>
      </c>
      <c r="D23" s="5" t="n">
        <v>-5801</v>
      </c>
    </row>
    <row r="24">
      <c r="A24" s="4" t="inlineStr">
        <is>
          <t>Net investment in foreign operations hedges</t>
        </is>
      </c>
      <c r="C24" s="5" t="n">
        <v>-21795</v>
      </c>
      <c r="D24" s="5" t="n">
        <v>14373</v>
      </c>
    </row>
    <row r="25">
      <c r="A25" s="4" t="inlineStr">
        <is>
          <t>Hedge of net investment in foreign operations</t>
        </is>
      </c>
      <c r="B25" s="5" t="n">
        <v>17331</v>
      </c>
    </row>
    <row r="26">
      <c r="A26" s="4" t="inlineStr">
        <is>
          <t>Cash flow hedge</t>
        </is>
      </c>
      <c r="B26" s="5" t="n">
        <v>-18804</v>
      </c>
      <c r="C26" s="5" t="n">
        <v>-1602</v>
      </c>
      <c r="D26" s="5" t="n">
        <v>-185</v>
      </c>
    </row>
    <row r="27">
      <c r="A27" s="4" t="inlineStr">
        <is>
          <t>Defined benefits obligations</t>
        </is>
      </c>
      <c r="B27" s="5" t="n">
        <v>-238</v>
      </c>
      <c r="C27" s="5" t="n">
        <v>434</v>
      </c>
      <c r="D27" s="5" t="n">
        <v>1109</v>
      </c>
    </row>
    <row r="28">
      <c r="A28" s="4" t="inlineStr">
        <is>
          <t>Subtotals</t>
        </is>
      </c>
      <c r="B28" s="5" t="n">
        <v>7744</v>
      </c>
      <c r="C28" s="5" t="n">
        <v>-23018</v>
      </c>
      <c r="D28" s="5" t="n">
        <v>9496</v>
      </c>
    </row>
    <row r="29">
      <c r="A29" s="4" t="inlineStr">
        <is>
          <t>TOTAL OTHER COMPREHENSIVE INCOME (LOSS) FOR THE YEAR</t>
        </is>
      </c>
      <c r="B29" s="5" t="n">
        <v>-80631</v>
      </c>
      <c r="C29" s="5" t="n">
        <v>-19916</v>
      </c>
      <c r="D29" s="5" t="n">
        <v>31133</v>
      </c>
    </row>
    <row r="30">
      <c r="A30" s="4" t="inlineStr">
        <is>
          <t>Comprehensive income (loss) for the year</t>
        </is>
      </c>
      <c r="B30" s="5" t="n">
        <v>192779</v>
      </c>
      <c r="C30" s="5" t="n">
        <v>-828700</v>
      </c>
      <c r="D30" s="5" t="n">
        <v>144817</v>
      </c>
    </row>
    <row r="31">
      <c r="A31" s="4" t="inlineStr">
        <is>
          <t>Non controlling Interest [Member]</t>
        </is>
      </c>
    </row>
    <row r="32">
      <c r="A32" s="3" t="inlineStr">
        <is>
          <t>Disclosure of subsidiaries [line items]</t>
        </is>
      </c>
    </row>
    <row r="33">
      <c r="A33" s="4" t="inlineStr">
        <is>
          <t>Income</t>
        </is>
      </c>
      <c r="B33" s="5" t="n">
        <v>2827</v>
      </c>
      <c r="C33" s="5" t="n">
        <v>-17371</v>
      </c>
      <c r="D33" s="5" t="n">
        <v>10838</v>
      </c>
    </row>
    <row r="34">
      <c r="A34" s="4" t="inlineStr">
        <is>
          <t>Financial instruments at fair value through other comprehensive income</t>
        </is>
      </c>
      <c r="B34" s="5" t="n">
        <v>-3410</v>
      </c>
      <c r="C34" s="5" t="n">
        <v>-3859</v>
      </c>
    </row>
    <row r="35">
      <c r="A35" s="4" t="inlineStr">
        <is>
          <t>Available for sale investments</t>
        </is>
      </c>
      <c r="D35" s="5" t="n">
        <v>678</v>
      </c>
    </row>
    <row r="36">
      <c r="A36" s="4" t="inlineStr">
        <is>
          <t>Hedge of net investment in foreign operations</t>
        </is>
      </c>
      <c r="B36" s="5" t="n">
        <v>1817</v>
      </c>
    </row>
    <row r="37">
      <c r="A37" s="4" t="inlineStr">
        <is>
          <t>Cash flow hedge</t>
        </is>
      </c>
      <c r="B37" s="5" t="n">
        <v>-3051</v>
      </c>
      <c r="C37" s="5" t="n">
        <v>2117</v>
      </c>
      <c r="D37" s="5" t="n">
        <v>-411</v>
      </c>
    </row>
    <row r="38">
      <c r="A38" s="4" t="inlineStr">
        <is>
          <t>Exchange differences</t>
        </is>
      </c>
      <c r="B38" s="5" t="n">
        <v>8189</v>
      </c>
      <c r="C38" s="5" t="n">
        <v>-7602</v>
      </c>
      <c r="D38" s="5" t="n">
        <v>17368</v>
      </c>
    </row>
    <row r="39">
      <c r="A39" s="4" t="inlineStr">
        <is>
          <t>Changes in the fair value of equity investments at fair value through other comprehensive income</t>
        </is>
      </c>
      <c r="B39" s="5" t="n">
        <v>-64</v>
      </c>
      <c r="C39" s="5" t="n">
        <v>46</v>
      </c>
      <c r="D39" s="5" t="n">
        <v>274</v>
      </c>
    </row>
    <row r="40">
      <c r="A40" s="4" t="inlineStr">
        <is>
          <t>Defined benefits obligations</t>
        </is>
      </c>
      <c r="B40" s="5" t="n">
        <v>440</v>
      </c>
      <c r="C40" s="5" t="n">
        <v>1629</v>
      </c>
      <c r="D40" s="5" t="n">
        <v>-1184</v>
      </c>
    </row>
    <row r="41">
      <c r="A41" s="4" t="inlineStr">
        <is>
          <t>Subtotals</t>
        </is>
      </c>
      <c r="B41" s="5" t="n">
        <v>3921</v>
      </c>
      <c r="C41" s="5" t="n">
        <v>-7715</v>
      </c>
      <c r="D41" s="5" t="n">
        <v>16725</v>
      </c>
    </row>
    <row r="42">
      <c r="A42" s="4" t="inlineStr">
        <is>
          <t>Financial instruments at fair value through other comprehensive income</t>
        </is>
      </c>
      <c r="B42" s="5" t="n">
        <v>1114</v>
      </c>
      <c r="C42" s="5" t="n">
        <v>1613</v>
      </c>
    </row>
    <row r="43">
      <c r="A43" s="4" t="inlineStr">
        <is>
          <t>Available for sale investments</t>
        </is>
      </c>
      <c r="D43" s="5" t="n">
        <v>-125</v>
      </c>
    </row>
    <row r="44">
      <c r="A44" s="4" t="inlineStr">
        <is>
          <t>Hedge of net investment in foreign operations</t>
        </is>
      </c>
      <c r="B44" s="5" t="n">
        <v>1086</v>
      </c>
    </row>
    <row r="45">
      <c r="A45" s="4" t="inlineStr">
        <is>
          <t>Cash flow hedge</t>
        </is>
      </c>
      <c r="B45" s="5" t="n">
        <v>-288</v>
      </c>
      <c r="C45" s="5" t="n">
        <v>-1432</v>
      </c>
      <c r="D45" s="5" t="n">
        <v>23</v>
      </c>
    </row>
    <row r="46">
      <c r="A46" s="4" t="inlineStr">
        <is>
          <t>Defined benefits obligations</t>
        </is>
      </c>
      <c r="B46" s="5" t="n">
        <v>-36</v>
      </c>
      <c r="C46" s="5" t="n">
        <v>-453</v>
      </c>
      <c r="D46" s="5" t="n">
        <v>433</v>
      </c>
    </row>
    <row r="47">
      <c r="A47" s="4" t="inlineStr">
        <is>
          <t>Subtotals</t>
        </is>
      </c>
      <c r="B47" s="5" t="n">
        <v>1876</v>
      </c>
      <c r="C47" s="5" t="n">
        <v>-272</v>
      </c>
      <c r="D47" s="5" t="n">
        <v>331</v>
      </c>
    </row>
    <row r="48">
      <c r="A48" s="4" t="inlineStr">
        <is>
          <t>TOTAL OTHER COMPREHENSIVE INCOME (LOSS) FOR THE YEAR</t>
        </is>
      </c>
      <c r="B48" s="5" t="n">
        <v>5797</v>
      </c>
      <c r="C48" s="5" t="n">
        <v>-7987</v>
      </c>
      <c r="D48" s="5" t="n">
        <v>17056</v>
      </c>
    </row>
    <row r="49">
      <c r="A49" s="4" t="inlineStr">
        <is>
          <t>Comprehensive income (loss) for the year</t>
        </is>
      </c>
      <c r="B49" s="5" t="n">
        <v>8624</v>
      </c>
      <c r="C49" s="5" t="n">
        <v>-25358</v>
      </c>
      <c r="D49" s="5" t="n">
        <v>27894</v>
      </c>
    </row>
    <row r="50">
      <c r="A50" s="4" t="inlineStr">
        <is>
          <t>Consolidated Statement Of Comprehensive Income [member]</t>
        </is>
      </c>
    </row>
    <row r="51">
      <c r="A51" s="3" t="inlineStr">
        <is>
          <t>Disclosure of subsidiaries [line items]</t>
        </is>
      </c>
    </row>
    <row r="52">
      <c r="A52" s="4" t="inlineStr">
        <is>
          <t>Income</t>
        </is>
      </c>
      <c r="B52" s="5" t="n">
        <v>276237</v>
      </c>
      <c r="C52" s="5" t="n">
        <v>-826155</v>
      </c>
      <c r="D52" s="5" t="n">
        <v>124522</v>
      </c>
    </row>
    <row r="53">
      <c r="A53" s="4" t="inlineStr">
        <is>
          <t>Financial instruments at fair value through other comprehensive income</t>
        </is>
      </c>
      <c r="B53" s="5" t="n">
        <v>-166448</v>
      </c>
      <c r="C53" s="5" t="n">
        <v>-8235</v>
      </c>
    </row>
    <row r="54">
      <c r="A54" s="4" t="inlineStr">
        <is>
          <t>Available for sale investments</t>
        </is>
      </c>
      <c r="D54" s="5" t="n">
        <v>21703</v>
      </c>
    </row>
    <row r="55">
      <c r="A55" s="4" t="inlineStr">
        <is>
          <t>Hedge of net investment in foreign operations</t>
        </is>
      </c>
      <c r="B55" s="5" t="n">
        <v>-26422</v>
      </c>
      <c r="C55" s="5" t="n">
        <v>80722</v>
      </c>
      <c r="D55" s="5" t="n">
        <v>-46786</v>
      </c>
    </row>
    <row r="56">
      <c r="A56" s="4" t="inlineStr">
        <is>
          <t>Cash flow hedge</t>
        </is>
      </c>
      <c r="B56" s="5" t="n">
        <v>46270</v>
      </c>
      <c r="C56" s="5" t="n">
        <v>-5682</v>
      </c>
      <c r="D56" s="5" t="n">
        <v>-6792</v>
      </c>
    </row>
    <row r="57">
      <c r="A57" s="4" t="inlineStr">
        <is>
          <t>Exchange differences</t>
        </is>
      </c>
      <c r="B57" s="5" t="n">
        <v>59221</v>
      </c>
      <c r="C57" s="5" t="n">
        <v>-71771</v>
      </c>
      <c r="D57" s="5" t="n">
        <v>73855</v>
      </c>
    </row>
    <row r="58">
      <c r="A58" s="4" t="inlineStr">
        <is>
          <t>Changes in the fair value of equity investments at fair value through other comprehensive income</t>
        </is>
      </c>
      <c r="B58" s="5" t="n">
        <v>-484</v>
      </c>
      <c r="C58" s="5" t="n">
        <v>356</v>
      </c>
      <c r="D58" s="5" t="n">
        <v>814</v>
      </c>
    </row>
    <row r="59">
      <c r="A59" s="4" t="inlineStr">
        <is>
          <t>Defined benefits obligations</t>
        </is>
      </c>
      <c r="B59" s="5" t="n">
        <v>3409</v>
      </c>
      <c r="C59" s="5" t="n">
        <v>-3</v>
      </c>
      <c r="D59" s="5" t="n">
        <v>-4432</v>
      </c>
    </row>
    <row r="60">
      <c r="A60" s="4" t="inlineStr">
        <is>
          <t>Subtotals</t>
        </is>
      </c>
      <c r="B60" s="5" t="n">
        <v>-84454</v>
      </c>
      <c r="C60" s="5" t="n">
        <v>-4613</v>
      </c>
      <c r="D60" s="5" t="n">
        <v>38362</v>
      </c>
    </row>
    <row r="61">
      <c r="A61" s="4" t="inlineStr">
        <is>
          <t>Financial instruments at fair value through other comprehensive income</t>
        </is>
      </c>
      <c r="B61" s="5" t="n">
        <v>10569</v>
      </c>
      <c r="C61" s="5" t="n">
        <v>1558</v>
      </c>
    </row>
    <row r="62">
      <c r="A62" s="4" t="inlineStr">
        <is>
          <t>Available for sale investments</t>
        </is>
      </c>
      <c r="D62" s="5" t="n">
        <v>-5926</v>
      </c>
    </row>
    <row r="63">
      <c r="A63" s="4" t="inlineStr">
        <is>
          <t>Net investment in foreign operations hedges</t>
        </is>
      </c>
      <c r="C63" s="5" t="n">
        <v>-21795</v>
      </c>
      <c r="D63" s="5" t="n">
        <v>14373</v>
      </c>
    </row>
    <row r="64">
      <c r="A64" s="4" t="inlineStr">
        <is>
          <t>Hedge of net investment in foreign operations</t>
        </is>
      </c>
      <c r="B64" s="5" t="n">
        <v>18417</v>
      </c>
    </row>
    <row r="65">
      <c r="A65" s="4" t="inlineStr">
        <is>
          <t>Cash flow hedge</t>
        </is>
      </c>
      <c r="B65" s="5" t="n">
        <v>-19092</v>
      </c>
      <c r="C65" s="5" t="n">
        <v>-3034</v>
      </c>
      <c r="D65" s="5" t="n">
        <v>-162</v>
      </c>
    </row>
    <row r="66">
      <c r="A66" s="4" t="inlineStr">
        <is>
          <t>Defined benefits obligations</t>
        </is>
      </c>
      <c r="B66" s="5" t="n">
        <v>-274</v>
      </c>
      <c r="C66" s="5" t="n">
        <v>-19</v>
      </c>
      <c r="D66" s="5" t="n">
        <v>1542</v>
      </c>
    </row>
    <row r="67">
      <c r="A67" s="4" t="inlineStr">
        <is>
          <t>Subtotals</t>
        </is>
      </c>
      <c r="B67" s="5" t="n">
        <v>9620</v>
      </c>
      <c r="C67" s="5" t="n">
        <v>-23290</v>
      </c>
      <c r="D67" s="5" t="n">
        <v>9827</v>
      </c>
    </row>
    <row r="68">
      <c r="A68" s="4" t="inlineStr">
        <is>
          <t>TOTAL OTHER COMPREHENSIVE INCOME (LOSS) FOR THE YEAR</t>
        </is>
      </c>
      <c r="B68" s="5" t="n">
        <v>-74834</v>
      </c>
      <c r="C68" s="5" t="n">
        <v>-27903</v>
      </c>
      <c r="D68" s="5" t="n">
        <v>48189</v>
      </c>
    </row>
    <row r="69">
      <c r="A69" s="4" t="inlineStr">
        <is>
          <t>Comprehensive income (loss) for the year</t>
        </is>
      </c>
      <c r="B69" s="6" t="n">
        <v>201403</v>
      </c>
      <c r="C69" s="6" t="n">
        <v>-854058</v>
      </c>
      <c r="D69" s="6" t="n">
        <v>172711</v>
      </c>
    </row>
  </sheetData>
  <mergeCells count="2">
    <mergeCell ref="A1:A2"/>
    <mergeCell ref="B1:D1"/>
  </mergeCells>
  <pageMargins left="0.75" right="0.75" top="1" bottom="1" header="0.5" footer="0.5"/>
</worksheet>
</file>

<file path=xl/worksheets/sheet21.xml><?xml version="1.0" encoding="utf-8"?>
<worksheet xmlns="http://schemas.openxmlformats.org/spreadsheetml/2006/main">
  <sheetPr>
    <outlinePr summaryBelow="1" summaryRight="1"/>
    <pageSetUpPr/>
  </sheetPr>
  <dimension ref="A1:B4"/>
  <sheetViews>
    <sheetView workbookViewId="0">
      <selection activeCell="A1" sqref="A1"/>
    </sheetView>
  </sheetViews>
  <sheetFormatPr baseColWidth="8" defaultRowHeight="15"/>
  <cols>
    <col width="30" customWidth="1" min="1" max="1"/>
    <col width="80" customWidth="1" min="2" max="2"/>
  </cols>
  <sheetData>
    <row r="1">
      <c r="A1" s="1" t="inlineStr">
        <is>
          <t>Property, plant and equipment</t>
        </is>
      </c>
      <c r="B1" s="2" t="inlineStr">
        <is>
          <t>12 Months Ended</t>
        </is>
      </c>
    </row>
    <row r="2">
      <c r="B2" s="2" t="inlineStr">
        <is>
          <t>Dec. 31, 2021</t>
        </is>
      </c>
    </row>
    <row r="3">
      <c r="A3" s="3" t="inlineStr">
        <is>
          <t>Text block [Abstract]</t>
        </is>
      </c>
    </row>
    <row r="4">
      <c r="A4" s="4" t="inlineStr">
        <is>
          <t>Property, plant and equipment</t>
        </is>
      </c>
      <c r="B4" s="4" t="inlineStr">
        <is>
          <t>Note 14 - Property, plant and equipment a) Property, plant and equipment as of December 31, 2021 and 2020 are broken down as follows. ​ ​ ​ ​ ​ ​ ​ ​ ​ ​ ​ ​ ​ ​ ​ ​ ​ ​ Average ​ ​ ​ ​ ​ ​ ​ ​ ​ ​ ​ ​ remaining ​ Net assets as ​ ​ ​ ​ ​ Net assets ​ ​ Useful life ​ depreciation ​ of January ​ Gross ​ Accumulated ​ as of December ​ years years 1, 2021 Balance depreciation 31, 2021 ​ ​ ​ ​ ​ ​ MCh$ ​ MCh$ ​ MCh$ ​ MCh$ Land and buildings 26 15 40,160 79,267 (43,071) 36,196 Equipment 6 4 27,650 85,835 (62,037) 23,798 Others 14 9 12,805 36,039 (24,100) 11,939 Furniture 6,986 19,219 (13,575) 5,644 Others 5,819 16,820 (10,525) 6,295 Totals 80,615 201,141 (129,208) 71,933 ​ ​ ​ ​ ​ ​ ​ ​ ​ ​ ​ ​ ​ ​ ​ ​ ​ ​ Average ​ ​ ​ ​ ​ ​ ​ ​ ​ ​ ​ ​ remaining ​ Net assets as ​ ​ ​ ​ ​ Net assets ​ ​ Useful life ​ depreciation ​ of January ​ Gross ​ Accumulated ​ as of December ​ years years 1, 2020 Balance depreciation 31, 2020 ​ ​ ​ ​ ​ ​ MCh$ ​ MCh$ ​ MCh$ ​ MCh$ Land and buildings 19 14 50,222 76,818 (36,658) 40,160 Equipment 3 1 27,551 85,404 (57,754) 27,650 Others 3 2 17,307 35,664 (22,859) 12,805 Furniture 8,879 21,203 (14,217) 6,986 Others 8,428 14,461 (8,642) 5,819 Totals 95,080 197,886 (117,271) 80,615 ​ The useful life presented in the preceding tables, corresponds to the total useful life and residual useful life for the property, plant and equipment. Total useful lives have been determined based on our expected use of the assets, considering quality of the original construction, the environment in which the assets are located, quality and degree of maintenance carried out, and appraisals performed by external experts of the Bank. b) Movements on gross balances as of December 31, 2021 and 2020, are as follows: ​ ​ ​ ​ ​ ​ ​ ​ ​ ​ ​ Land and buildings Equipment Other Totals ​ ​ MCh$ ​ MCh$ ​ MCh$ ​ MCh$ Opening balances as of January 1, 2021 76,818 85,404 35,664 ​ 197,886 Additions ​ 3,213 4,887 2,635 ​ 10,735 Sales and/or disposals for the year ​ — (4,663) (2,386) ​ (7,049) Impairment (1) ​ — (52) (415) ​ (467) Exchange differences ​ (764) ​ 754 ​ 260 ​ 250 Others — ​ (495) ​ 281 ​ (214) Ending balances as of December 31, 2021 79,267 85,835 36,039 201,141 (1) Impairment of equipment associated with branches closed during 2021, which has an effect on the gross value of the asset of MCh $(467) and MCh $435 in accumulated amortization, generating a loss of MCh $32 . Note 14 - Property, plant and equipment, continued ​ ​ ​ ​ ​ ​ ​ ​ ​ ​ Land and buildings Equipment Other Totals ​ ​ MCh$ ​ MCh$ ​ MCh$ ​ MCh$ Opening balances as of January 1, 2020 89,290 81,423 47,748 218,461 Additions 5,203 9,964 1,803 16,970 Sales and/or disposals for the year (381) (1,855) (1,974) (4,210) Impairment (1)(2) ​ (20,981) ​ (578) ​ (9,862) ​ (31,421) Reclassification from assets held for sale (3) ​ 5,622 ​ — ​ — ​ 5,622 Exchange differences (1,935) (3,550) (1,173) (6,658) Others ​ — ​ — ​ (878) ​ (878) Ending balances as of December 31, 2020 76,818 85,404 35,664 197,886 (1) Corresponds to ATM equipment impairment loss of Ch $24 million (Ch $53 million on the gross value of the asset and Ch $29 million on accumulated depreciation) (2) Impairment on property, plant and equipment was recorded as a result of the restructuring plan implemented and controlled by Management in Chile. This plan aims to capture efficiencies from the closure of branches and by the offering our clients digital solutions for their financial needs. As a result, impairment losses for an amount of Ch $867 million have been recorded on land and buildings, equipment and other assets (Ch $11,005 million on the gross value of the asset and Ch $10,138 million on accumulated depreciation). Also includes impairment recorded on improvements in leased properties for an amount of Ch $9,403 million (Ch $20,363 million on the gross value of the asset of and Ch $10,960 million in accumulated depreciation) (3) Assets classified as available for sale that came out of the sales plan in Colombia and are reclassified back to fixed assets. See note 17 . ​ c) Movements of accumulated depreciation of property, plant and equipment for years ended December 31, 2021 and 2020 , are as follows: ​ ​ ​ ​ ​ ​ ​ ​ ​ ​ ​ Land and buildings Equipment Other Total ​ ​ MCh$ ​ MCh$ ​ MCh$ ​ MCh$ Opening balances as of January 1, 2021 (36,658) (57,754) (22,859) (117,271) Depreciation for the year (6,920) (8,217) (3,471) (18,608) Sales and/or disposals for the year ​ — 4,645 2,307 6,952 Impairment 705 52 383 1,140 Exchange differences ​ (198) (763) (179) (1,140) Others ​ — ​ — (281) (281) Ending balances as of December 31, 2021 (43,071) ​ (62,037) (24,100) ​ (129,208) ​ ​ ​ ​ ​ ​ ​ ​ ​ ​ ​ Land and buildings Equipment Other Total ​ ​ MCh$ ​ MCh$ ​ MCh$ ​ MCh$ Opening balances as of January 1, 2020 (39,068) (53,872) (30,441) (123,381) Depreciation for the year (8,279) (8,967) (4,580) (21,826) Sales and/or disposals for the year 287 1,855 1,893 4,035 Reclassification from asset held for sale (1) (1,634) ​ — — ​ (1,634) Impairment 11,211 526 9,390 21,127 Exchange differences ​ 825 2,704 879 4,408 Ending balances as of December 31, 2020 (36,658) (57,754) (22,859) (117,271) (1) Corresponds to properties reincorporated to land and buildings that were previously classified as held for the sale of Itaú Corpbanca Colombia S.A. See Note 17 - Other assets and non-current assets held for sale. ​ Note 14 - Property, plant and equipment, continued e) Impairment Since the COVID-19 health emergency, the Bank accelerated its digital transformation as a means to take care of both its customers and workforce. For this purpose, processes have been digitized, so that its clients may access its products and make use of the various services provided by the Bank from its digital platform. The Bank adopted remote working as a means to minimize the exposure of its workforce to COVID-19. One of the main effects of the pandemic has been the preference of the Bank’s clients to use digital channels over performing in-person transactions in its branches, which has led to a decrease in the flow of clients in certain branches. As a result, the Bank has initiated a restructuring plan in order to improve efficiency, closing branches that have lower customer demand. The plan also contemplates the closure of certain offices, given the Bank's adoption of remote working. Within the framework of the aforementioned restructuring plan, as of December 31, 2021 and 2020, the Bank has recognized the impairment of improvements to leased properties, in addition of certain assets associated with branches which were closed during fiscal year 2020 or that are part of the restructuring plan to be executed during the current year. f) Restrictions The Bank and subsidiaries have no restrictions on property, plant and equipment As of December 31, 2021 and 2020. Additionally, property, plant and equipment has not been pledged to ensure compliance with obligations. Furthermore, there are no amounts owed by the Bank on property, plant and equipment as of the aforementioned dates.</t>
        </is>
      </c>
    </row>
  </sheetData>
  <mergeCells count="1">
    <mergeCell ref="A1:A2"/>
  </mergeCells>
  <pageMargins left="0.75" right="0.75" top="1" bottom="1" header="0.5" footer="0.5"/>
</worksheet>
</file>

<file path=xl/worksheets/sheet210.xml><?xml version="1.0" encoding="utf-8"?>
<worksheet xmlns="http://schemas.openxmlformats.org/spreadsheetml/2006/main">
  <sheetPr>
    <outlinePr summaryBelow="1" summaryRight="1"/>
    <pageSetUpPr/>
  </sheetPr>
  <dimension ref="A1:D79"/>
  <sheetViews>
    <sheetView workbookViewId="0">
      <selection activeCell="A1" sqref="A1"/>
    </sheetView>
  </sheetViews>
  <sheetFormatPr baseColWidth="8" defaultRowHeight="15"/>
  <cols>
    <col width="80" customWidth="1" min="1" max="1"/>
    <col width="16" customWidth="1" min="2" max="2"/>
    <col width="14" customWidth="1" min="3" max="3"/>
    <col width="14" customWidth="1" min="4" max="4"/>
  </cols>
  <sheetData>
    <row r="1">
      <c r="A1" s="1" t="inlineStr">
        <is>
          <t>Interest Income and Interest Expense - Schedule of Composition of Interest Income and Inflation-indexing (Detail) - CLP ($) $ in Millions</t>
        </is>
      </c>
      <c r="B1" s="2" t="inlineStr">
        <is>
          <t>12 Months Ended</t>
        </is>
      </c>
    </row>
    <row r="2">
      <c r="B2" s="2" t="inlineStr">
        <is>
          <t>Dec. 31, 2021</t>
        </is>
      </c>
      <c r="C2" s="2" t="inlineStr">
        <is>
          <t>Dec. 31, 2020</t>
        </is>
      </c>
      <c r="D2" s="2" t="inlineStr">
        <is>
          <t>Dec. 31, 2019</t>
        </is>
      </c>
    </row>
    <row r="3">
      <c r="A3" s="3" t="inlineStr">
        <is>
          <t>Disclosure of detailed information about hedged items [line items]</t>
        </is>
      </c>
    </row>
    <row r="4">
      <c r="A4" s="4" t="inlineStr">
        <is>
          <t>Totals</t>
        </is>
      </c>
      <c r="B4" s="6" t="n">
        <v>1687502</v>
      </c>
      <c r="C4" s="6" t="n">
        <v>1549674</v>
      </c>
      <c r="D4" s="6" t="n">
        <v>1773640</v>
      </c>
    </row>
    <row r="5">
      <c r="A5" s="4" t="inlineStr">
        <is>
          <t>Investments under Agreements to Resell [Member]</t>
        </is>
      </c>
    </row>
    <row r="6">
      <c r="A6" s="3" t="inlineStr">
        <is>
          <t>Disclosure of detailed information about hedged items [line items]</t>
        </is>
      </c>
    </row>
    <row r="7">
      <c r="A7" s="4" t="inlineStr">
        <is>
          <t>Totals</t>
        </is>
      </c>
      <c r="B7" s="5" t="n">
        <v>3712</v>
      </c>
      <c r="C7" s="5" t="n">
        <v>3567</v>
      </c>
      <c r="D7" s="5" t="n">
        <v>4994</v>
      </c>
    </row>
    <row r="8">
      <c r="A8" s="4" t="inlineStr">
        <is>
          <t>Loans and receivables to banks [member]</t>
        </is>
      </c>
    </row>
    <row r="9">
      <c r="A9" s="3" t="inlineStr">
        <is>
          <t>Disclosure of detailed information about hedged items [line items]</t>
        </is>
      </c>
    </row>
    <row r="10">
      <c r="A10" s="4" t="inlineStr">
        <is>
          <t>Totals</t>
        </is>
      </c>
      <c r="B10" s="5" t="n">
        <v>621</v>
      </c>
      <c r="C10" s="5" t="n">
        <v>1541</v>
      </c>
      <c r="D10" s="5" t="n">
        <v>4361</v>
      </c>
    </row>
    <row r="11">
      <c r="A11" s="4" t="inlineStr">
        <is>
          <t>Commercial loans [member]</t>
        </is>
      </c>
    </row>
    <row r="12">
      <c r="A12" s="3" t="inlineStr">
        <is>
          <t>Disclosure of detailed information about hedged items [line items]</t>
        </is>
      </c>
    </row>
    <row r="13">
      <c r="A13" s="4" t="inlineStr">
        <is>
          <t>Totals</t>
        </is>
      </c>
      <c r="B13" s="5" t="n">
        <v>879687</v>
      </c>
      <c r="C13" s="5" t="n">
        <v>849216</v>
      </c>
      <c r="D13" s="5" t="n">
        <v>969673</v>
      </c>
    </row>
    <row r="14">
      <c r="A14" s="4" t="inlineStr">
        <is>
          <t>Mortgage loans [member]</t>
        </is>
      </c>
    </row>
    <row r="15">
      <c r="A15" s="3" t="inlineStr">
        <is>
          <t>Disclosure of detailed information about hedged items [line items]</t>
        </is>
      </c>
    </row>
    <row r="16">
      <c r="A16" s="4" t="inlineStr">
        <is>
          <t>Totals</t>
        </is>
      </c>
      <c r="B16" s="5" t="n">
        <v>515058</v>
      </c>
      <c r="C16" s="5" t="n">
        <v>306826</v>
      </c>
      <c r="D16" s="5" t="n">
        <v>310297</v>
      </c>
    </row>
    <row r="17">
      <c r="A17" s="4" t="inlineStr">
        <is>
          <t>Consumer loans [member]</t>
        </is>
      </c>
    </row>
    <row r="18">
      <c r="A18" s="3" t="inlineStr">
        <is>
          <t>Disclosure of detailed information about hedged items [line items]</t>
        </is>
      </c>
    </row>
    <row r="19">
      <c r="A19" s="4" t="inlineStr">
        <is>
          <t>Totals</t>
        </is>
      </c>
      <c r="B19" s="5" t="n">
        <v>304576</v>
      </c>
      <c r="C19" s="5" t="n">
        <v>323966</v>
      </c>
      <c r="D19" s="5" t="n">
        <v>379165</v>
      </c>
    </row>
    <row r="20">
      <c r="A20" s="4" t="inlineStr">
        <is>
          <t>Financials investments [member]</t>
        </is>
      </c>
    </row>
    <row r="21">
      <c r="A21" s="3" t="inlineStr">
        <is>
          <t>Disclosure of detailed information about hedged items [line items]</t>
        </is>
      </c>
    </row>
    <row r="22">
      <c r="A22" s="4" t="inlineStr">
        <is>
          <t>Totals</t>
        </is>
      </c>
      <c r="B22" s="5" t="n">
        <v>90547</v>
      </c>
      <c r="C22" s="5" t="n">
        <v>79038</v>
      </c>
      <c r="D22" s="5" t="n">
        <v>94653</v>
      </c>
    </row>
    <row r="23">
      <c r="A23" s="4" t="inlineStr">
        <is>
          <t>Other interest income [member]</t>
        </is>
      </c>
    </row>
    <row r="24">
      <c r="A24" s="3" t="inlineStr">
        <is>
          <t>Disclosure of detailed information about hedged items [line items]</t>
        </is>
      </c>
    </row>
    <row r="25">
      <c r="A25" s="4" t="inlineStr">
        <is>
          <t>Totals</t>
        </is>
      </c>
      <c r="B25" s="5" t="n">
        <v>16930</v>
      </c>
      <c r="C25" s="5" t="n">
        <v>9445</v>
      </c>
      <c r="D25" s="5" t="n">
        <v>20131</v>
      </c>
    </row>
    <row r="26">
      <c r="A26" s="4" t="inlineStr">
        <is>
          <t>Gain (loss) from accounting hedges [member]</t>
        </is>
      </c>
    </row>
    <row r="27">
      <c r="A27" s="3" t="inlineStr">
        <is>
          <t>Disclosure of detailed information about hedged items [line items]</t>
        </is>
      </c>
    </row>
    <row r="28">
      <c r="A28" s="4" t="inlineStr">
        <is>
          <t>Totals</t>
        </is>
      </c>
      <c r="B28" s="5" t="n">
        <v>-123629</v>
      </c>
      <c r="C28" s="5" t="n">
        <v>-23925</v>
      </c>
      <c r="D28" s="5" t="n">
        <v>-9634</v>
      </c>
    </row>
    <row r="29">
      <c r="A29" s="4" t="inlineStr">
        <is>
          <t>Hedged of interest [member]</t>
        </is>
      </c>
    </row>
    <row r="30">
      <c r="A30" s="3" t="inlineStr">
        <is>
          <t>Disclosure of detailed information about hedged items [line items]</t>
        </is>
      </c>
    </row>
    <row r="31">
      <c r="A31" s="4" t="inlineStr">
        <is>
          <t>Totals</t>
        </is>
      </c>
      <c r="B31" s="5" t="n">
        <v>1205094</v>
      </c>
      <c r="C31" s="5" t="n">
        <v>1343255</v>
      </c>
      <c r="D31" s="5" t="n">
        <v>1528612</v>
      </c>
    </row>
    <row r="32">
      <c r="A32" s="4" t="inlineStr">
        <is>
          <t>Hedged of interest [member] | Investments under Agreements to Resell [Member]</t>
        </is>
      </c>
    </row>
    <row r="33">
      <c r="A33" s="3" t="inlineStr">
        <is>
          <t>Disclosure of detailed information about hedged items [line items]</t>
        </is>
      </c>
    </row>
    <row r="34">
      <c r="A34" s="4" t="inlineStr">
        <is>
          <t>Totals</t>
        </is>
      </c>
      <c r="B34" s="5" t="n">
        <v>3712</v>
      </c>
      <c r="C34" s="5" t="n">
        <v>3567</v>
      </c>
      <c r="D34" s="5" t="n">
        <v>4996</v>
      </c>
    </row>
    <row r="35">
      <c r="A35" s="4" t="inlineStr">
        <is>
          <t>Hedged of interest [member] | Loans and receivables to banks [member]</t>
        </is>
      </c>
    </row>
    <row r="36">
      <c r="A36" s="3" t="inlineStr">
        <is>
          <t>Disclosure of detailed information about hedged items [line items]</t>
        </is>
      </c>
    </row>
    <row r="37">
      <c r="A37" s="4" t="inlineStr">
        <is>
          <t>Totals</t>
        </is>
      </c>
      <c r="B37" s="5" t="n">
        <v>621</v>
      </c>
      <c r="C37" s="5" t="n">
        <v>1541</v>
      </c>
      <c r="D37" s="5" t="n">
        <v>4361</v>
      </c>
    </row>
    <row r="38">
      <c r="A38" s="4" t="inlineStr">
        <is>
          <t>Hedged of interest [member] | Commercial loans [member]</t>
        </is>
      </c>
    </row>
    <row r="39">
      <c r="A39" s="3" t="inlineStr">
        <is>
          <t>Disclosure of detailed information about hedged items [line items]</t>
        </is>
      </c>
    </row>
    <row r="40">
      <c r="A40" s="4" t="inlineStr">
        <is>
          <t>Totals</t>
        </is>
      </c>
      <c r="B40" s="5" t="n">
        <v>610371</v>
      </c>
      <c r="C40" s="5" t="n">
        <v>732791</v>
      </c>
      <c r="D40" s="5" t="n">
        <v>850212</v>
      </c>
    </row>
    <row r="41">
      <c r="A41" s="4" t="inlineStr">
        <is>
          <t>Hedged of interest [member] | Mortgage loans [member]</t>
        </is>
      </c>
    </row>
    <row r="42">
      <c r="A42" s="3" t="inlineStr">
        <is>
          <t>Disclosure of detailed information about hedged items [line items]</t>
        </is>
      </c>
    </row>
    <row r="43">
      <c r="A43" s="4" t="inlineStr">
        <is>
          <t>Totals</t>
        </is>
      </c>
      <c r="B43" s="5" t="n">
        <v>190326</v>
      </c>
      <c r="C43" s="5" t="n">
        <v>189833</v>
      </c>
      <c r="D43" s="5" t="n">
        <v>202945</v>
      </c>
    </row>
    <row r="44">
      <c r="A44" s="4" t="inlineStr">
        <is>
          <t>Hedged of interest [member] | Consumer loans [member]</t>
        </is>
      </c>
    </row>
    <row r="45">
      <c r="A45" s="3" t="inlineStr">
        <is>
          <t>Disclosure of detailed information about hedged items [line items]</t>
        </is>
      </c>
    </row>
    <row r="46">
      <c r="A46" s="4" t="inlineStr">
        <is>
          <t>Totals</t>
        </is>
      </c>
      <c r="B46" s="5" t="n">
        <v>304385</v>
      </c>
      <c r="C46" s="5" t="n">
        <v>323836</v>
      </c>
      <c r="D46" s="5" t="n">
        <v>379030</v>
      </c>
    </row>
    <row r="47">
      <c r="A47" s="4" t="inlineStr">
        <is>
          <t>Hedged of interest [member] | Financials investments [member]</t>
        </is>
      </c>
    </row>
    <row r="48">
      <c r="A48" s="3" t="inlineStr">
        <is>
          <t>Disclosure of detailed information about hedged items [line items]</t>
        </is>
      </c>
    </row>
    <row r="49">
      <c r="A49" s="4" t="inlineStr">
        <is>
          <t>Totals</t>
        </is>
      </c>
      <c r="B49" s="5" t="n">
        <v>45629</v>
      </c>
      <c r="C49" s="5" t="n">
        <v>58083</v>
      </c>
      <c r="D49" s="5" t="n">
        <v>79114</v>
      </c>
    </row>
    <row r="50">
      <c r="A50" s="4" t="inlineStr">
        <is>
          <t>Hedged of interest [member] | Other interest income [member]</t>
        </is>
      </c>
    </row>
    <row r="51">
      <c r="A51" s="3" t="inlineStr">
        <is>
          <t>Disclosure of detailed information about hedged items [line items]</t>
        </is>
      </c>
    </row>
    <row r="52">
      <c r="A52" s="4" t="inlineStr">
        <is>
          <t>Totals</t>
        </is>
      </c>
      <c r="B52" s="5" t="n">
        <v>10575</v>
      </c>
      <c r="C52" s="5" t="n">
        <v>7624</v>
      </c>
      <c r="D52" s="5" t="n">
        <v>17588</v>
      </c>
    </row>
    <row r="53">
      <c r="A53" s="4" t="inlineStr">
        <is>
          <t>Hedged of interest [member] | Gain (loss) from accounting hedges [member]</t>
        </is>
      </c>
    </row>
    <row r="54">
      <c r="A54" s="3" t="inlineStr">
        <is>
          <t>Disclosure of detailed information about hedged items [line items]</t>
        </is>
      </c>
    </row>
    <row r="55">
      <c r="A55" s="4" t="inlineStr">
        <is>
          <t>Totals</t>
        </is>
      </c>
      <c r="B55" s="5" t="n">
        <v>39475</v>
      </c>
      <c r="C55" s="5" t="n">
        <v>25980</v>
      </c>
      <c r="D55" s="5" t="n">
        <v>-9634</v>
      </c>
    </row>
    <row r="56">
      <c r="A56" s="4" t="inlineStr">
        <is>
          <t>Hedged of inflation adjustments [member]</t>
        </is>
      </c>
    </row>
    <row r="57">
      <c r="A57" s="3" t="inlineStr">
        <is>
          <t>Disclosure of detailed information about hedged items [line items]</t>
        </is>
      </c>
    </row>
    <row r="58">
      <c r="A58" s="4" t="inlineStr">
        <is>
          <t>Totals</t>
        </is>
      </c>
      <c r="B58" s="5" t="n">
        <v>482408</v>
      </c>
      <c r="C58" s="5" t="n">
        <v>206419</v>
      </c>
      <c r="D58" s="5" t="n">
        <v>245028</v>
      </c>
    </row>
    <row r="59">
      <c r="A59" s="4" t="inlineStr">
        <is>
          <t>Hedged of inflation adjustments [member] | Investments under Agreements to Resell [Member]</t>
        </is>
      </c>
    </row>
    <row r="60">
      <c r="A60" s="3" t="inlineStr">
        <is>
          <t>Disclosure of detailed information about hedged items [line items]</t>
        </is>
      </c>
    </row>
    <row r="61">
      <c r="A61" s="4" t="inlineStr">
        <is>
          <t>Totals</t>
        </is>
      </c>
      <c r="D61" s="5" t="n">
        <v>-2</v>
      </c>
    </row>
    <row r="62">
      <c r="A62" s="4" t="inlineStr">
        <is>
          <t>Hedged of inflation adjustments [member] | Commercial loans [member]</t>
        </is>
      </c>
    </row>
    <row r="63">
      <c r="A63" s="3" t="inlineStr">
        <is>
          <t>Disclosure of detailed information about hedged items [line items]</t>
        </is>
      </c>
    </row>
    <row r="64">
      <c r="A64" s="4" t="inlineStr">
        <is>
          <t>Totals</t>
        </is>
      </c>
      <c r="B64" s="5" t="n">
        <v>269316</v>
      </c>
      <c r="C64" s="5" t="n">
        <v>116425</v>
      </c>
      <c r="D64" s="5" t="n">
        <v>119461</v>
      </c>
    </row>
    <row r="65">
      <c r="A65" s="4" t="inlineStr">
        <is>
          <t>Hedged of inflation adjustments [member] | Mortgage loans [member]</t>
        </is>
      </c>
    </row>
    <row r="66">
      <c r="A66" s="3" t="inlineStr">
        <is>
          <t>Disclosure of detailed information about hedged items [line items]</t>
        </is>
      </c>
    </row>
    <row r="67">
      <c r="A67" s="4" t="inlineStr">
        <is>
          <t>Totals</t>
        </is>
      </c>
      <c r="B67" s="5" t="n">
        <v>324732</v>
      </c>
      <c r="C67" s="5" t="n">
        <v>116993</v>
      </c>
      <c r="D67" s="5" t="n">
        <v>107352</v>
      </c>
    </row>
    <row r="68">
      <c r="A68" s="4" t="inlineStr">
        <is>
          <t>Hedged of inflation adjustments [member] | Consumer loans [member]</t>
        </is>
      </c>
    </row>
    <row r="69">
      <c r="A69" s="3" t="inlineStr">
        <is>
          <t>Disclosure of detailed information about hedged items [line items]</t>
        </is>
      </c>
    </row>
    <row r="70">
      <c r="A70" s="4" t="inlineStr">
        <is>
          <t>Totals</t>
        </is>
      </c>
      <c r="B70" s="5" t="n">
        <v>191</v>
      </c>
      <c r="C70" s="5" t="n">
        <v>130</v>
      </c>
      <c r="D70" s="5" t="n">
        <v>135</v>
      </c>
    </row>
    <row r="71">
      <c r="A71" s="4" t="inlineStr">
        <is>
          <t>Hedged of inflation adjustments [member] | Financials investments [member]</t>
        </is>
      </c>
    </row>
    <row r="72">
      <c r="A72" s="3" t="inlineStr">
        <is>
          <t>Disclosure of detailed information about hedged items [line items]</t>
        </is>
      </c>
    </row>
    <row r="73">
      <c r="A73" s="4" t="inlineStr">
        <is>
          <t>Totals</t>
        </is>
      </c>
      <c r="B73" s="5" t="n">
        <v>44918</v>
      </c>
      <c r="C73" s="5" t="n">
        <v>20955</v>
      </c>
      <c r="D73" s="5" t="n">
        <v>15539</v>
      </c>
    </row>
    <row r="74">
      <c r="A74" s="4" t="inlineStr">
        <is>
          <t>Hedged of inflation adjustments [member] | Other interest income [member]</t>
        </is>
      </c>
    </row>
    <row r="75">
      <c r="A75" s="3" t="inlineStr">
        <is>
          <t>Disclosure of detailed information about hedged items [line items]</t>
        </is>
      </c>
    </row>
    <row r="76">
      <c r="A76" s="4" t="inlineStr">
        <is>
          <t>Totals</t>
        </is>
      </c>
      <c r="B76" s="5" t="n">
        <v>6355</v>
      </c>
      <c r="C76" s="5" t="n">
        <v>1821</v>
      </c>
      <c r="D76" s="6" t="n">
        <v>2543</v>
      </c>
    </row>
    <row r="77">
      <c r="A77" s="4" t="inlineStr">
        <is>
          <t>Hedged of inflation adjustments [member] | Gain (loss) from accounting hedges [member]</t>
        </is>
      </c>
    </row>
    <row r="78">
      <c r="A78" s="3" t="inlineStr">
        <is>
          <t>Disclosure of detailed information about hedged items [line items]</t>
        </is>
      </c>
    </row>
    <row r="79">
      <c r="A79" s="4" t="inlineStr">
        <is>
          <t>Totals</t>
        </is>
      </c>
      <c r="B79" s="6" t="n">
        <v>-163104</v>
      </c>
      <c r="C79" s="6" t="n">
        <v>-49905</v>
      </c>
    </row>
  </sheetData>
  <mergeCells count="2">
    <mergeCell ref="A1:A2"/>
    <mergeCell ref="B1:D1"/>
  </mergeCells>
  <pageMargins left="0.75" right="0.75" top="1" bottom="1" header="0.5" footer="0.5"/>
</worksheet>
</file>

<file path=xl/worksheets/sheet211.xml><?xml version="1.0" encoding="utf-8"?>
<worksheet xmlns="http://schemas.openxmlformats.org/spreadsheetml/2006/main">
  <sheetPr>
    <outlinePr summaryBelow="1" summaryRight="1"/>
    <pageSetUpPr/>
  </sheetPr>
  <dimension ref="A1:D82"/>
  <sheetViews>
    <sheetView workbookViewId="0">
      <selection activeCell="A1" sqref="A1"/>
    </sheetView>
  </sheetViews>
  <sheetFormatPr baseColWidth="8" defaultRowHeight="15"/>
  <cols>
    <col width="80" customWidth="1" min="1" max="1"/>
    <col width="16" customWidth="1" min="2" max="2"/>
    <col width="14" customWidth="1" min="3" max="3"/>
    <col width="14" customWidth="1" min="4" max="4"/>
  </cols>
  <sheetData>
    <row r="1">
      <c r="A1" s="1" t="inlineStr">
        <is>
          <t>Interest Income and Interest Expense - Schedule of Detail of the Amount Due for Interest and Readjustments (Detail) - CLP ($) $ in Millions</t>
        </is>
      </c>
      <c r="B1" s="2" t="inlineStr">
        <is>
          <t>12 Months Ended</t>
        </is>
      </c>
    </row>
    <row r="2">
      <c r="B2" s="2" t="inlineStr">
        <is>
          <t>Dec. 31, 2021</t>
        </is>
      </c>
      <c r="C2" s="2" t="inlineStr">
        <is>
          <t>Dec. 31, 2020</t>
        </is>
      </c>
      <c r="D2" s="2" t="inlineStr">
        <is>
          <t>Dec. 31, 2019</t>
        </is>
      </c>
    </row>
    <row r="3">
      <c r="A3" s="3" t="inlineStr">
        <is>
          <t>Disclosure of detailed information about hedged items [line items]</t>
        </is>
      </c>
    </row>
    <row r="4">
      <c r="A4" s="4" t="inlineStr">
        <is>
          <t>Totals</t>
        </is>
      </c>
      <c r="B4" s="6" t="n">
        <v>-711195</v>
      </c>
      <c r="C4" s="6" t="n">
        <v>-683237</v>
      </c>
      <c r="D4" s="6" t="n">
        <v>-873222</v>
      </c>
    </row>
    <row r="5">
      <c r="A5" s="4" t="inlineStr">
        <is>
          <t>Deposits and other demand liabilities [member]</t>
        </is>
      </c>
    </row>
    <row r="6">
      <c r="A6" s="3" t="inlineStr">
        <is>
          <t>Disclosure of detailed information about hedged items [line items]</t>
        </is>
      </c>
    </row>
    <row r="7">
      <c r="A7" s="4" t="inlineStr">
        <is>
          <t>Totals</t>
        </is>
      </c>
      <c r="B7" s="5" t="n">
        <v>-31212</v>
      </c>
      <c r="C7" s="5" t="n">
        <v>-46842</v>
      </c>
      <c r="D7" s="5" t="n">
        <v>-52401</v>
      </c>
    </row>
    <row r="8">
      <c r="A8" s="4" t="inlineStr">
        <is>
          <t>Obligations under repurchase agreements [member]</t>
        </is>
      </c>
    </row>
    <row r="9">
      <c r="A9" s="3" t="inlineStr">
        <is>
          <t>Disclosure of detailed information about hedged items [line items]</t>
        </is>
      </c>
    </row>
    <row r="10">
      <c r="A10" s="4" t="inlineStr">
        <is>
          <t>Totals</t>
        </is>
      </c>
      <c r="B10" s="5" t="n">
        <v>-5789</v>
      </c>
      <c r="C10" s="5" t="n">
        <v>-8622</v>
      </c>
      <c r="D10" s="5" t="n">
        <v>-26349</v>
      </c>
    </row>
    <row r="11">
      <c r="A11" s="4" t="inlineStr">
        <is>
          <t>Time deposits and other time liabilities [member]</t>
        </is>
      </c>
    </row>
    <row r="12">
      <c r="A12" s="3" t="inlineStr">
        <is>
          <t>Disclosure of detailed information about hedged items [line items]</t>
        </is>
      </c>
    </row>
    <row r="13">
      <c r="A13" s="4" t="inlineStr">
        <is>
          <t>Totals</t>
        </is>
      </c>
      <c r="B13" s="5" t="n">
        <v>-172290</v>
      </c>
      <c r="C13" s="5" t="n">
        <v>-262397</v>
      </c>
      <c r="D13" s="5" t="n">
        <v>-377608</v>
      </c>
    </row>
    <row r="14">
      <c r="A14" s="4" t="inlineStr">
        <is>
          <t>Interbank borrowings [member]</t>
        </is>
      </c>
    </row>
    <row r="15">
      <c r="A15" s="3" t="inlineStr">
        <is>
          <t>Disclosure of detailed information about hedged items [line items]</t>
        </is>
      </c>
    </row>
    <row r="16">
      <c r="A16" s="4" t="inlineStr">
        <is>
          <t>Totals</t>
        </is>
      </c>
      <c r="B16" s="5" t="n">
        <v>-29127</v>
      </c>
      <c r="C16" s="5" t="n">
        <v>-55541</v>
      </c>
      <c r="D16" s="5" t="n">
        <v>-81557</v>
      </c>
    </row>
    <row r="17">
      <c r="A17" s="4" t="inlineStr">
        <is>
          <t>Debt instruments issued [member]</t>
        </is>
      </c>
    </row>
    <row r="18">
      <c r="A18" s="3" t="inlineStr">
        <is>
          <t>Disclosure of detailed information about hedged items [line items]</t>
        </is>
      </c>
    </row>
    <row r="19">
      <c r="A19" s="4" t="inlineStr">
        <is>
          <t>Totals</t>
        </is>
      </c>
      <c r="B19" s="5" t="n">
        <v>-530653</v>
      </c>
      <c r="C19" s="5" t="n">
        <v>-330450</v>
      </c>
      <c r="D19" s="5" t="n">
        <v>-342473</v>
      </c>
    </row>
    <row r="20">
      <c r="A20" s="4" t="inlineStr">
        <is>
          <t>Other financial liabilities [member]</t>
        </is>
      </c>
    </row>
    <row r="21">
      <c r="A21" s="3" t="inlineStr">
        <is>
          <t>Disclosure of detailed information about hedged items [line items]</t>
        </is>
      </c>
    </row>
    <row r="22">
      <c r="A22" s="4" t="inlineStr">
        <is>
          <t>Totals</t>
        </is>
      </c>
      <c r="B22" s="5" t="n">
        <v>-49</v>
      </c>
      <c r="C22" s="5" t="n">
        <v>-215</v>
      </c>
      <c r="D22" s="5" t="n">
        <v>-501</v>
      </c>
    </row>
    <row r="23">
      <c r="A23" s="4" t="inlineStr">
        <is>
          <t>Lease obligations [member]</t>
        </is>
      </c>
    </row>
    <row r="24">
      <c r="A24" s="3" t="inlineStr">
        <is>
          <t>Disclosure of detailed information about hedged items [line items]</t>
        </is>
      </c>
    </row>
    <row r="25">
      <c r="A25" s="4" t="inlineStr">
        <is>
          <t>Totals</t>
        </is>
      </c>
      <c r="B25" s="5" t="n">
        <v>-3725</v>
      </c>
      <c r="C25" s="5" t="n">
        <v>-4919</v>
      </c>
      <c r="D25" s="5" t="n">
        <v>-5126</v>
      </c>
    </row>
    <row r="26">
      <c r="A26" s="4" t="inlineStr">
        <is>
          <t>Other interest expenses [member]</t>
        </is>
      </c>
    </row>
    <row r="27">
      <c r="A27" s="3" t="inlineStr">
        <is>
          <t>Disclosure of detailed information about hedged items [line items]</t>
        </is>
      </c>
    </row>
    <row r="28">
      <c r="A28" s="4" t="inlineStr">
        <is>
          <t>Totals</t>
        </is>
      </c>
      <c r="B28" s="5" t="n">
        <v>-15016</v>
      </c>
      <c r="C28" s="5" t="n">
        <v>-7627</v>
      </c>
      <c r="D28" s="5" t="n">
        <v>-3306</v>
      </c>
    </row>
    <row r="29">
      <c r="A29" s="4" t="inlineStr">
        <is>
          <t>Gain (loss) from accounting hedges [member]</t>
        </is>
      </c>
    </row>
    <row r="30">
      <c r="A30" s="3" t="inlineStr">
        <is>
          <t>Disclosure of detailed information about hedged items [line items]</t>
        </is>
      </c>
    </row>
    <row r="31">
      <c r="A31" s="4" t="inlineStr">
        <is>
          <t>Totals</t>
        </is>
      </c>
      <c r="B31" s="5" t="n">
        <v>76666</v>
      </c>
      <c r="C31" s="5" t="n">
        <v>33376</v>
      </c>
      <c r="D31" s="5" t="n">
        <v>16099</v>
      </c>
    </row>
    <row r="32">
      <c r="A32" s="4" t="inlineStr">
        <is>
          <t>Hedged of interest [member]</t>
        </is>
      </c>
    </row>
    <row r="33">
      <c r="A33" s="3" t="inlineStr">
        <is>
          <t>Disclosure of detailed information about hedged items [line items]</t>
        </is>
      </c>
    </row>
    <row r="34">
      <c r="A34" s="4" t="inlineStr">
        <is>
          <t>Totals</t>
        </is>
      </c>
      <c r="B34" s="5" t="n">
        <v>-345660</v>
      </c>
      <c r="C34" s="5" t="n">
        <v>-538082</v>
      </c>
      <c r="D34" s="5" t="n">
        <v>-730996</v>
      </c>
    </row>
    <row r="35">
      <c r="A35" s="4" t="inlineStr">
        <is>
          <t>Hedged of interest [member] | Deposits and other demand liabilities [member]</t>
        </is>
      </c>
    </row>
    <row r="36">
      <c r="A36" s="3" t="inlineStr">
        <is>
          <t>Disclosure of detailed information about hedged items [line items]</t>
        </is>
      </c>
    </row>
    <row r="37">
      <c r="A37" s="4" t="inlineStr">
        <is>
          <t>Totals</t>
        </is>
      </c>
      <c r="B37" s="5" t="n">
        <v>-30027</v>
      </c>
      <c r="C37" s="5" t="n">
        <v>-46530</v>
      </c>
      <c r="D37" s="5" t="n">
        <v>-52181</v>
      </c>
    </row>
    <row r="38">
      <c r="A38" s="4" t="inlineStr">
        <is>
          <t>Hedged of interest [member] | Obligations under repurchase agreements [member]</t>
        </is>
      </c>
    </row>
    <row r="39">
      <c r="A39" s="3" t="inlineStr">
        <is>
          <t>Disclosure of detailed information about hedged items [line items]</t>
        </is>
      </c>
    </row>
    <row r="40">
      <c r="A40" s="4" t="inlineStr">
        <is>
          <t>Totals</t>
        </is>
      </c>
      <c r="B40" s="5" t="n">
        <v>-5784</v>
      </c>
      <c r="C40" s="5" t="n">
        <v>-8621</v>
      </c>
      <c r="D40" s="5" t="n">
        <v>-26349</v>
      </c>
    </row>
    <row r="41">
      <c r="A41" s="4" t="inlineStr">
        <is>
          <t>Hedged of interest [member] | Time deposits and other time liabilities [member]</t>
        </is>
      </c>
    </row>
    <row r="42">
      <c r="A42" s="3" t="inlineStr">
        <is>
          <t>Disclosure of detailed information about hedged items [line items]</t>
        </is>
      </c>
    </row>
    <row r="43">
      <c r="A43" s="4" t="inlineStr">
        <is>
          <t>Totals</t>
        </is>
      </c>
      <c r="B43" s="5" t="n">
        <v>-152854</v>
      </c>
      <c r="C43" s="5" t="n">
        <v>-254633</v>
      </c>
      <c r="D43" s="5" t="n">
        <v>-369048</v>
      </c>
    </row>
    <row r="44">
      <c r="A44" s="4" t="inlineStr">
        <is>
          <t>Hedged of interest [member] | Interbank borrowings [member]</t>
        </is>
      </c>
    </row>
    <row r="45">
      <c r="A45" s="3" t="inlineStr">
        <is>
          <t>Disclosure of detailed information about hedged items [line items]</t>
        </is>
      </c>
    </row>
    <row r="46">
      <c r="A46" s="4" t="inlineStr">
        <is>
          <t>Totals</t>
        </is>
      </c>
      <c r="B46" s="5" t="n">
        <v>-29127</v>
      </c>
      <c r="C46" s="5" t="n">
        <v>-55541</v>
      </c>
      <c r="D46" s="5" t="n">
        <v>-81557</v>
      </c>
    </row>
    <row r="47">
      <c r="A47" s="4" t="inlineStr">
        <is>
          <t>Hedged of interest [member] | Debt instruments issued [member]</t>
        </is>
      </c>
    </row>
    <row r="48">
      <c r="A48" s="3" t="inlineStr">
        <is>
          <t>Disclosure of detailed information about hedged items [line items]</t>
        </is>
      </c>
    </row>
    <row r="49">
      <c r="A49" s="4" t="inlineStr">
        <is>
          <t>Totals</t>
        </is>
      </c>
      <c r="B49" s="5" t="n">
        <v>-200692</v>
      </c>
      <c r="C49" s="5" t="n">
        <v>-200911</v>
      </c>
      <c r="D49" s="5" t="n">
        <v>-212346</v>
      </c>
    </row>
    <row r="50">
      <c r="A50" s="4" t="inlineStr">
        <is>
          <t>Hedged of interest [member] | Other financial liabilities [member]</t>
        </is>
      </c>
    </row>
    <row r="51">
      <c r="A51" s="3" t="inlineStr">
        <is>
          <t>Disclosure of detailed information about hedged items [line items]</t>
        </is>
      </c>
    </row>
    <row r="52">
      <c r="A52" s="4" t="inlineStr">
        <is>
          <t>Totals</t>
        </is>
      </c>
      <c r="B52" s="5" t="n">
        <v>-49</v>
      </c>
      <c r="C52" s="5" t="n">
        <v>-215</v>
      </c>
      <c r="D52" s="5" t="n">
        <v>-501</v>
      </c>
    </row>
    <row r="53">
      <c r="A53" s="4" t="inlineStr">
        <is>
          <t>Hedged of interest [member] | Lease obligations [member]</t>
        </is>
      </c>
    </row>
    <row r="54">
      <c r="A54" s="3" t="inlineStr">
        <is>
          <t>Disclosure of detailed information about hedged items [line items]</t>
        </is>
      </c>
    </row>
    <row r="55">
      <c r="A55" s="4" t="inlineStr">
        <is>
          <t>Totals</t>
        </is>
      </c>
      <c r="B55" s="5" t="n">
        <v>-3725</v>
      </c>
      <c r="C55" s="5" t="n">
        <v>-4923</v>
      </c>
      <c r="D55" s="5" t="n">
        <v>-5034</v>
      </c>
    </row>
    <row r="56">
      <c r="A56" s="4" t="inlineStr">
        <is>
          <t>Hedged of interest [member] | Other interest expenses [member]</t>
        </is>
      </c>
    </row>
    <row r="57">
      <c r="A57" s="3" t="inlineStr">
        <is>
          <t>Disclosure of detailed information about hedged items [line items]</t>
        </is>
      </c>
    </row>
    <row r="58">
      <c r="A58" s="4" t="inlineStr">
        <is>
          <t>Totals</t>
        </is>
      </c>
      <c r="B58" s="5" t="n">
        <v>-68</v>
      </c>
      <c r="C58" s="5" t="n">
        <v>-84</v>
      </c>
      <c r="D58" s="5" t="n">
        <v>-79</v>
      </c>
    </row>
    <row r="59">
      <c r="A59" s="4" t="inlineStr">
        <is>
          <t>Hedged of interest [member] | Gain (loss) from accounting hedges [member]</t>
        </is>
      </c>
    </row>
    <row r="60">
      <c r="A60" s="3" t="inlineStr">
        <is>
          <t>Disclosure of detailed information about hedged items [line items]</t>
        </is>
      </c>
    </row>
    <row r="61">
      <c r="A61" s="4" t="inlineStr">
        <is>
          <t>Totals</t>
        </is>
      </c>
      <c r="B61" s="5" t="n">
        <v>76666</v>
      </c>
      <c r="C61" s="5" t="n">
        <v>33376</v>
      </c>
      <c r="D61" s="5" t="n">
        <v>16099</v>
      </c>
    </row>
    <row r="62">
      <c r="A62" s="4" t="inlineStr">
        <is>
          <t>Hedged of inflation adjustments [member]</t>
        </is>
      </c>
    </row>
    <row r="63">
      <c r="A63" s="3" t="inlineStr">
        <is>
          <t>Disclosure of detailed information about hedged items [line items]</t>
        </is>
      </c>
    </row>
    <row r="64">
      <c r="A64" s="4" t="inlineStr">
        <is>
          <t>Totals</t>
        </is>
      </c>
      <c r="B64" s="5" t="n">
        <v>-365535</v>
      </c>
      <c r="C64" s="5" t="n">
        <v>-145155</v>
      </c>
      <c r="D64" s="5" t="n">
        <v>-142226</v>
      </c>
    </row>
    <row r="65">
      <c r="A65" s="4" t="inlineStr">
        <is>
          <t>Hedged of inflation adjustments [member] | Deposits and other demand liabilities [member]</t>
        </is>
      </c>
    </row>
    <row r="66">
      <c r="A66" s="3" t="inlineStr">
        <is>
          <t>Disclosure of detailed information about hedged items [line items]</t>
        </is>
      </c>
    </row>
    <row r="67">
      <c r="A67" s="4" t="inlineStr">
        <is>
          <t>Totals</t>
        </is>
      </c>
      <c r="B67" s="5" t="n">
        <v>-1185</v>
      </c>
      <c r="C67" s="5" t="n">
        <v>-312</v>
      </c>
      <c r="D67" s="5" t="n">
        <v>-220</v>
      </c>
    </row>
    <row r="68">
      <c r="A68" s="4" t="inlineStr">
        <is>
          <t>Hedged of inflation adjustments [member] | Obligations under repurchase agreements [member]</t>
        </is>
      </c>
    </row>
    <row r="69">
      <c r="A69" s="3" t="inlineStr">
        <is>
          <t>Disclosure of detailed information about hedged items [line items]</t>
        </is>
      </c>
    </row>
    <row r="70">
      <c r="A70" s="4" t="inlineStr">
        <is>
          <t>Totals</t>
        </is>
      </c>
      <c r="B70" s="5" t="n">
        <v>-5</v>
      </c>
      <c r="C70" s="5" t="n">
        <v>-1</v>
      </c>
    </row>
    <row r="71">
      <c r="A71" s="4" t="inlineStr">
        <is>
          <t>Hedged of inflation adjustments [member] | Time deposits and other time liabilities [member]</t>
        </is>
      </c>
    </row>
    <row r="72">
      <c r="A72" s="3" t="inlineStr">
        <is>
          <t>Disclosure of detailed information about hedged items [line items]</t>
        </is>
      </c>
    </row>
    <row r="73">
      <c r="A73" s="4" t="inlineStr">
        <is>
          <t>Totals</t>
        </is>
      </c>
      <c r="B73" s="5" t="n">
        <v>-19436</v>
      </c>
      <c r="C73" s="5" t="n">
        <v>-7764</v>
      </c>
      <c r="D73" s="5" t="n">
        <v>-8560</v>
      </c>
    </row>
    <row r="74">
      <c r="A74" s="4" t="inlineStr">
        <is>
          <t>Hedged of inflation adjustments [member] | Debt instruments issued [member]</t>
        </is>
      </c>
    </row>
    <row r="75">
      <c r="A75" s="3" t="inlineStr">
        <is>
          <t>Disclosure of detailed information about hedged items [line items]</t>
        </is>
      </c>
    </row>
    <row r="76">
      <c r="A76" s="4" t="inlineStr">
        <is>
          <t>Totals</t>
        </is>
      </c>
      <c r="B76" s="5" t="n">
        <v>-329961</v>
      </c>
      <c r="C76" s="5" t="n">
        <v>-129539</v>
      </c>
      <c r="D76" s="5" t="n">
        <v>-130127</v>
      </c>
    </row>
    <row r="77">
      <c r="A77" s="4" t="inlineStr">
        <is>
          <t>Hedged of inflation adjustments [member] | Lease obligations [member]</t>
        </is>
      </c>
    </row>
    <row r="78">
      <c r="A78" s="3" t="inlineStr">
        <is>
          <t>Disclosure of detailed information about hedged items [line items]</t>
        </is>
      </c>
    </row>
    <row r="79">
      <c r="A79" s="4" t="inlineStr">
        <is>
          <t>Totals</t>
        </is>
      </c>
      <c r="C79" s="5" t="n">
        <v>4</v>
      </c>
      <c r="D79" s="5" t="n">
        <v>-92</v>
      </c>
    </row>
    <row r="80">
      <c r="A80" s="4" t="inlineStr">
        <is>
          <t>Hedged of inflation adjustments [member] | Other interest expenses [member]</t>
        </is>
      </c>
    </row>
    <row r="81">
      <c r="A81" s="3" t="inlineStr">
        <is>
          <t>Disclosure of detailed information about hedged items [line items]</t>
        </is>
      </c>
    </row>
    <row r="82">
      <c r="A82" s="4" t="inlineStr">
        <is>
          <t>Totals</t>
        </is>
      </c>
      <c r="B82" s="6" t="n">
        <v>-14948</v>
      </c>
      <c r="C82" s="6" t="n">
        <v>-7543</v>
      </c>
      <c r="D82" s="6" t="n">
        <v>-3227</v>
      </c>
    </row>
  </sheetData>
  <mergeCells count="2">
    <mergeCell ref="A1:A2"/>
    <mergeCell ref="B1:D1"/>
  </mergeCells>
  <pageMargins left="0.75" right="0.75" top="1" bottom="1" header="0.5" footer="0.5"/>
</worksheet>
</file>

<file path=xl/worksheets/sheet212.xml><?xml version="1.0" encoding="utf-8"?>
<worksheet xmlns="http://schemas.openxmlformats.org/spreadsheetml/2006/main">
  <sheetPr>
    <outlinePr summaryBelow="1" summaryRight="1"/>
    <pageSetUpPr/>
  </sheetPr>
  <dimension ref="A1:D18"/>
  <sheetViews>
    <sheetView workbookViewId="0">
      <selection activeCell="A1" sqref="A1"/>
    </sheetView>
  </sheetViews>
  <sheetFormatPr baseColWidth="8" defaultRowHeight="15"/>
  <cols>
    <col width="80" customWidth="1" min="1" max="1"/>
    <col width="16" customWidth="1" min="2" max="2"/>
    <col width="14" customWidth="1" min="3" max="3"/>
    <col width="14" customWidth="1" min="4" max="4"/>
  </cols>
  <sheetData>
    <row r="1">
      <c r="A1" s="1" t="inlineStr">
        <is>
          <t>Fee and Commission Income and Expense - Services Rendered by the Bank and Its Subsidiaries and Correspond (Detail) - CLP ($) $ in Millions</t>
        </is>
      </c>
      <c r="B1" s="2" t="inlineStr">
        <is>
          <t>12 Months Ended</t>
        </is>
      </c>
    </row>
    <row r="2">
      <c r="B2" s="2" t="inlineStr">
        <is>
          <t>Dec. 31, 2021</t>
        </is>
      </c>
      <c r="C2" s="2" t="inlineStr">
        <is>
          <t>Dec. 31, 2020</t>
        </is>
      </c>
      <c r="D2" s="2" t="inlineStr">
        <is>
          <t>Dec. 31, 2019</t>
        </is>
      </c>
    </row>
    <row r="3">
      <c r="A3" s="3" t="inlineStr">
        <is>
          <t>Fees and income from services [abstract]</t>
        </is>
      </c>
    </row>
    <row r="4">
      <c r="A4" s="4" t="inlineStr">
        <is>
          <t>Fees and commissions from lines of credits and overdrafts</t>
        </is>
      </c>
      <c r="B4" s="6" t="n">
        <v>2571</v>
      </c>
      <c r="C4" s="6" t="n">
        <v>1990</v>
      </c>
      <c r="D4" s="6" t="n">
        <v>1553</v>
      </c>
    </row>
    <row r="5">
      <c r="A5" s="4" t="inlineStr">
        <is>
          <t>Fees and commissions from guarantees and letters of credit</t>
        </is>
      </c>
      <c r="B5" s="5" t="n">
        <v>19261</v>
      </c>
      <c r="C5" s="5" t="n">
        <v>20043</v>
      </c>
      <c r="D5" s="5" t="n">
        <v>15147</v>
      </c>
    </row>
    <row r="6">
      <c r="A6" s="4" t="inlineStr">
        <is>
          <t>Fees and commissions from card services</t>
        </is>
      </c>
      <c r="B6" s="5" t="n">
        <v>70292</v>
      </c>
      <c r="C6" s="5" t="n">
        <v>58359</v>
      </c>
      <c r="D6" s="5" t="n">
        <v>75574</v>
      </c>
    </row>
    <row r="7">
      <c r="A7" s="4" t="inlineStr">
        <is>
          <t>Fees and commissions from accounts management</t>
        </is>
      </c>
      <c r="B7" s="5" t="n">
        <v>12132</v>
      </c>
      <c r="C7" s="5" t="n">
        <v>12438</v>
      </c>
      <c r="D7" s="5" t="n">
        <v>15406</v>
      </c>
    </row>
    <row r="8">
      <c r="A8" s="4" t="inlineStr">
        <is>
          <t>Fees and commissions from collections and payments</t>
        </is>
      </c>
      <c r="B8" s="5" t="n">
        <v>25435</v>
      </c>
      <c r="C8" s="5" t="n">
        <v>24419</v>
      </c>
      <c r="D8" s="5" t="n">
        <v>23921</v>
      </c>
    </row>
    <row r="9">
      <c r="A9" s="4" t="inlineStr">
        <is>
          <t>Fees and commissions from brokerage and securities management</t>
        </is>
      </c>
      <c r="B9" s="5" t="n">
        <v>9407</v>
      </c>
      <c r="C9" s="5" t="n">
        <v>9365</v>
      </c>
      <c r="D9" s="5" t="n">
        <v>9844</v>
      </c>
    </row>
    <row r="10">
      <c r="A10" s="4" t="inlineStr">
        <is>
          <t>Fees and commissions from asset management</t>
        </is>
      </c>
      <c r="B10" s="5" t="n">
        <v>21944</v>
      </c>
      <c r="C10" s="5" t="n">
        <v>23086</v>
      </c>
      <c r="D10" s="5" t="n">
        <v>25845</v>
      </c>
    </row>
    <row r="11">
      <c r="A11" s="4" t="inlineStr">
        <is>
          <t>Compensation for insurance brokerage</t>
        </is>
      </c>
      <c r="B11" s="5" t="n">
        <v>35783</v>
      </c>
      <c r="C11" s="5" t="n">
        <v>30097</v>
      </c>
      <c r="D11" s="5" t="n">
        <v>35783</v>
      </c>
    </row>
    <row r="12">
      <c r="A12" s="4" t="inlineStr">
        <is>
          <t>Investment banking and advisory fees</t>
        </is>
      </c>
      <c r="B12" s="5" t="n">
        <v>9250</v>
      </c>
      <c r="C12" s="5" t="n">
        <v>7471</v>
      </c>
      <c r="D12" s="5" t="n">
        <v>20657</v>
      </c>
    </row>
    <row r="13">
      <c r="A13" s="4" t="inlineStr">
        <is>
          <t>Fees and commissions from student loans ceded</t>
        </is>
      </c>
      <c r="B13" s="5" t="n">
        <v>5649</v>
      </c>
      <c r="C13" s="5" t="n">
        <v>5639</v>
      </c>
      <c r="D13" s="5" t="n">
        <v>5735</v>
      </c>
    </row>
    <row r="14">
      <c r="A14" s="4" t="inlineStr">
        <is>
          <t>Commissions on loan transactions</t>
        </is>
      </c>
      <c r="B14" s="5" t="n">
        <v>668</v>
      </c>
      <c r="C14" s="5" t="n">
        <v>742</v>
      </c>
      <c r="D14" s="5" t="n">
        <v>893</v>
      </c>
    </row>
    <row r="15">
      <c r="A15" s="4" t="inlineStr">
        <is>
          <t>Commissions for mortgage loans</t>
        </is>
      </c>
      <c r="B15" s="5" t="n">
        <v>81</v>
      </c>
      <c r="C15" s="5" t="n">
        <v>39</v>
      </c>
      <c r="D15" s="5" t="n">
        <v>1300</v>
      </c>
    </row>
    <row r="16">
      <c r="A16" s="4" t="inlineStr">
        <is>
          <t>Other fees from services rendered</t>
        </is>
      </c>
      <c r="B16" s="5" t="n">
        <v>8780</v>
      </c>
      <c r="C16" s="5" t="n">
        <v>6838</v>
      </c>
      <c r="D16" s="5" t="n">
        <v>10321</v>
      </c>
    </row>
    <row r="17">
      <c r="A17" s="4" t="inlineStr">
        <is>
          <t>Other commissions earned</t>
        </is>
      </c>
      <c r="B17" s="5" t="n">
        <v>5556</v>
      </c>
      <c r="C17" s="5" t="n">
        <v>3852</v>
      </c>
      <c r="D17" s="5" t="n">
        <v>2217</v>
      </c>
    </row>
    <row r="18">
      <c r="A18" s="4" t="inlineStr">
        <is>
          <t>Totals</t>
        </is>
      </c>
      <c r="B18" s="6" t="n">
        <v>226809</v>
      </c>
      <c r="C18" s="6" t="n">
        <v>204378</v>
      </c>
      <c r="D18" s="6" t="n">
        <v>244196</v>
      </c>
    </row>
  </sheetData>
  <mergeCells count="2">
    <mergeCell ref="A1:A2"/>
    <mergeCell ref="B1:D1"/>
  </mergeCells>
  <pageMargins left="0.75" right="0.75" top="1" bottom="1" header="0.5" footer="0.5"/>
</worksheet>
</file>

<file path=xl/worksheets/sheet213.xml><?xml version="1.0" encoding="utf-8"?>
<worksheet xmlns="http://schemas.openxmlformats.org/spreadsheetml/2006/main">
  <sheetPr>
    <outlinePr summaryBelow="1" summaryRight="1"/>
    <pageSetUpPr/>
  </sheetPr>
  <dimension ref="A1:D10"/>
  <sheetViews>
    <sheetView workbookViewId="0">
      <selection activeCell="A1" sqref="A1"/>
    </sheetView>
  </sheetViews>
  <sheetFormatPr baseColWidth="8" defaultRowHeight="15"/>
  <cols>
    <col width="80" customWidth="1" min="1" max="1"/>
    <col width="16" customWidth="1" min="2" max="2"/>
    <col width="14" customWidth="1" min="3" max="3"/>
    <col width="14" customWidth="1" min="4" max="4"/>
  </cols>
  <sheetData>
    <row r="1">
      <c r="A1" s="1" t="inlineStr">
        <is>
          <t>Fee and Commission Income and Expense - Summary of Expenses for Commissions Accrued in the Year for the Operations (Detail) - CLP ($) $ in Millions</t>
        </is>
      </c>
      <c r="B1" s="2" t="inlineStr">
        <is>
          <t>12 Months Ended</t>
        </is>
      </c>
    </row>
    <row r="2">
      <c r="B2" s="2" t="inlineStr">
        <is>
          <t>Dec. 31, 2021</t>
        </is>
      </c>
      <c r="C2" s="2" t="inlineStr">
        <is>
          <t>Dec. 31, 2020</t>
        </is>
      </c>
      <c r="D2" s="2" t="inlineStr">
        <is>
          <t>Dec. 31, 2019</t>
        </is>
      </c>
    </row>
    <row r="3">
      <c r="A3" s="3" t="inlineStr">
        <is>
          <t>Fees and income from services [abstract]</t>
        </is>
      </c>
    </row>
    <row r="4">
      <c r="A4" s="4" t="inlineStr">
        <is>
          <t>Compensation for cards transactions</t>
        </is>
      </c>
      <c r="B4" s="6" t="n">
        <v>-42191</v>
      </c>
      <c r="C4" s="6" t="n">
        <v>-38822</v>
      </c>
      <c r="D4" s="6" t="n">
        <v>-55232</v>
      </c>
    </row>
    <row r="5">
      <c r="A5" s="4" t="inlineStr">
        <is>
          <t>Fees and commissions for securities transactions</t>
        </is>
      </c>
      <c r="B5" s="5" t="n">
        <v>-4128</v>
      </c>
      <c r="C5" s="5" t="n">
        <v>-4660</v>
      </c>
      <c r="D5" s="5" t="n">
        <v>-2716</v>
      </c>
    </row>
    <row r="6">
      <c r="A6" s="4" t="inlineStr">
        <is>
          <t>Commissions paid for foreign trade transactions</t>
        </is>
      </c>
      <c r="B6" s="5" t="n">
        <v>-2771</v>
      </c>
      <c r="C6" s="5" t="n">
        <v>-2438</v>
      </c>
      <c r="D6" s="5" t="n">
        <v>-2300</v>
      </c>
    </row>
    <row r="7">
      <c r="A7" s="4" t="inlineStr">
        <is>
          <t>Commissions paid for customer loyalty program benefits</t>
        </is>
      </c>
      <c r="B7" s="5" t="n">
        <v>-17307</v>
      </c>
      <c r="C7" s="5" t="n">
        <v>-11082</v>
      </c>
      <c r="D7" s="5" t="n">
        <v>-3725</v>
      </c>
    </row>
    <row r="8">
      <c r="A8" s="4" t="inlineStr">
        <is>
          <t>Commissions paid for services to customers management</t>
        </is>
      </c>
      <c r="B8" s="5" t="n">
        <v>-1748</v>
      </c>
      <c r="C8" s="5" t="n">
        <v>-1808</v>
      </c>
      <c r="D8" s="5" t="n">
        <v>-3905</v>
      </c>
    </row>
    <row r="9">
      <c r="A9" s="4" t="inlineStr">
        <is>
          <t>Other commissions paid</t>
        </is>
      </c>
      <c r="B9" s="5" t="n">
        <v>-5122</v>
      </c>
      <c r="C9" s="5" t="n">
        <v>-4569</v>
      </c>
      <c r="D9" s="5" t="n">
        <v>-1914</v>
      </c>
    </row>
    <row r="10">
      <c r="A10" s="4" t="inlineStr">
        <is>
          <t>Total fee and commission expense</t>
        </is>
      </c>
      <c r="B10" s="6" t="n">
        <v>-73267</v>
      </c>
      <c r="C10" s="6" t="n">
        <v>-63379</v>
      </c>
      <c r="D10" s="6" t="n">
        <v>-69792</v>
      </c>
    </row>
  </sheetData>
  <mergeCells count="2">
    <mergeCell ref="A1:A2"/>
    <mergeCell ref="B1:D1"/>
  </mergeCells>
  <pageMargins left="0.75" right="0.75" top="1" bottom="1" header="0.5" footer="0.5"/>
</worksheet>
</file>

<file path=xl/worksheets/sheet214.xml><?xml version="1.0" encoding="utf-8"?>
<worksheet xmlns="http://schemas.openxmlformats.org/spreadsheetml/2006/main">
  <sheetPr>
    <outlinePr summaryBelow="1" summaryRight="1"/>
    <pageSetUpPr/>
  </sheetPr>
  <dimension ref="A1:D122"/>
  <sheetViews>
    <sheetView workbookViewId="0">
      <selection activeCell="A1" sqref="A1"/>
    </sheetView>
  </sheetViews>
  <sheetFormatPr baseColWidth="8" defaultRowHeight="15"/>
  <cols>
    <col width="80" customWidth="1" min="1" max="1"/>
    <col width="16" customWidth="1" min="2" max="2"/>
    <col width="14" customWidth="1" min="3" max="3"/>
    <col width="14" customWidth="1" min="4" max="4"/>
  </cols>
  <sheetData>
    <row r="1">
      <c r="A1" s="1" t="inlineStr">
        <is>
          <t>Fee and Commission Income and Expense - The Income and Expenses for Commissions Generated by the Segment (Detail) - CLP ($) $ in Millions</t>
        </is>
      </c>
      <c r="B1" s="2" t="inlineStr">
        <is>
          <t>12 Months Ended</t>
        </is>
      </c>
    </row>
    <row r="2">
      <c r="B2" s="2" t="inlineStr">
        <is>
          <t>Dec. 31, 2021</t>
        </is>
      </c>
      <c r="C2" s="2" t="inlineStr">
        <is>
          <t>Dec. 31, 2020</t>
        </is>
      </c>
      <c r="D2" s="2" t="inlineStr">
        <is>
          <t>Dec. 31, 2019</t>
        </is>
      </c>
    </row>
    <row r="3">
      <c r="A3" s="3" t="inlineStr">
        <is>
          <t>Disclosure of information for cash-generating units [line items]</t>
        </is>
      </c>
    </row>
    <row r="4">
      <c r="A4" s="4" t="inlineStr">
        <is>
          <t>Fees and commissions from lines of credits and overdrafts</t>
        </is>
      </c>
      <c r="B4" s="6" t="n">
        <v>2571</v>
      </c>
      <c r="C4" s="6" t="n">
        <v>1990</v>
      </c>
      <c r="D4" s="6" t="n">
        <v>1553</v>
      </c>
    </row>
    <row r="5">
      <c r="A5" s="4" t="inlineStr">
        <is>
          <t>Fees and commissions from guarantees and letters of credit</t>
        </is>
      </c>
      <c r="B5" s="5" t="n">
        <v>19261</v>
      </c>
      <c r="C5" s="5" t="n">
        <v>20043</v>
      </c>
      <c r="D5" s="5" t="n">
        <v>15147</v>
      </c>
    </row>
    <row r="6">
      <c r="A6" s="4" t="inlineStr">
        <is>
          <t>Fees and commissions from card services</t>
        </is>
      </c>
      <c r="B6" s="5" t="n">
        <v>70292</v>
      </c>
      <c r="C6" s="5" t="n">
        <v>58359</v>
      </c>
      <c r="D6" s="5" t="n">
        <v>75574</v>
      </c>
    </row>
    <row r="7">
      <c r="A7" s="4" t="inlineStr">
        <is>
          <t>Fees and commissions from accounts management</t>
        </is>
      </c>
      <c r="B7" s="5" t="n">
        <v>12132</v>
      </c>
      <c r="C7" s="5" t="n">
        <v>12438</v>
      </c>
      <c r="D7" s="5" t="n">
        <v>15406</v>
      </c>
    </row>
    <row r="8">
      <c r="A8" s="4" t="inlineStr">
        <is>
          <t>Fees and commissions from collections and payments</t>
        </is>
      </c>
      <c r="B8" s="5" t="n">
        <v>25435</v>
      </c>
      <c r="C8" s="5" t="n">
        <v>24419</v>
      </c>
      <c r="D8" s="5" t="n">
        <v>23921</v>
      </c>
    </row>
    <row r="9">
      <c r="A9" s="4" t="inlineStr">
        <is>
          <t>Fees and commissions from brokerage and securities management</t>
        </is>
      </c>
      <c r="B9" s="5" t="n">
        <v>9407</v>
      </c>
      <c r="C9" s="5" t="n">
        <v>9365</v>
      </c>
      <c r="D9" s="5" t="n">
        <v>9844</v>
      </c>
    </row>
    <row r="10">
      <c r="A10" s="4" t="inlineStr">
        <is>
          <t>Fees and commissions from asset management</t>
        </is>
      </c>
      <c r="B10" s="5" t="n">
        <v>21944</v>
      </c>
      <c r="C10" s="5" t="n">
        <v>23086</v>
      </c>
      <c r="D10" s="5" t="n">
        <v>25845</v>
      </c>
    </row>
    <row r="11">
      <c r="A11" s="4" t="inlineStr">
        <is>
          <t>Compensation for insurance brokerage</t>
        </is>
      </c>
      <c r="B11" s="5" t="n">
        <v>35783</v>
      </c>
      <c r="C11" s="5" t="n">
        <v>30097</v>
      </c>
      <c r="D11" s="5" t="n">
        <v>35783</v>
      </c>
    </row>
    <row r="12">
      <c r="A12" s="4" t="inlineStr">
        <is>
          <t>Investment banking and advisory fees</t>
        </is>
      </c>
      <c r="B12" s="5" t="n">
        <v>9250</v>
      </c>
      <c r="C12" s="5" t="n">
        <v>7471</v>
      </c>
      <c r="D12" s="5" t="n">
        <v>20657</v>
      </c>
    </row>
    <row r="13">
      <c r="A13" s="4" t="inlineStr">
        <is>
          <t>Fees and commissions from student loans ceded</t>
        </is>
      </c>
      <c r="B13" s="5" t="n">
        <v>5649</v>
      </c>
      <c r="C13" s="5" t="n">
        <v>5639</v>
      </c>
      <c r="D13" s="5" t="n">
        <v>5735</v>
      </c>
    </row>
    <row r="14">
      <c r="A14" s="4" t="inlineStr">
        <is>
          <t>Commissions on loan transactions</t>
        </is>
      </c>
      <c r="B14" s="5" t="n">
        <v>668</v>
      </c>
      <c r="C14" s="5" t="n">
        <v>742</v>
      </c>
      <c r="D14" s="5" t="n">
        <v>893</v>
      </c>
    </row>
    <row r="15">
      <c r="A15" s="4" t="inlineStr">
        <is>
          <t>Commissions for mortgage loans</t>
        </is>
      </c>
      <c r="B15" s="5" t="n">
        <v>81</v>
      </c>
      <c r="C15" s="5" t="n">
        <v>39</v>
      </c>
      <c r="D15" s="5" t="n">
        <v>1300</v>
      </c>
    </row>
    <row r="16">
      <c r="A16" s="4" t="inlineStr">
        <is>
          <t>Other commissions earned</t>
        </is>
      </c>
      <c r="B16" s="5" t="n">
        <v>8780</v>
      </c>
      <c r="C16" s="5" t="n">
        <v>6838</v>
      </c>
      <c r="D16" s="5" t="n">
        <v>10321</v>
      </c>
    </row>
    <row r="17">
      <c r="A17" s="4" t="inlineStr">
        <is>
          <t>Totals</t>
        </is>
      </c>
      <c r="B17" s="5" t="n">
        <v>226809</v>
      </c>
      <c r="C17" s="5" t="n">
        <v>204378</v>
      </c>
      <c r="D17" s="5" t="n">
        <v>244196</v>
      </c>
    </row>
    <row r="18">
      <c r="A18" s="4" t="inlineStr">
        <is>
          <t>Compensation for cards transactions</t>
        </is>
      </c>
      <c r="B18" s="5" t="n">
        <v>-42191</v>
      </c>
      <c r="C18" s="5" t="n">
        <v>-38822</v>
      </c>
      <c r="D18" s="5" t="n">
        <v>-55232</v>
      </c>
    </row>
    <row r="19">
      <c r="A19" s="4" t="inlineStr">
        <is>
          <t>Fees and commissions for securities transactions</t>
        </is>
      </c>
      <c r="B19" s="5" t="n">
        <v>-4128</v>
      </c>
      <c r="C19" s="5" t="n">
        <v>-4660</v>
      </c>
      <c r="D19" s="5" t="n">
        <v>-2716</v>
      </c>
    </row>
    <row r="20">
      <c r="A20" s="4" t="inlineStr">
        <is>
          <t>Commissions paid for foreign trade transactions</t>
        </is>
      </c>
      <c r="B20" s="5" t="n">
        <v>-2771</v>
      </c>
      <c r="C20" s="5" t="n">
        <v>-2438</v>
      </c>
      <c r="D20" s="5" t="n">
        <v>-2300</v>
      </c>
    </row>
    <row r="21">
      <c r="A21" s="4" t="inlineStr">
        <is>
          <t>Commissions paid for customer loyalty program benefits</t>
        </is>
      </c>
      <c r="B21" s="5" t="n">
        <v>-17307</v>
      </c>
      <c r="C21" s="5" t="n">
        <v>-11082</v>
      </c>
      <c r="D21" s="5" t="n">
        <v>-3725</v>
      </c>
    </row>
    <row r="22">
      <c r="A22" s="4" t="inlineStr">
        <is>
          <t>Commissions paid for services to customers management</t>
        </is>
      </c>
      <c r="B22" s="5" t="n">
        <v>-1748</v>
      </c>
      <c r="C22" s="5" t="n">
        <v>-1808</v>
      </c>
      <c r="D22" s="5" t="n">
        <v>-3905</v>
      </c>
    </row>
    <row r="23">
      <c r="A23" s="4" t="inlineStr">
        <is>
          <t>Other commissions paid</t>
        </is>
      </c>
      <c r="B23" s="5" t="n">
        <v>-5122</v>
      </c>
      <c r="C23" s="5" t="n">
        <v>-4569</v>
      </c>
      <c r="D23" s="5" t="n">
        <v>-1914</v>
      </c>
    </row>
    <row r="24">
      <c r="A24" s="4" t="inlineStr">
        <is>
          <t>Total fee and commission expense</t>
        </is>
      </c>
      <c r="B24" s="5" t="n">
        <v>-73267</v>
      </c>
      <c r="C24" s="6" t="n">
        <v>-63379</v>
      </c>
      <c r="D24" s="6" t="n">
        <v>-69792</v>
      </c>
    </row>
    <row r="25">
      <c r="A25" s="4" t="inlineStr">
        <is>
          <t>Cash-generating units [member]</t>
        </is>
      </c>
    </row>
    <row r="26">
      <c r="A26" s="3" t="inlineStr">
        <is>
          <t>Disclosure of information for cash-generating units [line items]</t>
        </is>
      </c>
    </row>
    <row r="27">
      <c r="A27" s="4" t="inlineStr">
        <is>
          <t>Fees and commissions from lines of credits and overdrafts</t>
        </is>
      </c>
      <c r="B27" s="5" t="n">
        <v>2571</v>
      </c>
    </row>
    <row r="28">
      <c r="A28" s="4" t="inlineStr">
        <is>
          <t>Fees and commissions from guarantees and letters of credit</t>
        </is>
      </c>
      <c r="B28" s="5" t="n">
        <v>19261</v>
      </c>
    </row>
    <row r="29">
      <c r="A29" s="4" t="inlineStr">
        <is>
          <t>Fees and commissions from card services</t>
        </is>
      </c>
      <c r="B29" s="5" t="n">
        <v>70292</v>
      </c>
    </row>
    <row r="30">
      <c r="A30" s="4" t="inlineStr">
        <is>
          <t>Fees and commissions from accounts management</t>
        </is>
      </c>
      <c r="B30" s="5" t="n">
        <v>12132</v>
      </c>
    </row>
    <row r="31">
      <c r="A31" s="4" t="inlineStr">
        <is>
          <t>Fees and commissions from collections and payments</t>
        </is>
      </c>
      <c r="B31" s="5" t="n">
        <v>25435</v>
      </c>
    </row>
    <row r="32">
      <c r="A32" s="4" t="inlineStr">
        <is>
          <t>Fees and commissions from brokerage and securities management</t>
        </is>
      </c>
      <c r="B32" s="5" t="n">
        <v>9407</v>
      </c>
    </row>
    <row r="33">
      <c r="A33" s="4" t="inlineStr">
        <is>
          <t>Fees and commissions from asset management</t>
        </is>
      </c>
      <c r="B33" s="5" t="n">
        <v>21944</v>
      </c>
    </row>
    <row r="34">
      <c r="A34" s="4" t="inlineStr">
        <is>
          <t>Compensation for insurance brokerage</t>
        </is>
      </c>
      <c r="B34" s="5" t="n">
        <v>35783</v>
      </c>
    </row>
    <row r="35">
      <c r="A35" s="4" t="inlineStr">
        <is>
          <t>Investment banking and advisory fees</t>
        </is>
      </c>
      <c r="B35" s="5" t="n">
        <v>9250</v>
      </c>
    </row>
    <row r="36">
      <c r="A36" s="4" t="inlineStr">
        <is>
          <t>Fees and commissions from student loans ceded</t>
        </is>
      </c>
      <c r="B36" s="5" t="n">
        <v>5649</v>
      </c>
    </row>
    <row r="37">
      <c r="A37" s="4" t="inlineStr">
        <is>
          <t>Commissions on loan transactions</t>
        </is>
      </c>
      <c r="B37" s="5" t="n">
        <v>668</v>
      </c>
    </row>
    <row r="38">
      <c r="A38" s="4" t="inlineStr">
        <is>
          <t>Commissions for mortgage loans</t>
        </is>
      </c>
      <c r="B38" s="5" t="n">
        <v>81</v>
      </c>
    </row>
    <row r="39">
      <c r="A39" s="4" t="inlineStr">
        <is>
          <t>Other commissions earned</t>
        </is>
      </c>
      <c r="B39" s="5" t="n">
        <v>14336</v>
      </c>
    </row>
    <row r="40">
      <c r="A40" s="4" t="inlineStr">
        <is>
          <t>Totals</t>
        </is>
      </c>
      <c r="B40" s="5" t="n">
        <v>226809</v>
      </c>
    </row>
    <row r="41">
      <c r="A41" s="4" t="inlineStr">
        <is>
          <t>Compensation for cards transactions</t>
        </is>
      </c>
      <c r="B41" s="5" t="n">
        <v>-42191</v>
      </c>
    </row>
    <row r="42">
      <c r="A42" s="4" t="inlineStr">
        <is>
          <t>Fees and commissions for securities transactions</t>
        </is>
      </c>
      <c r="B42" s="5" t="n">
        <v>-4128</v>
      </c>
    </row>
    <row r="43">
      <c r="A43" s="4" t="inlineStr">
        <is>
          <t>Commissions paid for foreign trade transactions</t>
        </is>
      </c>
      <c r="B43" s="5" t="n">
        <v>-2771</v>
      </c>
    </row>
    <row r="44">
      <c r="A44" s="4" t="inlineStr">
        <is>
          <t>Commissions paid for customer loyalty program benefits</t>
        </is>
      </c>
      <c r="B44" s="5" t="n">
        <v>-17307</v>
      </c>
    </row>
    <row r="45">
      <c r="A45" s="4" t="inlineStr">
        <is>
          <t>Commissions paid for services to customers management</t>
        </is>
      </c>
      <c r="B45" s="5" t="n">
        <v>-1748</v>
      </c>
    </row>
    <row r="46">
      <c r="A46" s="4" t="inlineStr">
        <is>
          <t>Other commissions paid</t>
        </is>
      </c>
      <c r="B46" s="5" t="n">
        <v>-5122</v>
      </c>
    </row>
    <row r="47">
      <c r="A47" s="4" t="inlineStr">
        <is>
          <t>Total fee and commission expense</t>
        </is>
      </c>
      <c r="B47" s="5" t="n">
        <v>-73267</v>
      </c>
    </row>
    <row r="48">
      <c r="A48" s="4" t="inlineStr">
        <is>
          <t>Cash-generating units [member] | Transferred to long time [member]</t>
        </is>
      </c>
    </row>
    <row r="49">
      <c r="A49" s="3" t="inlineStr">
        <is>
          <t>Disclosure of information for cash-generating units [line items]</t>
        </is>
      </c>
    </row>
    <row r="50">
      <c r="A50" s="4" t="inlineStr">
        <is>
          <t>Fees and commissions from lines of credits and overdrafts</t>
        </is>
      </c>
      <c r="B50" s="5" t="n">
        <v>2571</v>
      </c>
    </row>
    <row r="51">
      <c r="A51" s="4" t="inlineStr">
        <is>
          <t>Fees and commissions from guarantees and letters of credit</t>
        </is>
      </c>
      <c r="B51" s="5" t="n">
        <v>19261</v>
      </c>
    </row>
    <row r="52">
      <c r="A52" s="4" t="inlineStr">
        <is>
          <t>Investment banking and advisory fees</t>
        </is>
      </c>
      <c r="B52" s="5" t="n">
        <v>1068</v>
      </c>
    </row>
    <row r="53">
      <c r="A53" s="4" t="inlineStr">
        <is>
          <t>Totals</t>
        </is>
      </c>
      <c r="B53" s="5" t="n">
        <v>22900</v>
      </c>
    </row>
    <row r="54">
      <c r="A54" s="4" t="inlineStr">
        <is>
          <t>Cash-generating units [member] | Transferred in a moment concrete [member]</t>
        </is>
      </c>
    </row>
    <row r="55">
      <c r="A55" s="3" t="inlineStr">
        <is>
          <t>Disclosure of information for cash-generating units [line items]</t>
        </is>
      </c>
    </row>
    <row r="56">
      <c r="A56" s="4" t="inlineStr">
        <is>
          <t>Fees and commissions from card services</t>
        </is>
      </c>
      <c r="B56" s="5" t="n">
        <v>70292</v>
      </c>
    </row>
    <row r="57">
      <c r="A57" s="4" t="inlineStr">
        <is>
          <t>Fees and commissions from accounts management</t>
        </is>
      </c>
      <c r="B57" s="5" t="n">
        <v>12132</v>
      </c>
    </row>
    <row r="58">
      <c r="A58" s="4" t="inlineStr">
        <is>
          <t>Fees and commissions from collections and payments</t>
        </is>
      </c>
      <c r="B58" s="5" t="n">
        <v>11516</v>
      </c>
    </row>
    <row r="59">
      <c r="A59" s="4" t="inlineStr">
        <is>
          <t>Fees and commissions from brokerage and securities management</t>
        </is>
      </c>
      <c r="B59" s="5" t="n">
        <v>9407</v>
      </c>
    </row>
    <row r="60">
      <c r="A60" s="4" t="inlineStr">
        <is>
          <t>Fees and commissions from asset management</t>
        </is>
      </c>
      <c r="B60" s="5" t="n">
        <v>21944</v>
      </c>
    </row>
    <row r="61">
      <c r="A61" s="4" t="inlineStr">
        <is>
          <t>Compensation for insurance brokerage</t>
        </is>
      </c>
      <c r="B61" s="5" t="n">
        <v>1072</v>
      </c>
    </row>
    <row r="62">
      <c r="A62" s="4" t="inlineStr">
        <is>
          <t>Investment banking and advisory fees</t>
        </is>
      </c>
      <c r="B62" s="5" t="n">
        <v>8182</v>
      </c>
    </row>
    <row r="63">
      <c r="A63" s="4" t="inlineStr">
        <is>
          <t>Fees and commissions from student loans ceded</t>
        </is>
      </c>
      <c r="B63" s="5" t="n">
        <v>5649</v>
      </c>
    </row>
    <row r="64">
      <c r="A64" s="4" t="inlineStr">
        <is>
          <t>Commissions on loan transactions</t>
        </is>
      </c>
      <c r="B64" s="5" t="n">
        <v>668</v>
      </c>
    </row>
    <row r="65">
      <c r="A65" s="4" t="inlineStr">
        <is>
          <t>Commissions for mortgage loans</t>
        </is>
      </c>
      <c r="B65" s="5" t="n">
        <v>81</v>
      </c>
    </row>
    <row r="66">
      <c r="A66" s="4" t="inlineStr">
        <is>
          <t>Other commissions earned</t>
        </is>
      </c>
      <c r="B66" s="5" t="n">
        <v>14336</v>
      </c>
    </row>
    <row r="67">
      <c r="A67" s="4" t="inlineStr">
        <is>
          <t>Totals</t>
        </is>
      </c>
      <c r="B67" s="5" t="n">
        <v>155279</v>
      </c>
    </row>
    <row r="68">
      <c r="A68" s="4" t="inlineStr">
        <is>
          <t>Compensation for cards transactions</t>
        </is>
      </c>
      <c r="B68" s="5" t="n">
        <v>-42191</v>
      </c>
    </row>
    <row r="69">
      <c r="A69" s="4" t="inlineStr">
        <is>
          <t>Fees and commissions for securities transactions</t>
        </is>
      </c>
      <c r="B69" s="5" t="n">
        <v>-4128</v>
      </c>
    </row>
    <row r="70">
      <c r="A70" s="4" t="inlineStr">
        <is>
          <t>Commissions paid for foreign trade transactions</t>
        </is>
      </c>
      <c r="B70" s="5" t="n">
        <v>-2771</v>
      </c>
    </row>
    <row r="71">
      <c r="A71" s="4" t="inlineStr">
        <is>
          <t>Commissions paid for customer loyalty program benefits</t>
        </is>
      </c>
      <c r="B71" s="5" t="n">
        <v>-17307</v>
      </c>
    </row>
    <row r="72">
      <c r="A72" s="4" t="inlineStr">
        <is>
          <t>Commissions paid for services to customers management</t>
        </is>
      </c>
      <c r="B72" s="5" t="n">
        <v>-1748</v>
      </c>
    </row>
    <row r="73">
      <c r="A73" s="4" t="inlineStr">
        <is>
          <t>Other commissions paid</t>
        </is>
      </c>
      <c r="B73" s="5" t="n">
        <v>-5122</v>
      </c>
    </row>
    <row r="74">
      <c r="A74" s="4" t="inlineStr">
        <is>
          <t>Total fee and commission expense</t>
        </is>
      </c>
      <c r="B74" s="5" t="n">
        <v>-73267</v>
      </c>
    </row>
    <row r="75">
      <c r="A75" s="4" t="inlineStr">
        <is>
          <t>Cash-generating units [member] | Model of accrual [member]</t>
        </is>
      </c>
    </row>
    <row r="76">
      <c r="A76" s="3" t="inlineStr">
        <is>
          <t>Disclosure of information for cash-generating units [line items]</t>
        </is>
      </c>
    </row>
    <row r="77">
      <c r="A77" s="4" t="inlineStr">
        <is>
          <t>Fees and commissions from collections and payments</t>
        </is>
      </c>
      <c r="B77" s="5" t="n">
        <v>13919</v>
      </c>
    </row>
    <row r="78">
      <c r="A78" s="4" t="inlineStr">
        <is>
          <t>Compensation for insurance brokerage</t>
        </is>
      </c>
      <c r="B78" s="5" t="n">
        <v>34711</v>
      </c>
    </row>
    <row r="79">
      <c r="A79" s="4" t="inlineStr">
        <is>
          <t>Totals</t>
        </is>
      </c>
      <c r="B79" s="5" t="n">
        <v>48630</v>
      </c>
    </row>
    <row r="80">
      <c r="A80" s="4" t="inlineStr">
        <is>
          <t>Cash-generating units [member] | Chile [member]</t>
        </is>
      </c>
    </row>
    <row r="81">
      <c r="A81" s="3" t="inlineStr">
        <is>
          <t>Disclosure of information for cash-generating units [line items]</t>
        </is>
      </c>
    </row>
    <row r="82">
      <c r="A82" s="4" t="inlineStr">
        <is>
          <t>Fees and commissions from lines of credits and overdrafts</t>
        </is>
      </c>
      <c r="B82" s="5" t="n">
        <v>2438</v>
      </c>
    </row>
    <row r="83">
      <c r="A83" s="4" t="inlineStr">
        <is>
          <t>Fees and commissions from guarantees and letters of credit</t>
        </is>
      </c>
      <c r="B83" s="5" t="n">
        <v>15924</v>
      </c>
    </row>
    <row r="84">
      <c r="A84" s="4" t="inlineStr">
        <is>
          <t>Fees and commissions from card services</t>
        </is>
      </c>
      <c r="B84" s="5" t="n">
        <v>47153</v>
      </c>
    </row>
    <row r="85">
      <c r="A85" s="4" t="inlineStr">
        <is>
          <t>Fees and commissions from accounts management</t>
        </is>
      </c>
      <c r="B85" s="5" t="n">
        <v>9926</v>
      </c>
    </row>
    <row r="86">
      <c r="A86" s="4" t="inlineStr">
        <is>
          <t>Fees and commissions from collections and payments</t>
        </is>
      </c>
      <c r="B86" s="5" t="n">
        <v>12588</v>
      </c>
    </row>
    <row r="87">
      <c r="A87" s="4" t="inlineStr">
        <is>
          <t>Fees and commissions from brokerage and securities management</t>
        </is>
      </c>
      <c r="B87" s="5" t="n">
        <v>2402</v>
      </c>
    </row>
    <row r="88">
      <c r="A88" s="4" t="inlineStr">
        <is>
          <t>Fees and commissions from asset management</t>
        </is>
      </c>
      <c r="B88" s="5" t="n">
        <v>13668</v>
      </c>
    </row>
    <row r="89">
      <c r="A89" s="4" t="inlineStr">
        <is>
          <t>Compensation for insurance brokerage</t>
        </is>
      </c>
      <c r="B89" s="5" t="n">
        <v>34711</v>
      </c>
    </row>
    <row r="90">
      <c r="A90" s="4" t="inlineStr">
        <is>
          <t>Investment banking and advisory fees</t>
        </is>
      </c>
      <c r="B90" s="5" t="n">
        <v>9070</v>
      </c>
    </row>
    <row r="91">
      <c r="A91" s="4" t="inlineStr">
        <is>
          <t>Fees and commissions from student loans ceded</t>
        </is>
      </c>
      <c r="B91" s="5" t="n">
        <v>5649</v>
      </c>
    </row>
    <row r="92">
      <c r="A92" s="4" t="inlineStr">
        <is>
          <t>Commissions on loan transactions</t>
        </is>
      </c>
      <c r="B92" s="5" t="n">
        <v>537</v>
      </c>
    </row>
    <row r="93">
      <c r="A93" s="4" t="inlineStr">
        <is>
          <t>Commissions for mortgage loans</t>
        </is>
      </c>
      <c r="B93" s="5" t="n">
        <v>81</v>
      </c>
    </row>
    <row r="94">
      <c r="A94" s="4" t="inlineStr">
        <is>
          <t>Other commissions earned</t>
        </is>
      </c>
      <c r="B94" s="5" t="n">
        <v>10268</v>
      </c>
    </row>
    <row r="95">
      <c r="A95" s="4" t="inlineStr">
        <is>
          <t>Totals</t>
        </is>
      </c>
      <c r="B95" s="5" t="n">
        <v>164415</v>
      </c>
    </row>
    <row r="96">
      <c r="A96" s="4" t="inlineStr">
        <is>
          <t>Compensation for cards transactions</t>
        </is>
      </c>
      <c r="B96" s="5" t="n">
        <v>-16735</v>
      </c>
    </row>
    <row r="97">
      <c r="A97" s="4" t="inlineStr">
        <is>
          <t>Fees and commissions for securities transactions</t>
        </is>
      </c>
      <c r="B97" s="5" t="n">
        <v>-3145</v>
      </c>
    </row>
    <row r="98">
      <c r="A98" s="4" t="inlineStr">
        <is>
          <t>Commissions paid for foreign trade transactions</t>
        </is>
      </c>
      <c r="B98" s="5" t="n">
        <v>-2771</v>
      </c>
    </row>
    <row r="99">
      <c r="A99" s="4" t="inlineStr">
        <is>
          <t>Commissions paid for customer loyalty program benefits</t>
        </is>
      </c>
      <c r="B99" s="5" t="n">
        <v>-12197</v>
      </c>
    </row>
    <row r="100">
      <c r="A100" s="4" t="inlineStr">
        <is>
          <t>Commissions paid for services to customers management</t>
        </is>
      </c>
      <c r="B100" s="5" t="n">
        <v>-737</v>
      </c>
    </row>
    <row r="101">
      <c r="A101" s="4" t="inlineStr">
        <is>
          <t>Other commissions paid</t>
        </is>
      </c>
      <c r="B101" s="5" t="n">
        <v>-2508</v>
      </c>
    </row>
    <row r="102">
      <c r="A102" s="4" t="inlineStr">
        <is>
          <t>Total fee and commission expense</t>
        </is>
      </c>
      <c r="B102" s="5" t="n">
        <v>-38093</v>
      </c>
    </row>
    <row r="103">
      <c r="A103" s="4" t="inlineStr">
        <is>
          <t>Cash-generating units [member] | Colombia [member]</t>
        </is>
      </c>
    </row>
    <row r="104">
      <c r="A104" s="3" t="inlineStr">
        <is>
          <t>Disclosure of information for cash-generating units [line items]</t>
        </is>
      </c>
    </row>
    <row r="105">
      <c r="A105" s="4" t="inlineStr">
        <is>
          <t>Fees and commissions from lines of credits and overdrafts</t>
        </is>
      </c>
      <c r="B105" s="5" t="n">
        <v>133</v>
      </c>
    </row>
    <row r="106">
      <c r="A106" s="4" t="inlineStr">
        <is>
          <t>Fees and commissions from guarantees and letters of credit</t>
        </is>
      </c>
      <c r="B106" s="5" t="n">
        <v>3337</v>
      </c>
    </row>
    <row r="107">
      <c r="A107" s="4" t="inlineStr">
        <is>
          <t>Fees and commissions from card services</t>
        </is>
      </c>
      <c r="B107" s="5" t="n">
        <v>23139</v>
      </c>
    </row>
    <row r="108">
      <c r="A108" s="4" t="inlineStr">
        <is>
          <t>Fees and commissions from accounts management</t>
        </is>
      </c>
      <c r="B108" s="5" t="n">
        <v>2206</v>
      </c>
    </row>
    <row r="109">
      <c r="A109" s="4" t="inlineStr">
        <is>
          <t>Fees and commissions from collections and payments</t>
        </is>
      </c>
      <c r="B109" s="5" t="n">
        <v>12847</v>
      </c>
    </row>
    <row r="110">
      <c r="A110" s="4" t="inlineStr">
        <is>
          <t>Fees and commissions from brokerage and securities management</t>
        </is>
      </c>
      <c r="B110" s="5" t="n">
        <v>7005</v>
      </c>
    </row>
    <row r="111">
      <c r="A111" s="4" t="inlineStr">
        <is>
          <t>Fees and commissions from asset management</t>
        </is>
      </c>
      <c r="B111" s="5" t="n">
        <v>8276</v>
      </c>
    </row>
    <row r="112">
      <c r="A112" s="4" t="inlineStr">
        <is>
          <t>Compensation for insurance brokerage</t>
        </is>
      </c>
      <c r="B112" s="5" t="n">
        <v>1072</v>
      </c>
    </row>
    <row r="113">
      <c r="A113" s="4" t="inlineStr">
        <is>
          <t>Investment banking and advisory fees</t>
        </is>
      </c>
      <c r="B113" s="5" t="n">
        <v>180</v>
      </c>
    </row>
    <row r="114">
      <c r="A114" s="4" t="inlineStr">
        <is>
          <t>Commissions on loan transactions</t>
        </is>
      </c>
      <c r="B114" s="5" t="n">
        <v>131</v>
      </c>
    </row>
    <row r="115">
      <c r="A115" s="4" t="inlineStr">
        <is>
          <t>Other commissions earned</t>
        </is>
      </c>
      <c r="B115" s="5" t="n">
        <v>4068</v>
      </c>
    </row>
    <row r="116">
      <c r="A116" s="4" t="inlineStr">
        <is>
          <t>Totals</t>
        </is>
      </c>
      <c r="B116" s="5" t="n">
        <v>62394</v>
      </c>
    </row>
    <row r="117">
      <c r="A117" s="4" t="inlineStr">
        <is>
          <t>Compensation for cards transactions</t>
        </is>
      </c>
      <c r="B117" s="5" t="n">
        <v>-25456</v>
      </c>
    </row>
    <row r="118">
      <c r="A118" s="4" t="inlineStr">
        <is>
          <t>Fees and commissions for securities transactions</t>
        </is>
      </c>
      <c r="B118" s="5" t="n">
        <v>-983</v>
      </c>
    </row>
    <row r="119">
      <c r="A119" s="4" t="inlineStr">
        <is>
          <t>Commissions paid for customer loyalty program benefits</t>
        </is>
      </c>
      <c r="B119" s="5" t="n">
        <v>-5110</v>
      </c>
    </row>
    <row r="120">
      <c r="A120" s="4" t="inlineStr">
        <is>
          <t>Commissions paid for services to customers management</t>
        </is>
      </c>
      <c r="B120" s="5" t="n">
        <v>-1011</v>
      </c>
    </row>
    <row r="121">
      <c r="A121" s="4" t="inlineStr">
        <is>
          <t>Other commissions paid</t>
        </is>
      </c>
      <c r="B121" s="5" t="n">
        <v>-2614</v>
      </c>
    </row>
    <row r="122">
      <c r="A122" s="4" t="inlineStr">
        <is>
          <t>Total fee and commission expense</t>
        </is>
      </c>
      <c r="B122" s="6" t="n">
        <v>-35174</v>
      </c>
    </row>
  </sheetData>
  <mergeCells count="2">
    <mergeCell ref="A1:A2"/>
    <mergeCell ref="B1:D1"/>
  </mergeCells>
  <pageMargins left="0.75" right="0.75" top="1" bottom="1" header="0.5" footer="0.5"/>
</worksheet>
</file>

<file path=xl/worksheets/sheet215.xml><?xml version="1.0" encoding="utf-8"?>
<worksheet xmlns="http://schemas.openxmlformats.org/spreadsheetml/2006/main">
  <sheetPr>
    <outlinePr summaryBelow="1" summaryRight="1"/>
    <pageSetUpPr/>
  </sheetPr>
  <dimension ref="A1:D10"/>
  <sheetViews>
    <sheetView workbookViewId="0">
      <selection activeCell="A1" sqref="A1"/>
    </sheetView>
  </sheetViews>
  <sheetFormatPr baseColWidth="8" defaultRowHeight="15"/>
  <cols>
    <col width="80" customWidth="1" min="1" max="1"/>
    <col width="16" customWidth="1" min="2" max="2"/>
    <col width="14" customWidth="1" min="3" max="3"/>
    <col width="14" customWidth="1" min="4" max="4"/>
  </cols>
  <sheetData>
    <row r="1">
      <c r="A1" s="1" t="inlineStr">
        <is>
          <t>Net Income (Expense) from Financial Operations - Schedule of Trading and Investment Income Recognized (Detail) - CLP ($) $ in Millions</t>
        </is>
      </c>
      <c r="B1" s="2" t="inlineStr">
        <is>
          <t>12 Months Ended</t>
        </is>
      </c>
    </row>
    <row r="2">
      <c r="B2" s="2" t="inlineStr">
        <is>
          <t>Dec. 31, 2021</t>
        </is>
      </c>
      <c r="C2" s="2" t="inlineStr">
        <is>
          <t>Dec. 31, 2020</t>
        </is>
      </c>
      <c r="D2" s="2" t="inlineStr">
        <is>
          <t>Dec. 31, 2019</t>
        </is>
      </c>
    </row>
    <row r="3">
      <c r="A3" s="3" t="inlineStr">
        <is>
          <t>Disclosure net trading and investment income [abstract]</t>
        </is>
      </c>
    </row>
    <row r="4">
      <c r="A4" s="4" t="inlineStr">
        <is>
          <t>Trading instruments (securities)</t>
        </is>
      </c>
      <c r="B4" s="6" t="n">
        <v>-16517</v>
      </c>
      <c r="C4" s="6" t="n">
        <v>23696</v>
      </c>
      <c r="D4" s="6" t="n">
        <v>17287</v>
      </c>
    </row>
    <row r="5">
      <c r="A5" s="4" t="inlineStr">
        <is>
          <t>Financial derivative contracts (trading)</t>
        </is>
      </c>
      <c r="B5" s="5" t="n">
        <v>77172</v>
      </c>
      <c r="C5" s="5" t="n">
        <v>40714</v>
      </c>
      <c r="D5" s="5" t="n">
        <v>77040</v>
      </c>
    </row>
    <row r="6">
      <c r="A6" s="4" t="inlineStr">
        <is>
          <t>Sale of loans and accounts receivable from customers</t>
        </is>
      </c>
      <c r="B6" s="5" t="n">
        <v>12132</v>
      </c>
      <c r="C6" s="5" t="n">
        <v>6476</v>
      </c>
      <c r="D6" s="5" t="n">
        <v>14588</v>
      </c>
    </row>
    <row r="7">
      <c r="A7" s="4" t="inlineStr">
        <is>
          <t>Net gain on sale of financial instruments at fair value through other comprehensive income</t>
        </is>
      </c>
      <c r="B7" s="5" t="n">
        <v>-31591</v>
      </c>
      <c r="C7" s="5" t="n">
        <v>58092</v>
      </c>
      <c r="D7" s="5" t="n">
        <v>35489</v>
      </c>
    </row>
    <row r="8">
      <c r="A8" s="4" t="inlineStr">
        <is>
          <t>Net gain on sale of available for sale investments</t>
        </is>
      </c>
      <c r="B8" s="5" t="n">
        <v>3844</v>
      </c>
      <c r="C8" s="5" t="n">
        <v>-19890</v>
      </c>
      <c r="D8" s="5" t="n">
        <v>-2597</v>
      </c>
    </row>
    <row r="9">
      <c r="A9" s="4" t="inlineStr">
        <is>
          <t>Others</t>
        </is>
      </c>
      <c r="B9" s="5" t="n">
        <v>10870</v>
      </c>
      <c r="C9" s="5" t="n">
        <v>1799</v>
      </c>
      <c r="D9" s="5" t="n">
        <v>1827</v>
      </c>
    </row>
    <row r="10">
      <c r="A10" s="4" t="inlineStr">
        <is>
          <t>Total</t>
        </is>
      </c>
      <c r="B10" s="6" t="n">
        <v>55910</v>
      </c>
      <c r="C10" s="6" t="n">
        <v>110887</v>
      </c>
      <c r="D10" s="6" t="n">
        <v>143634</v>
      </c>
    </row>
  </sheetData>
  <mergeCells count="2">
    <mergeCell ref="A1:A2"/>
    <mergeCell ref="B1:D1"/>
  </mergeCells>
  <pageMargins left="0.75" right="0.75" top="1" bottom="1" header="0.5" footer="0.5"/>
</worksheet>
</file>

<file path=xl/worksheets/sheet216.xml><?xml version="1.0" encoding="utf-8"?>
<worksheet xmlns="http://schemas.openxmlformats.org/spreadsheetml/2006/main">
  <sheetPr>
    <outlinePr summaryBelow="1" summaryRight="1"/>
    <pageSetUpPr/>
  </sheetPr>
  <dimension ref="A1:D12"/>
  <sheetViews>
    <sheetView workbookViewId="0">
      <selection activeCell="A1" sqref="A1"/>
    </sheetView>
  </sheetViews>
  <sheetFormatPr baseColWidth="8" defaultRowHeight="15"/>
  <cols>
    <col width="80" customWidth="1" min="1" max="1"/>
    <col width="16" customWidth="1" min="2" max="2"/>
    <col width="14" customWidth="1" min="3" max="3"/>
    <col width="14" customWidth="1" min="4" max="4"/>
  </cols>
  <sheetData>
    <row r="1">
      <c r="A1" s="1" t="inlineStr">
        <is>
          <t>Net Foreign Exchange Gain (Loss) - Schedule of Net Foreign Exchange Gains (Losses) (Detail) - CLP ($) $ in Millions</t>
        </is>
      </c>
      <c r="B1" s="2" t="inlineStr">
        <is>
          <t>12 Months Ended</t>
        </is>
      </c>
    </row>
    <row r="2">
      <c r="B2" s="2" t="inlineStr">
        <is>
          <t>Dec. 31, 2021</t>
        </is>
      </c>
      <c r="C2" s="2" t="inlineStr">
        <is>
          <t>Dec. 31, 2020</t>
        </is>
      </c>
      <c r="D2" s="2" t="inlineStr">
        <is>
          <t>Dec. 31, 2019</t>
        </is>
      </c>
    </row>
    <row r="3">
      <c r="A3" s="3" t="inlineStr">
        <is>
          <t>Net foreign exchange gain (loss)</t>
        </is>
      </c>
    </row>
    <row r="4">
      <c r="A4" s="4" t="inlineStr">
        <is>
          <t>Gain (loss) on net foreign currency exchange positions</t>
        </is>
      </c>
      <c r="B4" s="6" t="n">
        <v>145429</v>
      </c>
      <c r="C4" s="6" t="n">
        <v>-50822</v>
      </c>
      <c r="D4" s="6" t="n">
        <v>37404</v>
      </c>
    </row>
    <row r="5">
      <c r="A5" s="4" t="inlineStr">
        <is>
          <t>Other foreign currency exchange gains (losses)</t>
        </is>
      </c>
      <c r="B5" s="5" t="n">
        <v>1476</v>
      </c>
      <c r="C5" s="5" t="n">
        <v>2651</v>
      </c>
      <c r="D5" s="5" t="n">
        <v>4128</v>
      </c>
    </row>
    <row r="6">
      <c r="A6" s="4" t="inlineStr">
        <is>
          <t>Subtotals</t>
        </is>
      </c>
      <c r="B6" s="5" t="n">
        <v>146905</v>
      </c>
      <c r="C6" s="5" t="n">
        <v>-48171</v>
      </c>
      <c r="D6" s="5" t="n">
        <v>41532</v>
      </c>
    </row>
    <row r="7">
      <c r="A7" s="3" t="inlineStr">
        <is>
          <t>Net exchange rate adjustments gain (loss)</t>
        </is>
      </c>
    </row>
    <row r="8">
      <c r="A8" s="4" t="inlineStr">
        <is>
          <t>Adjustments for loans and accounts receivable from customers</t>
        </is>
      </c>
      <c r="B8" s="5" t="n">
        <v>1610</v>
      </c>
      <c r="C8" s="5" t="n">
        <v>-538</v>
      </c>
      <c r="D8" s="5" t="n">
        <v>702</v>
      </c>
    </row>
    <row r="9">
      <c r="A9" s="4" t="inlineStr">
        <is>
          <t>Adjustment for other assets and liabilities</t>
        </is>
      </c>
      <c r="B9" s="5" t="n">
        <v>-12</v>
      </c>
      <c r="C9" s="5" t="n">
        <v>-4</v>
      </c>
      <c r="D9" s="5" t="n">
        <v>2</v>
      </c>
    </row>
    <row r="10">
      <c r="A10" s="4" t="inlineStr">
        <is>
          <t>Net gain (loss) from hedge accounting</t>
        </is>
      </c>
      <c r="B10" s="5" t="n">
        <v>662</v>
      </c>
      <c r="C10" s="5" t="n">
        <v>-25751</v>
      </c>
      <c r="D10" s="5" t="n">
        <v>-14610</v>
      </c>
    </row>
    <row r="11">
      <c r="A11" s="4" t="inlineStr">
        <is>
          <t>Subtotals</t>
        </is>
      </c>
      <c r="B11" s="5" t="n">
        <v>2260</v>
      </c>
      <c r="C11" s="5" t="n">
        <v>-26293</v>
      </c>
      <c r="D11" s="5" t="n">
        <v>-13906</v>
      </c>
    </row>
    <row r="12">
      <c r="A12" s="4" t="inlineStr">
        <is>
          <t>Totals</t>
        </is>
      </c>
      <c r="B12" s="6" t="n">
        <v>149165</v>
      </c>
      <c r="C12" s="6" t="n">
        <v>-74464</v>
      </c>
      <c r="D12" s="6" t="n">
        <v>27626</v>
      </c>
    </row>
  </sheetData>
  <mergeCells count="2">
    <mergeCell ref="A1:A2"/>
    <mergeCell ref="B1:D1"/>
  </mergeCells>
  <pageMargins left="0.75" right="0.75" top="1" bottom="1" header="0.5" footer="0.5"/>
</worksheet>
</file>

<file path=xl/worksheets/sheet217.xml><?xml version="1.0" encoding="utf-8"?>
<worksheet xmlns="http://schemas.openxmlformats.org/spreadsheetml/2006/main">
  <sheetPr>
    <outlinePr summaryBelow="1" summaryRight="1"/>
    <pageSetUpPr/>
  </sheetPr>
  <dimension ref="A1:D90"/>
  <sheetViews>
    <sheetView workbookViewId="0">
      <selection activeCell="A1" sqref="A1"/>
    </sheetView>
  </sheetViews>
  <sheetFormatPr baseColWidth="8" defaultRowHeight="15"/>
  <cols>
    <col width="80" customWidth="1" min="1" max="1"/>
    <col width="16" customWidth="1" min="2" max="2"/>
    <col width="14" customWidth="1" min="3" max="3"/>
    <col width="14" customWidth="1" min="4" max="4"/>
  </cols>
  <sheetData>
    <row r="1">
      <c r="A1" s="1" t="inlineStr">
        <is>
          <t>Provisions for Impairment of Financial Assets - Schedule of Changes in Provision for Loan Losses Recorded on the Income (Detail) - CLP ($) $ in Millions</t>
        </is>
      </c>
      <c r="B1" s="2" t="inlineStr">
        <is>
          <t>12 Months Ended</t>
        </is>
      </c>
    </row>
    <row r="2">
      <c r="B2" s="2" t="inlineStr">
        <is>
          <t>Dec. 31, 2021</t>
        </is>
      </c>
      <c r="C2" s="2" t="inlineStr">
        <is>
          <t>Dec. 31, 2020</t>
        </is>
      </c>
      <c r="D2" s="2" t="inlineStr">
        <is>
          <t>Dec. 31, 2019</t>
        </is>
      </c>
    </row>
    <row r="3">
      <c r="A3" s="3" t="inlineStr">
        <is>
          <t>Provisions released</t>
        </is>
      </c>
    </row>
    <row r="4">
      <c r="A4" s="4" t="inlineStr">
        <is>
          <t>Credit risk provisions</t>
        </is>
      </c>
      <c r="B4" s="6" t="n">
        <v>325955</v>
      </c>
      <c r="C4" s="6" t="n">
        <v>527078</v>
      </c>
      <c r="D4" s="6" t="n">
        <v>441343</v>
      </c>
    </row>
    <row r="5">
      <c r="A5" s="4" t="inlineStr">
        <is>
          <t>Provisions for loan losses [member]</t>
        </is>
      </c>
    </row>
    <row r="6">
      <c r="A6" s="3" t="inlineStr">
        <is>
          <t>Disclosure of financial assets [line items]</t>
        </is>
      </c>
    </row>
    <row r="7">
      <c r="A7" s="4" t="inlineStr">
        <is>
          <t>Loss for provisions established</t>
        </is>
      </c>
      <c r="B7" s="5" t="n">
        <v>-606550</v>
      </c>
      <c r="C7" s="5" t="n">
        <v>-809749</v>
      </c>
      <c r="D7" s="5" t="n">
        <v>-765392</v>
      </c>
    </row>
    <row r="8">
      <c r="A8" s="4" t="inlineStr">
        <is>
          <t>Income for provisions released</t>
        </is>
      </c>
      <c r="B8" s="5" t="n">
        <v>280595</v>
      </c>
      <c r="C8" s="5" t="n">
        <v>282671</v>
      </c>
      <c r="D8" s="5" t="n">
        <v>324049</v>
      </c>
    </row>
    <row r="9">
      <c r="A9" s="3" t="inlineStr">
        <is>
          <t>Provisions released</t>
        </is>
      </c>
    </row>
    <row r="10">
      <c r="A10" s="4" t="inlineStr">
        <is>
          <t>Recovery of loans previously charged-off</t>
        </is>
      </c>
      <c r="B10" s="5" t="n">
        <v>63515</v>
      </c>
      <c r="C10" s="5" t="n">
        <v>60848</v>
      </c>
    </row>
    <row r="11">
      <c r="A11" s="4" t="inlineStr">
        <is>
          <t>Net charge to income</t>
        </is>
      </c>
      <c r="B11" s="5" t="n">
        <v>-262440</v>
      </c>
      <c r="C11" s="5" t="n">
        <v>-466230</v>
      </c>
      <c r="D11" s="5" t="n">
        <v>-382678</v>
      </c>
    </row>
    <row r="12">
      <c r="A12" s="4" t="inlineStr">
        <is>
          <t>Provisions for loan losses [member] | Interbank loans [member]</t>
        </is>
      </c>
    </row>
    <row r="13">
      <c r="A13" s="3" t="inlineStr">
        <is>
          <t>Disclosure of financial assets [line items]</t>
        </is>
      </c>
    </row>
    <row r="14">
      <c r="A14" s="4" t="inlineStr">
        <is>
          <t>Loss for provisions established</t>
        </is>
      </c>
      <c r="B14" s="5" t="n">
        <v>-695</v>
      </c>
      <c r="C14" s="5" t="n">
        <v>-10</v>
      </c>
      <c r="D14" s="5" t="n">
        <v>-507</v>
      </c>
    </row>
    <row r="15">
      <c r="A15" s="4" t="inlineStr">
        <is>
          <t>Income for provisions released</t>
        </is>
      </c>
      <c r="B15" s="5" t="n">
        <v>388</v>
      </c>
      <c r="C15" s="5" t="n">
        <v>218</v>
      </c>
      <c r="D15" s="5" t="n">
        <v>765</v>
      </c>
    </row>
    <row r="16">
      <c r="A16" s="3" t="inlineStr">
        <is>
          <t>Provisions released</t>
        </is>
      </c>
    </row>
    <row r="17">
      <c r="A17" s="4" t="inlineStr">
        <is>
          <t>Net charge to income</t>
        </is>
      </c>
      <c r="B17" s="5" t="n">
        <v>-307</v>
      </c>
      <c r="C17" s="5" t="n">
        <v>208</v>
      </c>
      <c r="D17" s="5" t="n">
        <v>258</v>
      </c>
    </row>
    <row r="18">
      <c r="A18" s="4" t="inlineStr">
        <is>
          <t>Provisions for loan losses [member] | Financial instruments at FVTOCI [member]</t>
        </is>
      </c>
    </row>
    <row r="19">
      <c r="A19" s="3" t="inlineStr">
        <is>
          <t>Disclosure of financial assets [line items]</t>
        </is>
      </c>
    </row>
    <row r="20">
      <c r="A20" s="4" t="inlineStr">
        <is>
          <t>Loss for provisions established</t>
        </is>
      </c>
      <c r="B20" s="5" t="n">
        <v>-225</v>
      </c>
      <c r="C20" s="5" t="n">
        <v>-250</v>
      </c>
      <c r="D20" s="5" t="n">
        <v>-2223</v>
      </c>
    </row>
    <row r="21">
      <c r="A21" s="4" t="inlineStr">
        <is>
          <t>Income for provisions released</t>
        </is>
      </c>
      <c r="B21" s="5" t="n">
        <v>487</v>
      </c>
      <c r="C21" s="5" t="n">
        <v>1649</v>
      </c>
      <c r="D21" s="5" t="n">
        <v>19</v>
      </c>
    </row>
    <row r="22">
      <c r="A22" s="3" t="inlineStr">
        <is>
          <t>Provisions released</t>
        </is>
      </c>
    </row>
    <row r="23">
      <c r="A23" s="4" t="inlineStr">
        <is>
          <t>Net charge to income</t>
        </is>
      </c>
      <c r="B23" s="5" t="n">
        <v>262</v>
      </c>
      <c r="C23" s="5" t="n">
        <v>1399</v>
      </c>
      <c r="D23" s="5" t="n">
        <v>-2204</v>
      </c>
    </row>
    <row r="24">
      <c r="A24" s="4" t="inlineStr">
        <is>
          <t>Provisions for loan losses [member] | Financial Instruments at amortized cost [member]</t>
        </is>
      </c>
    </row>
    <row r="25">
      <c r="A25" s="3" t="inlineStr">
        <is>
          <t>Disclosure of financial assets [line items]</t>
        </is>
      </c>
    </row>
    <row r="26">
      <c r="A26" s="4" t="inlineStr">
        <is>
          <t>Loss for provisions established</t>
        </is>
      </c>
      <c r="B26" s="5" t="n">
        <v>-121</v>
      </c>
      <c r="C26" s="5" t="n">
        <v>-86</v>
      </c>
      <c r="D26" s="5" t="n">
        <v>-9</v>
      </c>
    </row>
    <row r="27">
      <c r="A27" s="4" t="inlineStr">
        <is>
          <t>Income for provisions released</t>
        </is>
      </c>
      <c r="B27" s="5" t="n">
        <v>95</v>
      </c>
      <c r="C27" s="5" t="n">
        <v>9</v>
      </c>
    </row>
    <row r="28">
      <c r="A28" s="3" t="inlineStr">
        <is>
          <t>Provisions released</t>
        </is>
      </c>
    </row>
    <row r="29">
      <c r="A29" s="4" t="inlineStr">
        <is>
          <t>Net charge to income</t>
        </is>
      </c>
      <c r="B29" s="5" t="n">
        <v>-26</v>
      </c>
      <c r="C29" s="5" t="n">
        <v>-77</v>
      </c>
      <c r="D29" s="5" t="n">
        <v>-9</v>
      </c>
    </row>
    <row r="30">
      <c r="A30" s="4" t="inlineStr">
        <is>
          <t>Provisions for loan losses [member] | Contingent loans [member]</t>
        </is>
      </c>
    </row>
    <row r="31">
      <c r="A31" s="3" t="inlineStr">
        <is>
          <t>Disclosure of financial assets [line items]</t>
        </is>
      </c>
    </row>
    <row r="32">
      <c r="A32" s="4" t="inlineStr">
        <is>
          <t>Loss for provisions established</t>
        </is>
      </c>
      <c r="B32" s="5" t="n">
        <v>-17248</v>
      </c>
      <c r="C32" s="5" t="n">
        <v>-16366</v>
      </c>
      <c r="D32" s="5" t="n">
        <v>-25577</v>
      </c>
    </row>
    <row r="33">
      <c r="A33" s="4" t="inlineStr">
        <is>
          <t>Income for provisions released</t>
        </is>
      </c>
      <c r="B33" s="5" t="n">
        <v>27795</v>
      </c>
      <c r="C33" s="5" t="n">
        <v>10861</v>
      </c>
      <c r="D33" s="5" t="n">
        <v>46673</v>
      </c>
    </row>
    <row r="34">
      <c r="A34" s="3" t="inlineStr">
        <is>
          <t>Provisions released</t>
        </is>
      </c>
    </row>
    <row r="35">
      <c r="A35" s="4" t="inlineStr">
        <is>
          <t>Net charge to income</t>
        </is>
      </c>
      <c r="B35" s="5" t="n">
        <v>10547</v>
      </c>
      <c r="C35" s="5" t="n">
        <v>-5505</v>
      </c>
      <c r="D35" s="5" t="n">
        <v>21096</v>
      </c>
    </row>
    <row r="36">
      <c r="A36" s="4" t="inlineStr">
        <is>
          <t>Provisions for loan losses [member] | Loans and accounts receivables from customers [member]</t>
        </is>
      </c>
    </row>
    <row r="37">
      <c r="A37" s="3" t="inlineStr">
        <is>
          <t>Disclosure of financial assets [line items]</t>
        </is>
      </c>
    </row>
    <row r="38">
      <c r="A38" s="4" t="inlineStr">
        <is>
          <t>Loss for provisions established</t>
        </is>
      </c>
      <c r="D38" s="5" t="n">
        <v>-765392</v>
      </c>
    </row>
    <row r="39">
      <c r="A39" s="4" t="inlineStr">
        <is>
          <t>Income for provisions released</t>
        </is>
      </c>
      <c r="D39" s="5" t="n">
        <v>324049</v>
      </c>
    </row>
    <row r="40">
      <c r="A40" s="4" t="inlineStr">
        <is>
          <t>Collectively assessed for credit losses [member] | Provisions for loan losses [member]</t>
        </is>
      </c>
    </row>
    <row r="41">
      <c r="A41" s="3" t="inlineStr">
        <is>
          <t>Provisions released</t>
        </is>
      </c>
    </row>
    <row r="42">
      <c r="A42" s="4" t="inlineStr">
        <is>
          <t>Recovery of loans previously charged-off</t>
        </is>
      </c>
      <c r="D42" s="5" t="n">
        <v>58665</v>
      </c>
    </row>
    <row r="43">
      <c r="A43" s="4" t="inlineStr">
        <is>
          <t>Commercial loans [member] | Provisions for loan losses [member] | Loans and accounts receivable at amortized cost [member]</t>
        </is>
      </c>
    </row>
    <row r="44">
      <c r="A44" s="3" t="inlineStr">
        <is>
          <t>Disclosure of financial assets [line items]</t>
        </is>
      </c>
    </row>
    <row r="45">
      <c r="A45" s="4" t="inlineStr">
        <is>
          <t>Loss for provisions established</t>
        </is>
      </c>
      <c r="B45" s="5" t="n">
        <v>-325135</v>
      </c>
      <c r="C45" s="5" t="n">
        <v>-541857</v>
      </c>
    </row>
    <row r="46">
      <c r="A46" s="4" t="inlineStr">
        <is>
          <t>Income for provisions released</t>
        </is>
      </c>
      <c r="B46" s="5" t="n">
        <v>162388</v>
      </c>
      <c r="C46" s="5" t="n">
        <v>173955</v>
      </c>
    </row>
    <row r="47">
      <c r="A47" s="3" t="inlineStr">
        <is>
          <t>Provisions released</t>
        </is>
      </c>
    </row>
    <row r="48">
      <c r="A48" s="4" t="inlineStr">
        <is>
          <t>Recovery of loans previously charged-off</t>
        </is>
      </c>
      <c r="B48" s="5" t="n">
        <v>22865</v>
      </c>
      <c r="C48" s="5" t="n">
        <v>25511</v>
      </c>
    </row>
    <row r="49">
      <c r="A49" s="4" t="inlineStr">
        <is>
          <t>Net charge to income</t>
        </is>
      </c>
      <c r="B49" s="5" t="n">
        <v>-139882</v>
      </c>
      <c r="C49" s="5" t="n">
        <v>-342391</v>
      </c>
    </row>
    <row r="50">
      <c r="A50" s="4" t="inlineStr">
        <is>
          <t>Commercial loans [member] | Provisions for loan losses [member] | Loans and accounts receivables from customers [member]</t>
        </is>
      </c>
    </row>
    <row r="51">
      <c r="A51" s="3" t="inlineStr">
        <is>
          <t>Disclosure of financial assets [line items]</t>
        </is>
      </c>
    </row>
    <row r="52">
      <c r="A52" s="4" t="inlineStr">
        <is>
          <t>Loss for provisions established</t>
        </is>
      </c>
      <c r="D52" s="5" t="n">
        <v>-423043</v>
      </c>
    </row>
    <row r="53">
      <c r="A53" s="4" t="inlineStr">
        <is>
          <t>Income for provisions released</t>
        </is>
      </c>
      <c r="D53" s="5" t="n">
        <v>178243</v>
      </c>
    </row>
    <row r="54">
      <c r="A54" s="3" t="inlineStr">
        <is>
          <t>Provisions released</t>
        </is>
      </c>
    </row>
    <row r="55">
      <c r="A55" s="4" t="inlineStr">
        <is>
          <t>Net charge to income</t>
        </is>
      </c>
      <c r="D55" s="5" t="n">
        <v>-222587</v>
      </c>
    </row>
    <row r="56">
      <c r="A56" s="4" t="inlineStr">
        <is>
          <t>Commercial loans [member] | Collectively assessed for credit losses [member] | Provisions for loan losses [member] | Loans and accounts receivables from customers [member]</t>
        </is>
      </c>
    </row>
    <row r="57">
      <c r="A57" s="3" t="inlineStr">
        <is>
          <t>Provisions released</t>
        </is>
      </c>
    </row>
    <row r="58">
      <c r="A58" s="4" t="inlineStr">
        <is>
          <t>Recovery of loans previously charged-off</t>
        </is>
      </c>
      <c r="D58" s="5" t="n">
        <v>22213</v>
      </c>
    </row>
    <row r="59">
      <c r="A59" s="4" t="inlineStr">
        <is>
          <t>Mortgage loans [member] | Provisions for loan losses [member] | Loans and accounts receivable at amortized cost [member]</t>
        </is>
      </c>
    </row>
    <row r="60">
      <c r="A60" s="3" t="inlineStr">
        <is>
          <t>Disclosure of financial assets [line items]</t>
        </is>
      </c>
    </row>
    <row r="61">
      <c r="A61" s="4" t="inlineStr">
        <is>
          <t>Loss for provisions established</t>
        </is>
      </c>
      <c r="B61" s="5" t="n">
        <v>-33926</v>
      </c>
      <c r="C61" s="5" t="n">
        <v>-27516</v>
      </c>
    </row>
    <row r="62">
      <c r="A62" s="4" t="inlineStr">
        <is>
          <t>Income for provisions released</t>
        </is>
      </c>
      <c r="B62" s="5" t="n">
        <v>11664</v>
      </c>
      <c r="C62" s="5" t="n">
        <v>9667</v>
      </c>
    </row>
    <row r="63">
      <c r="A63" s="3" t="inlineStr">
        <is>
          <t>Provisions released</t>
        </is>
      </c>
    </row>
    <row r="64">
      <c r="A64" s="4" t="inlineStr">
        <is>
          <t>Recovery of loans previously charged-off</t>
        </is>
      </c>
      <c r="B64" s="5" t="n">
        <v>5500</v>
      </c>
      <c r="C64" s="5" t="n">
        <v>2558</v>
      </c>
    </row>
    <row r="65">
      <c r="A65" s="4" t="inlineStr">
        <is>
          <t>Net charge to income</t>
        </is>
      </c>
      <c r="B65" s="5" t="n">
        <v>-16762</v>
      </c>
      <c r="C65" s="5" t="n">
        <v>-15291</v>
      </c>
    </row>
    <row r="66">
      <c r="A66" s="4" t="inlineStr">
        <is>
          <t>Mortgage loans [member] | Provisions for loan losses [member] | Loans and accounts receivables from customers [member]</t>
        </is>
      </c>
    </row>
    <row r="67">
      <c r="A67" s="3" t="inlineStr">
        <is>
          <t>Disclosure of financial assets [line items]</t>
        </is>
      </c>
    </row>
    <row r="68">
      <c r="A68" s="4" t="inlineStr">
        <is>
          <t>Loss for provisions established</t>
        </is>
      </c>
      <c r="D68" s="5" t="n">
        <v>-35031</v>
      </c>
    </row>
    <row r="69">
      <c r="A69" s="4" t="inlineStr">
        <is>
          <t>Income for provisions released</t>
        </is>
      </c>
      <c r="D69" s="5" t="n">
        <v>9102</v>
      </c>
    </row>
    <row r="70">
      <c r="A70" s="3" t="inlineStr">
        <is>
          <t>Provisions released</t>
        </is>
      </c>
    </row>
    <row r="71">
      <c r="A71" s="4" t="inlineStr">
        <is>
          <t>Net charge to income</t>
        </is>
      </c>
      <c r="D71" s="5" t="n">
        <v>-23138</v>
      </c>
    </row>
    <row r="72">
      <c r="A72" s="4" t="inlineStr">
        <is>
          <t>Mortgage loans [member] | Collectively assessed for credit losses [member] | Provisions for loan losses [member] | Loans and accounts receivables from customers [member]</t>
        </is>
      </c>
    </row>
    <row r="73">
      <c r="A73" s="3" t="inlineStr">
        <is>
          <t>Provisions released</t>
        </is>
      </c>
    </row>
    <row r="74">
      <c r="A74" s="4" t="inlineStr">
        <is>
          <t>Recovery of loans previously charged-off</t>
        </is>
      </c>
      <c r="D74" s="5" t="n">
        <v>2791</v>
      </c>
    </row>
    <row r="75">
      <c r="A75" s="4" t="inlineStr">
        <is>
          <t>Consumer loans [member] | Provisions for loan losses [member] | Loans and accounts receivable at amortized cost [member]</t>
        </is>
      </c>
    </row>
    <row r="76">
      <c r="A76" s="3" t="inlineStr">
        <is>
          <t>Disclosure of financial assets [line items]</t>
        </is>
      </c>
    </row>
    <row r="77">
      <c r="A77" s="4" t="inlineStr">
        <is>
          <t>Loss for provisions established</t>
        </is>
      </c>
      <c r="B77" s="5" t="n">
        <v>-229200</v>
      </c>
      <c r="C77" s="5" t="n">
        <v>-223664</v>
      </c>
    </row>
    <row r="78">
      <c r="A78" s="4" t="inlineStr">
        <is>
          <t>Income for provisions released</t>
        </is>
      </c>
      <c r="B78" s="5" t="n">
        <v>77778</v>
      </c>
      <c r="C78" s="5" t="n">
        <v>86312</v>
      </c>
    </row>
    <row r="79">
      <c r="A79" s="3" t="inlineStr">
        <is>
          <t>Provisions released</t>
        </is>
      </c>
    </row>
    <row r="80">
      <c r="A80" s="4" t="inlineStr">
        <is>
          <t>Recovery of loans previously charged-off</t>
        </is>
      </c>
      <c r="B80" s="5" t="n">
        <v>35150</v>
      </c>
      <c r="C80" s="5" t="n">
        <v>32779</v>
      </c>
    </row>
    <row r="81">
      <c r="A81" s="4" t="inlineStr">
        <is>
          <t>Net charge to income</t>
        </is>
      </c>
      <c r="B81" s="6" t="n">
        <v>-116272</v>
      </c>
      <c r="C81" s="6" t="n">
        <v>-104573</v>
      </c>
    </row>
    <row r="82">
      <c r="A82" s="4" t="inlineStr">
        <is>
          <t>Consumer loans [member] | Provisions for loan losses [member] | Loans and accounts receivables from customers [member]</t>
        </is>
      </c>
    </row>
    <row r="83">
      <c r="A83" s="3" t="inlineStr">
        <is>
          <t>Disclosure of financial assets [line items]</t>
        </is>
      </c>
    </row>
    <row r="84">
      <c r="A84" s="4" t="inlineStr">
        <is>
          <t>Loss for provisions established</t>
        </is>
      </c>
      <c r="D84" s="5" t="n">
        <v>-279002</v>
      </c>
    </row>
    <row r="85">
      <c r="A85" s="4" t="inlineStr">
        <is>
          <t>Income for provisions released</t>
        </is>
      </c>
      <c r="D85" s="5" t="n">
        <v>89247</v>
      </c>
    </row>
    <row r="86">
      <c r="A86" s="3" t="inlineStr">
        <is>
          <t>Provisions released</t>
        </is>
      </c>
    </row>
    <row r="87">
      <c r="A87" s="4" t="inlineStr">
        <is>
          <t>Net charge to income</t>
        </is>
      </c>
      <c r="D87" s="5" t="n">
        <v>-156094</v>
      </c>
    </row>
    <row r="88">
      <c r="A88" s="4" t="inlineStr">
        <is>
          <t>Consumer loans [member] | Collectively assessed for credit losses [member] | Provisions for loan losses [member] | Loans and accounts receivables from customers [member]</t>
        </is>
      </c>
    </row>
    <row r="89">
      <c r="A89" s="3" t="inlineStr">
        <is>
          <t>Provisions released</t>
        </is>
      </c>
    </row>
    <row r="90">
      <c r="A90" s="4" t="inlineStr">
        <is>
          <t>Recovery of loans previously charged-off</t>
        </is>
      </c>
      <c r="D90" s="6" t="n">
        <v>33661</v>
      </c>
    </row>
  </sheetData>
  <mergeCells count="2">
    <mergeCell ref="A1:A2"/>
    <mergeCell ref="B1:D1"/>
  </mergeCells>
  <pageMargins left="0.75" right="0.75" top="1" bottom="1" header="0.5" footer="0.5"/>
</worksheet>
</file>

<file path=xl/worksheets/sheet218.xml><?xml version="1.0" encoding="utf-8"?>
<worksheet xmlns="http://schemas.openxmlformats.org/spreadsheetml/2006/main">
  <sheetPr>
    <outlinePr summaryBelow="1" summaryRight="1"/>
    <pageSetUpPr/>
  </sheetPr>
  <dimension ref="A1:D67"/>
  <sheetViews>
    <sheetView workbookViewId="0">
      <selection activeCell="A1" sqref="A1"/>
    </sheetView>
  </sheetViews>
  <sheetFormatPr baseColWidth="8" defaultRowHeight="15"/>
  <cols>
    <col width="80" customWidth="1" min="1" max="1"/>
    <col width="16" customWidth="1" min="2" max="2"/>
    <col width="14" customWidth="1" min="3" max="3"/>
    <col width="14" customWidth="1" min="4" max="4"/>
  </cols>
  <sheetData>
    <row r="1">
      <c r="A1" s="1" t="inlineStr">
        <is>
          <t>Provisions for Impairment of Financial Assets - Schedule of Established and Released Provision Amounts (Detail) - CLP ($) $ in Millions</t>
        </is>
      </c>
      <c r="B1" s="2" t="inlineStr">
        <is>
          <t>12 Months Ended</t>
        </is>
      </c>
    </row>
    <row r="2">
      <c r="B2" s="2" t="inlineStr">
        <is>
          <t>Dec. 31, 2021</t>
        </is>
      </c>
      <c r="C2" s="2" t="inlineStr">
        <is>
          <t>Dec. 31, 2020</t>
        </is>
      </c>
      <c r="D2" s="2" t="inlineStr">
        <is>
          <t>Dec. 31, 2019</t>
        </is>
      </c>
    </row>
    <row r="3">
      <c r="A3" s="3" t="inlineStr">
        <is>
          <t>Disclosure of financial assets [line items]</t>
        </is>
      </c>
    </row>
    <row r="4">
      <c r="A4" s="4" t="inlineStr">
        <is>
          <t>Provisions established</t>
        </is>
      </c>
      <c r="B4" s="6" t="n">
        <v>-588956</v>
      </c>
      <c r="C4" s="6" t="n">
        <v>-793047</v>
      </c>
      <c r="D4" s="6" t="n">
        <v>-460226</v>
      </c>
    </row>
    <row r="5">
      <c r="A5" s="4" t="inlineStr">
        <is>
          <t>Provisions released</t>
        </is>
      </c>
      <c r="B5" s="5" t="n">
        <v>252218</v>
      </c>
      <c r="C5" s="5" t="n">
        <v>270152</v>
      </c>
    </row>
    <row r="6">
      <c r="A6" s="4" t="inlineStr">
        <is>
          <t>Totals</t>
        </is>
      </c>
      <c r="B6" s="5" t="n">
        <v>-336738</v>
      </c>
      <c r="C6" s="5" t="n">
        <v>-522895</v>
      </c>
    </row>
    <row r="7">
      <c r="A7" s="4" t="inlineStr">
        <is>
          <t>Commercial loans [member]</t>
        </is>
      </c>
    </row>
    <row r="8">
      <c r="A8" s="3" t="inlineStr">
        <is>
          <t>Disclosure of financial assets [line items]</t>
        </is>
      </c>
    </row>
    <row r="9">
      <c r="A9" s="4" t="inlineStr">
        <is>
          <t>Provisions established</t>
        </is>
      </c>
      <c r="B9" s="5" t="n">
        <v>-325135</v>
      </c>
      <c r="C9" s="5" t="n">
        <v>-541857</v>
      </c>
      <c r="D9" s="5" t="n">
        <v>-244800</v>
      </c>
    </row>
    <row r="10">
      <c r="A10" s="4" t="inlineStr">
        <is>
          <t>Provisions released</t>
        </is>
      </c>
      <c r="B10" s="5" t="n">
        <v>162388</v>
      </c>
      <c r="C10" s="5" t="n">
        <v>173955</v>
      </c>
    </row>
    <row r="11">
      <c r="A11" s="4" t="inlineStr">
        <is>
          <t>Totals</t>
        </is>
      </c>
      <c r="B11" s="5" t="n">
        <v>-162747</v>
      </c>
      <c r="C11" s="5" t="n">
        <v>-367902</v>
      </c>
    </row>
    <row r="12">
      <c r="A12" s="4" t="inlineStr">
        <is>
          <t>Mortgage loans [member]</t>
        </is>
      </c>
    </row>
    <row r="13">
      <c r="A13" s="3" t="inlineStr">
        <is>
          <t>Disclosure of financial assets [line items]</t>
        </is>
      </c>
    </row>
    <row r="14">
      <c r="A14" s="4" t="inlineStr">
        <is>
          <t>Provisions established</t>
        </is>
      </c>
      <c r="B14" s="5" t="n">
        <v>-33926</v>
      </c>
      <c r="C14" s="5" t="n">
        <v>-27516</v>
      </c>
      <c r="D14" s="5" t="n">
        <v>-25929</v>
      </c>
    </row>
    <row r="15">
      <c r="A15" s="4" t="inlineStr">
        <is>
          <t>Provisions released</t>
        </is>
      </c>
      <c r="B15" s="5" t="n">
        <v>11664</v>
      </c>
      <c r="C15" s="5" t="n">
        <v>9667</v>
      </c>
    </row>
    <row r="16">
      <c r="A16" s="4" t="inlineStr">
        <is>
          <t>Totals</t>
        </is>
      </c>
      <c r="B16" s="5" t="n">
        <v>-22262</v>
      </c>
      <c r="C16" s="5" t="n">
        <v>-17849</v>
      </c>
    </row>
    <row r="17">
      <c r="A17" s="4" t="inlineStr">
        <is>
          <t>Consumer loans [member]</t>
        </is>
      </c>
    </row>
    <row r="18">
      <c r="A18" s="3" t="inlineStr">
        <is>
          <t>Disclosure of financial assets [line items]</t>
        </is>
      </c>
    </row>
    <row r="19">
      <c r="A19" s="4" t="inlineStr">
        <is>
          <t>Provisions established</t>
        </is>
      </c>
      <c r="B19" s="5" t="n">
        <v>-229200</v>
      </c>
      <c r="C19" s="5" t="n">
        <v>-223664</v>
      </c>
      <c r="D19" s="5" t="n">
        <v>-189755</v>
      </c>
    </row>
    <row r="20">
      <c r="A20" s="4" t="inlineStr">
        <is>
          <t>Provisions released</t>
        </is>
      </c>
      <c r="B20" s="5" t="n">
        <v>77778</v>
      </c>
      <c r="C20" s="5" t="n">
        <v>86312</v>
      </c>
    </row>
    <row r="21">
      <c r="A21" s="4" t="inlineStr">
        <is>
          <t>Totals</t>
        </is>
      </c>
      <c r="B21" s="5" t="n">
        <v>-151422</v>
      </c>
      <c r="C21" s="5" t="n">
        <v>-137352</v>
      </c>
    </row>
    <row r="22">
      <c r="A22" s="4" t="inlineStr">
        <is>
          <t>Sub Total [member]</t>
        </is>
      </c>
    </row>
    <row r="23">
      <c r="A23" s="3" t="inlineStr">
        <is>
          <t>Disclosure of financial assets [line items]</t>
        </is>
      </c>
    </row>
    <row r="24">
      <c r="A24" s="4" t="inlineStr">
        <is>
          <t>Provisions established</t>
        </is>
      </c>
      <c r="B24" s="5" t="n">
        <v>-588261</v>
      </c>
      <c r="C24" s="5" t="n">
        <v>-793037</v>
      </c>
      <c r="D24" s="5" t="n">
        <v>-460484</v>
      </c>
    </row>
    <row r="25">
      <c r="A25" s="4" t="inlineStr">
        <is>
          <t>Provisions released</t>
        </is>
      </c>
      <c r="B25" s="5" t="n">
        <v>251830</v>
      </c>
      <c r="C25" s="5" t="n">
        <v>269934</v>
      </c>
    </row>
    <row r="26">
      <c r="A26" s="4" t="inlineStr">
        <is>
          <t>Totals</t>
        </is>
      </c>
      <c r="B26" s="5" t="n">
        <v>-336431</v>
      </c>
      <c r="C26" s="5" t="n">
        <v>-523103</v>
      </c>
    </row>
    <row r="27">
      <c r="A27" s="4" t="inlineStr">
        <is>
          <t>Bank [member]</t>
        </is>
      </c>
    </row>
    <row r="28">
      <c r="A28" s="3" t="inlineStr">
        <is>
          <t>Disclosure of financial assets [line items]</t>
        </is>
      </c>
    </row>
    <row r="29">
      <c r="A29" s="4" t="inlineStr">
        <is>
          <t>Provisions established</t>
        </is>
      </c>
      <c r="B29" s="5" t="n">
        <v>-695</v>
      </c>
      <c r="C29" s="5" t="n">
        <v>-10</v>
      </c>
      <c r="D29" s="5" t="n">
        <v>258</v>
      </c>
    </row>
    <row r="30">
      <c r="A30" s="4" t="inlineStr">
        <is>
          <t>Provisions released</t>
        </is>
      </c>
      <c r="B30" s="5" t="n">
        <v>388</v>
      </c>
      <c r="C30" s="5" t="n">
        <v>218</v>
      </c>
    </row>
    <row r="31">
      <c r="A31" s="4" t="inlineStr">
        <is>
          <t>Totals</t>
        </is>
      </c>
      <c r="B31" s="6" t="n">
        <v>-307</v>
      </c>
      <c r="C31" s="6" t="n">
        <v>208</v>
      </c>
    </row>
    <row r="32">
      <c r="A32" s="4" t="inlineStr">
        <is>
          <t>Individually assessed for credit losses [member]</t>
        </is>
      </c>
    </row>
    <row r="33">
      <c r="A33" s="3" t="inlineStr">
        <is>
          <t>Disclosure of financial assets [line items]</t>
        </is>
      </c>
    </row>
    <row r="34">
      <c r="A34" s="4" t="inlineStr">
        <is>
          <t>Provisions established</t>
        </is>
      </c>
      <c r="D34" s="5" t="n">
        <v>-737583</v>
      </c>
    </row>
    <row r="35">
      <c r="A35" s="4" t="inlineStr">
        <is>
          <t>Individually assessed for credit losses [member] | Commercial loans [member]</t>
        </is>
      </c>
    </row>
    <row r="36">
      <c r="A36" s="3" t="inlineStr">
        <is>
          <t>Disclosure of financial assets [line items]</t>
        </is>
      </c>
    </row>
    <row r="37">
      <c r="A37" s="4" t="inlineStr">
        <is>
          <t>Provisions established</t>
        </is>
      </c>
      <c r="D37" s="5" t="n">
        <v>-423043</v>
      </c>
    </row>
    <row r="38">
      <c r="A38" s="4" t="inlineStr">
        <is>
          <t>Individually assessed for credit losses [member] | Mortgage loans [member]</t>
        </is>
      </c>
    </row>
    <row r="39">
      <c r="A39" s="3" t="inlineStr">
        <is>
          <t>Disclosure of financial assets [line items]</t>
        </is>
      </c>
    </row>
    <row r="40">
      <c r="A40" s="4" t="inlineStr">
        <is>
          <t>Provisions established</t>
        </is>
      </c>
      <c r="D40" s="5" t="n">
        <v>-35031</v>
      </c>
    </row>
    <row r="41">
      <c r="A41" s="4" t="inlineStr">
        <is>
          <t>Individually assessed for credit losses [member] | Consumer loans [member]</t>
        </is>
      </c>
    </row>
    <row r="42">
      <c r="A42" s="3" t="inlineStr">
        <is>
          <t>Disclosure of financial assets [line items]</t>
        </is>
      </c>
    </row>
    <row r="43">
      <c r="A43" s="4" t="inlineStr">
        <is>
          <t>Provisions established</t>
        </is>
      </c>
      <c r="D43" s="5" t="n">
        <v>-279002</v>
      </c>
    </row>
    <row r="44">
      <c r="A44" s="4" t="inlineStr">
        <is>
          <t>Individually assessed for credit losses [member] | Sub Total [member]</t>
        </is>
      </c>
    </row>
    <row r="45">
      <c r="A45" s="3" t="inlineStr">
        <is>
          <t>Disclosure of financial assets [line items]</t>
        </is>
      </c>
    </row>
    <row r="46">
      <c r="A46" s="4" t="inlineStr">
        <is>
          <t>Provisions established</t>
        </is>
      </c>
      <c r="D46" s="5" t="n">
        <v>-737076</v>
      </c>
    </row>
    <row r="47">
      <c r="A47" s="4" t="inlineStr">
        <is>
          <t>Individually assessed for credit losses [member] | Bank [member]</t>
        </is>
      </c>
    </row>
    <row r="48">
      <c r="A48" s="3" t="inlineStr">
        <is>
          <t>Disclosure of financial assets [line items]</t>
        </is>
      </c>
    </row>
    <row r="49">
      <c r="A49" s="4" t="inlineStr">
        <is>
          <t>Provisions established</t>
        </is>
      </c>
      <c r="D49" s="5" t="n">
        <v>-507</v>
      </c>
    </row>
    <row r="50">
      <c r="A50" s="4" t="inlineStr">
        <is>
          <t>Collectively assessed for credit losses [member]</t>
        </is>
      </c>
    </row>
    <row r="51">
      <c r="A51" s="3" t="inlineStr">
        <is>
          <t>Disclosure of financial assets [line items]</t>
        </is>
      </c>
    </row>
    <row r="52">
      <c r="A52" s="4" t="inlineStr">
        <is>
          <t>Provisions established</t>
        </is>
      </c>
      <c r="D52" s="5" t="n">
        <v>277357</v>
      </c>
    </row>
    <row r="53">
      <c r="A53" s="4" t="inlineStr">
        <is>
          <t>Collectively assessed for credit losses [member] | Commercial loans [member]</t>
        </is>
      </c>
    </row>
    <row r="54">
      <c r="A54" s="3" t="inlineStr">
        <is>
          <t>Disclosure of financial assets [line items]</t>
        </is>
      </c>
    </row>
    <row r="55">
      <c r="A55" s="4" t="inlineStr">
        <is>
          <t>Provisions established</t>
        </is>
      </c>
      <c r="D55" s="5" t="n">
        <v>178243</v>
      </c>
    </row>
    <row r="56">
      <c r="A56" s="4" t="inlineStr">
        <is>
          <t>Collectively assessed for credit losses [member] | Mortgage loans [member]</t>
        </is>
      </c>
    </row>
    <row r="57">
      <c r="A57" s="3" t="inlineStr">
        <is>
          <t>Disclosure of financial assets [line items]</t>
        </is>
      </c>
    </row>
    <row r="58">
      <c r="A58" s="4" t="inlineStr">
        <is>
          <t>Provisions established</t>
        </is>
      </c>
      <c r="D58" s="5" t="n">
        <v>9102</v>
      </c>
    </row>
    <row r="59">
      <c r="A59" s="4" t="inlineStr">
        <is>
          <t>Collectively assessed for credit losses [member] | Consumer loans [member]</t>
        </is>
      </c>
    </row>
    <row r="60">
      <c r="A60" s="3" t="inlineStr">
        <is>
          <t>Disclosure of financial assets [line items]</t>
        </is>
      </c>
    </row>
    <row r="61">
      <c r="A61" s="4" t="inlineStr">
        <is>
          <t>Provisions established</t>
        </is>
      </c>
      <c r="D61" s="5" t="n">
        <v>89247</v>
      </c>
    </row>
    <row r="62">
      <c r="A62" s="4" t="inlineStr">
        <is>
          <t>Collectively assessed for credit losses [member] | Sub Total [member]</t>
        </is>
      </c>
    </row>
    <row r="63">
      <c r="A63" s="3" t="inlineStr">
        <is>
          <t>Disclosure of financial assets [line items]</t>
        </is>
      </c>
    </row>
    <row r="64">
      <c r="A64" s="4" t="inlineStr">
        <is>
          <t>Provisions established</t>
        </is>
      </c>
      <c r="D64" s="5" t="n">
        <v>276592</v>
      </c>
    </row>
    <row r="65">
      <c r="A65" s="4" t="inlineStr">
        <is>
          <t>Collectively assessed for credit losses [member] | Bank [member]</t>
        </is>
      </c>
    </row>
    <row r="66">
      <c r="A66" s="3" t="inlineStr">
        <is>
          <t>Disclosure of financial assets [line items]</t>
        </is>
      </c>
    </row>
    <row r="67">
      <c r="A67" s="4" t="inlineStr">
        <is>
          <t>Provisions established</t>
        </is>
      </c>
      <c r="D67" s="6" t="n">
        <v>765</v>
      </c>
    </row>
  </sheetData>
  <mergeCells count="2">
    <mergeCell ref="A1:A2"/>
    <mergeCell ref="B1:D1"/>
  </mergeCells>
  <pageMargins left="0.75" right="0.75" top="1" bottom="1" header="0.5" footer="0.5"/>
</worksheet>
</file>

<file path=xl/worksheets/sheet219.xml><?xml version="1.0" encoding="utf-8"?>
<worksheet xmlns="http://schemas.openxmlformats.org/spreadsheetml/2006/main">
  <sheetPr>
    <outlinePr summaryBelow="1" summaryRight="1"/>
    <pageSetUpPr/>
  </sheetPr>
  <dimension ref="A1:D10"/>
  <sheetViews>
    <sheetView workbookViewId="0">
      <selection activeCell="A1" sqref="A1"/>
    </sheetView>
  </sheetViews>
  <sheetFormatPr baseColWidth="8" defaultRowHeight="15"/>
  <cols>
    <col width="80" customWidth="1" min="1" max="1"/>
    <col width="16" customWidth="1" min="2" max="2"/>
    <col width="14" customWidth="1" min="3" max="3"/>
    <col width="14" customWidth="1" min="4" max="4"/>
  </cols>
  <sheetData>
    <row r="1">
      <c r="A1" s="1" t="inlineStr">
        <is>
          <t>Personnel Salaries and Expenses - Schedule of Personnel Salaries Expenses (Detail) - CLP ($) $ in Millions</t>
        </is>
      </c>
      <c r="B1" s="2" t="inlineStr">
        <is>
          <t>12 Months Ended</t>
        </is>
      </c>
    </row>
    <row r="2">
      <c r="B2" s="2" t="inlineStr">
        <is>
          <t>Dec. 31, 2021</t>
        </is>
      </c>
      <c r="C2" s="2" t="inlineStr">
        <is>
          <t>Dec. 31, 2020</t>
        </is>
      </c>
      <c r="D2" s="2" t="inlineStr">
        <is>
          <t>Dec. 31, 2019</t>
        </is>
      </c>
    </row>
    <row r="3">
      <c r="A3" s="3" t="inlineStr">
        <is>
          <t>Personnel salaries expenses [abstract]</t>
        </is>
      </c>
    </row>
    <row r="4">
      <c r="A4" s="4" t="inlineStr">
        <is>
          <t>Personnel compensation</t>
        </is>
      </c>
      <c r="B4" s="6" t="n">
        <v>-180671</v>
      </c>
      <c r="C4" s="6" t="n">
        <v>-185677</v>
      </c>
      <c r="D4" s="6" t="n">
        <v>-181431</v>
      </c>
    </row>
    <row r="5">
      <c r="A5" s="4" t="inlineStr">
        <is>
          <t>Bonuses or gratifications</t>
        </is>
      </c>
      <c r="B5" s="5" t="n">
        <v>-79945</v>
      </c>
      <c r="C5" s="5" t="n">
        <v>-68154</v>
      </c>
      <c r="D5" s="5" t="n">
        <v>-82129</v>
      </c>
    </row>
    <row r="6">
      <c r="A6" s="4" t="inlineStr">
        <is>
          <t>Compensation for years of service</t>
        </is>
      </c>
      <c r="B6" s="5" t="n">
        <v>-24402</v>
      </c>
      <c r="C6" s="5" t="n">
        <v>-17292</v>
      </c>
      <c r="D6" s="5" t="n">
        <v>-12830</v>
      </c>
    </row>
    <row r="7">
      <c r="A7" s="4" t="inlineStr">
        <is>
          <t>Training expenses</t>
        </is>
      </c>
      <c r="B7" s="5" t="n">
        <v>-1174</v>
      </c>
      <c r="C7" s="5" t="n">
        <v>-931</v>
      </c>
      <c r="D7" s="5" t="n">
        <v>-825</v>
      </c>
    </row>
    <row r="8">
      <c r="A8" s="4" t="inlineStr">
        <is>
          <t>Health and life insurance</t>
        </is>
      </c>
      <c r="B8" s="5" t="n">
        <v>-1052</v>
      </c>
      <c r="C8" s="5" t="n">
        <v>-2831</v>
      </c>
      <c r="D8" s="5" t="n">
        <v>-2910</v>
      </c>
    </row>
    <row r="9">
      <c r="A9" s="4" t="inlineStr">
        <is>
          <t>Other personnel expenses</t>
        </is>
      </c>
      <c r="B9" s="5" t="n">
        <v>-19476</v>
      </c>
      <c r="C9" s="5" t="n">
        <v>-17306</v>
      </c>
      <c r="D9" s="5" t="n">
        <v>-18084</v>
      </c>
    </row>
    <row r="10">
      <c r="A10" s="4" t="inlineStr">
        <is>
          <t>Totals</t>
        </is>
      </c>
      <c r="B10" s="6" t="n">
        <v>-306720</v>
      </c>
      <c r="C10" s="6" t="n">
        <v>-292191</v>
      </c>
      <c r="D10" s="6" t="n">
        <v>-298209</v>
      </c>
    </row>
  </sheetData>
  <mergeCells count="2">
    <mergeCell ref="A1:A2"/>
    <mergeCell ref="B1:D1"/>
  </mergeCells>
  <pageMargins left="0.75" right="0.75" top="1" bottom="1" header="0.5" footer="0.5"/>
</worksheet>
</file>

<file path=xl/worksheets/sheet22.xml><?xml version="1.0" encoding="utf-8"?>
<worksheet xmlns="http://schemas.openxmlformats.org/spreadsheetml/2006/main">
  <sheetPr>
    <outlinePr summaryBelow="1" summaryRight="1"/>
    <pageSetUpPr/>
  </sheetPr>
  <dimension ref="A1:B4"/>
  <sheetViews>
    <sheetView workbookViewId="0">
      <selection activeCell="A1" sqref="A1"/>
    </sheetView>
  </sheetViews>
  <sheetFormatPr baseColWidth="8" defaultRowHeight="15"/>
  <cols>
    <col width="61" customWidth="1" min="1" max="1"/>
    <col width="80" customWidth="1" min="2" max="2"/>
  </cols>
  <sheetData>
    <row r="1">
      <c r="A1" s="1" t="inlineStr">
        <is>
          <t>Assets for Rights-of-Use and Obligations for Lease Contracts</t>
        </is>
      </c>
      <c r="B1" s="2" t="inlineStr">
        <is>
          <t>12 Months Ended</t>
        </is>
      </c>
    </row>
    <row r="2">
      <c r="B2" s="2" t="inlineStr">
        <is>
          <t>Dec. 31, 2021</t>
        </is>
      </c>
    </row>
    <row r="3">
      <c r="A3" s="3" t="inlineStr">
        <is>
          <t>Assets for Rights-of-Use and Obligations for Lease Contracts</t>
        </is>
      </c>
    </row>
    <row r="4">
      <c r="A4" s="4" t="inlineStr">
        <is>
          <t>Assets for Rights-of-Use and Obligations for Lease Contracts</t>
        </is>
      </c>
      <c r="B4" s="4" t="inlineStr">
        <is>
          <t>Note 15 – Assets for Rights-of-Use and Obligations for Lease Contracts a) Asset for right-of-use (i) The Bank has mainly lease agreements for its branches and corporate building. The composition of this item As of December 31, 2021 and 2020, is as follows: ​ ​ ​ ​ ​ ​ ​ ​ ​ ​ ​ ​ ​ ​ ​ Years ​ Years of ​ ​ ​ ​ ​ ​ ​ ​ ​ ​ of ​ average ​ ​ ​ ​ ​ ​ ​ ​ ​ ​ useful ​ remaining ​ Net Assets as of ​ ​ ​ Accumulated ​ Net Assets as of ​ life useful life January 1, 2021 Gross Balances Depreciation December 31, 2021 ​ ​ N° ​ N° ​ MCh$ ​ MCh$ ​ MCh$ ​ MCh$ Land and buildings 7 5 145,906 175,358 (64,615) 110,743 Others leased assets ​ 3 ​ 3 ​ 102 ​ 152 ​ (114) ​ 38 Totals ​ ​ ​ 146,008 175,510 (64,729) 110,781 ​ ​ ​ ​ ​ ​ ​ ​ ​ ​ ​ ​ ​ ​ ​ ​ ​ ​ ​ ​ ​ ​ ​ ​ ​ ​ ​ ​ ​ Years ​ Years of ​ ​ ​ ​ ​ ​ ​ ​ ​ ​ of ​ average ​ ​ ​ ​ ​ ​ ​ ​ ​ ​ useful ​ remaining ​ Net Assets as of ​ ​ ​ Accumulated ​ Net Assets as of ​ life useful life January 1, 2020 Gross Balances Depreciation December 31, 2020 ​ ​ N° ​ N° ​ MCh$ ​ MCh$ ​ MCh$ ​ MCh$ Land and buildings 7 6 167,265 195,992 (50,086) 145,906 Others leased assets 3 ​ 3 176 ​ 173 ​ (71) ​ 102 Totals ​ ​ ​ 167,441 196,165 (50,157) 146,008 ​ (ii) Movement in the gross balance of assets for the right to use assets under lease at 31 December 2021 and 2020, is as follows ​ ​ ​ ​ ​ ​ ​ ​ ​ Land and buildings Others leased assets Totals ​ ​ MCh$ ​ MCh$ ​ MCh$ Opening balance as of January 1, 2021 195,992 173 ​ 196,165 Additions ​ 4,674 ​ — ​ 4,674 Disposals due to early termination (3) (32,712) ​ (16) ​ (32,728) Remeasurements of the liability due to modifications (1) (728) ​ — ​ (728) Inflation indexation adjustments (2) 6,258 ​ (6) ​ 6,252 Exchange differences 1,874 ​ 1 ​ 1,875 Ending balances as of December 31, 2021 175,358 152 175,510 (1) Corresponds to remeasurements of the recognized liability due to contracts modifications. (2) Corresponds to subsequent adjustments due to liabilities remeasurements due to index changes, according to each lease agreement. (3) Corresponds to early terminations due to the restructuring plan ​ Note 15 – Assets for Rights-of-Use and Obligations for Lease Contracts, continued ​ ​ ​ ​ ​ ​ ​ ​ ​ ​ ​ ​ ​ ​ ​ Land and buildings Others leased assets Totals ​ ​ MCh$ ​ MCh$ ​ MCh$ Opening balance as of January 1, 2020 197,065 190 ​ 197,255 Additions ​ 9,250 ​ — ​ 9,250 Disposals due to early termination (3) (9,707) — ​ (9,707) Remeasurements of the liability due to modifications (1) 747 — ​ 747 Inflation indexation adjustments (2) 2,701 — ​ 2,701 Exchange differences (4,064) (17) ​ (4,081) Ending balances as of December 31, 2020 195,992 173 196,165 (1) Corresponds to remeasurements of the recognized liability due to contracts modifications. (2) Corresponds to subsequent adjustments due to liabilities remeasurements due to index changes, according to each lease agreement. (3) Corresponds to early terminations due to the restructuring plan ​ (iii) The movement in the accumulated depreciation of assets for the right to use assets under lease agreements As of December 31, 2021 and 2020, is as follows ​ ​ ​ ​ ​ ​ ​ ​ ​ Land and buildings Other leased assets Totals ​ ​ MCh$ ​ MCh$ ​ MCh$ Opening balance as of January 1, 2021 (50,086) ​ (71) ​ (50,157) Depreciation (1) ​ (27,125) (59) ​ (27,184) Disposals due to early termination (2) 13,333 16 ​ 13,349 Exchange differences (737) — ​ (737) Ending balances as of December 31, 2021 (64,615) (114) (64,729) ​ ​ ​ ​ ​ ​ ​ ​ ​ ​ ​ ​ ​ ​ ​ ​ Land and buildings Other leased assets Totals ​ ​ MCh$ ​ MCh$ ​ MCh$ Opening balance as of January 1, 2020 (29,800) (14) (29,814) Depreciation (1) ​ (29,936) ​ (57) ​ (29,993) Disposals due to early termination (2) 8,738 — 8,738 Exchange differences 912 — 912 Ending balances as of December 31, 2020 (50,086) (71) (50,157) (1) See note 32 "Depreciation, amortization and impairment" (2) Corresponds to early terminations due to the restructuring plan ​ Note 15 – Assets for Rights-of-Use and Obligations for Lease Contracts, continued b) Lease contracts liabilities i) As of December 31, 2021 and 2020, the obligations for lease contracts are as follows ​ ​ ​ ​ ​ ​ December 31, 2021 December 31, 2020 ​ MCh$ ​ MCh$ Lease contract liabilities 115,544 ​ 151,885 Totals 115,544 ​ 151,885 ​ The Bank and its subsidiaries have contracts, with certain renewal options, for which there is reasonable certainty that the option will be exercised. In such cases, the lease period used to measure the liabilities and assets corresponds to an estimate of future renewals. ii) Movement in lease liabilities and cash flows for the period is shown below ​ ​ ​ ​ ​ ​ 2021 2020 ​ MCh$ ​ MCh$ Opening balance as of January 1, 151,885 ​ 172,924 Additions due to new contracts 4,674 ​ 9,250 Disposals due to early termination (2) (20,177) ​ (1,971) Interest expenses 3,725 ​ 4,923 Remeasurements of the liability due to modifications (1) (728) ​ 1,399 Inflation indexation adjustments 6,252 ​ 2,701 Exchange rate adjustments 25 ​ (4) Exchange difference 1,435 ​ (3,650) Capital and interest payments (31,547) ​ (33,687) Ending balance as of December 31, 115,544 ​ 151,885 (1) Corresponds to remeasurements of the recognized liability due to contract modifications. (2) Corresponds to early terminations due to the restructuring plan iii) Future maturities of lease liabilities are as follows ​ ​ ​ ​ ​ ​ As of December 31, 2021 As of December 31, 2020 ​ MCh$ ​ MCh$ Within 1 year 25,362 ​ 30,829 After 1 year but within 2 years 21,668 ​ 27,779 After 2 years but within 3 years 20,265 ​ 24,083 After 3 years but within 4 years 16,093 ​ 20,991 After 4 years but within 5 years 11,408 ​ 16,627 After 5 years 20,748 ​ 31,576 Totals 115,544 ​ 151,885 ​</t>
        </is>
      </c>
    </row>
  </sheetData>
  <mergeCells count="1">
    <mergeCell ref="A1:A2"/>
  </mergeCells>
  <pageMargins left="0.75" right="0.75" top="1" bottom="1" header="0.5" footer="0.5"/>
</worksheet>
</file>

<file path=xl/worksheets/sheet220.xml><?xml version="1.0" encoding="utf-8"?>
<worksheet xmlns="http://schemas.openxmlformats.org/spreadsheetml/2006/main">
  <sheetPr>
    <outlinePr summaryBelow="1" summaryRight="1"/>
    <pageSetUpPr/>
  </sheetPr>
  <dimension ref="A1:D34"/>
  <sheetViews>
    <sheetView workbookViewId="0">
      <selection activeCell="A1" sqref="A1"/>
    </sheetView>
  </sheetViews>
  <sheetFormatPr baseColWidth="8" defaultRowHeight="15"/>
  <cols>
    <col width="80" customWidth="1" min="1" max="1"/>
    <col width="16" customWidth="1" min="2" max="2"/>
    <col width="14" customWidth="1" min="3" max="3"/>
    <col width="14" customWidth="1" min="4" max="4"/>
  </cols>
  <sheetData>
    <row r="1">
      <c r="A1" s="1" t="inlineStr">
        <is>
          <t>Administrative Expenses - Schedule of Administration Expenses (Detail) - CLP ($) $ in Millions</t>
        </is>
      </c>
      <c r="B1" s="2" t="inlineStr">
        <is>
          <t>12 Months Ended</t>
        </is>
      </c>
    </row>
    <row r="2">
      <c r="B2" s="2" t="inlineStr">
        <is>
          <t>Dec. 31, 2021</t>
        </is>
      </c>
      <c r="C2" s="2" t="inlineStr">
        <is>
          <t>Dec. 31, 2020</t>
        </is>
      </c>
      <c r="D2" s="2" t="inlineStr">
        <is>
          <t>Dec. 31, 2019</t>
        </is>
      </c>
    </row>
    <row r="3">
      <c r="A3" s="3" t="inlineStr">
        <is>
          <t>Administration expenses [abstract]</t>
        </is>
      </c>
    </row>
    <row r="4">
      <c r="A4" s="4" t="inlineStr">
        <is>
          <t>Administrative expenses</t>
        </is>
      </c>
      <c r="B4" s="6" t="n">
        <v>-180479</v>
      </c>
      <c r="C4" s="6" t="n">
        <v>-181514</v>
      </c>
      <c r="D4" s="6" t="n">
        <v>-177919</v>
      </c>
    </row>
    <row r="5">
      <c r="A5" s="4" t="inlineStr">
        <is>
          <t>Maintenance and repair of fixed assets</t>
        </is>
      </c>
      <c r="B5" s="5" t="n">
        <v>-33288</v>
      </c>
      <c r="C5" s="5" t="n">
        <v>-32637</v>
      </c>
      <c r="D5" s="5" t="n">
        <v>-35213</v>
      </c>
    </row>
    <row r="6">
      <c r="A6" s="4" t="inlineStr">
        <is>
          <t>Insurance payments</t>
        </is>
      </c>
      <c r="B6" s="5" t="n">
        <v>-18320</v>
      </c>
      <c r="C6" s="5" t="n">
        <v>-17428</v>
      </c>
      <c r="D6" s="5" t="n">
        <v>-16389</v>
      </c>
    </row>
    <row r="7">
      <c r="A7" s="4" t="inlineStr">
        <is>
          <t>Office supplies</t>
        </is>
      </c>
      <c r="B7" s="5" t="n">
        <v>-1315</v>
      </c>
      <c r="C7" s="5" t="n">
        <v>-1756</v>
      </c>
      <c r="D7" s="5" t="n">
        <v>-1679</v>
      </c>
    </row>
    <row r="8">
      <c r="A8" s="4" t="inlineStr">
        <is>
          <t>IT and communications expenses</t>
        </is>
      </c>
      <c r="B8" s="5" t="n">
        <v>-55436</v>
      </c>
      <c r="C8" s="5" t="n">
        <v>-53839</v>
      </c>
      <c r="D8" s="5" t="n">
        <v>-47878</v>
      </c>
    </row>
    <row r="9">
      <c r="A9" s="4" t="inlineStr">
        <is>
          <t>Utilities and other services</t>
        </is>
      </c>
      <c r="B9" s="5" t="n">
        <v>-3545</v>
      </c>
      <c r="C9" s="5" t="n">
        <v>-3931</v>
      </c>
      <c r="D9" s="5" t="n">
        <v>-4558</v>
      </c>
    </row>
    <row r="10">
      <c r="A10" s="4" t="inlineStr">
        <is>
          <t>Security and transportation of securities services</t>
        </is>
      </c>
      <c r="B10" s="5" t="n">
        <v>-5694</v>
      </c>
      <c r="C10" s="5" t="n">
        <v>-6754</v>
      </c>
      <c r="D10" s="5" t="n">
        <v>-5232</v>
      </c>
    </row>
    <row r="11">
      <c r="A11" s="4" t="inlineStr">
        <is>
          <t>Representation and personnel travel expenses</t>
        </is>
      </c>
      <c r="B11" s="5" t="n">
        <v>-846</v>
      </c>
      <c r="C11" s="5" t="n">
        <v>-1263</v>
      </c>
      <c r="D11" s="5" t="n">
        <v>-3345</v>
      </c>
    </row>
    <row r="12">
      <c r="A12" s="4" t="inlineStr">
        <is>
          <t>Legal and notarial expenses</t>
        </is>
      </c>
      <c r="B12" s="5" t="n">
        <v>-19419</v>
      </c>
      <c r="C12" s="5" t="n">
        <v>-21675</v>
      </c>
      <c r="D12" s="5" t="n">
        <v>-20384</v>
      </c>
    </row>
    <row r="13">
      <c r="A13" s="4" t="inlineStr">
        <is>
          <t>Technical report fees</t>
        </is>
      </c>
      <c r="B13" s="5" t="n">
        <v>-21865</v>
      </c>
      <c r="C13" s="5" t="n">
        <v>-13180</v>
      </c>
      <c r="D13" s="5" t="n">
        <v>-13647</v>
      </c>
    </row>
    <row r="14">
      <c r="A14" s="4" t="inlineStr">
        <is>
          <t>Professional services fees</t>
        </is>
      </c>
      <c r="B14" s="5" t="n">
        <v>-1581</v>
      </c>
      <c r="C14" s="5" t="n">
        <v>-1629</v>
      </c>
      <c r="D14" s="5" t="n">
        <v>-1656</v>
      </c>
    </row>
    <row r="15">
      <c r="A15" s="4" t="inlineStr">
        <is>
          <t>Fines</t>
        </is>
      </c>
      <c r="B15" s="5" t="n">
        <v>-211</v>
      </c>
      <c r="C15" s="5" t="n">
        <v>-133</v>
      </c>
      <c r="D15" s="5" t="n">
        <v>-1947</v>
      </c>
    </row>
    <row r="16">
      <c r="A16" s="4" t="inlineStr">
        <is>
          <t>ATM maintenance and management services</t>
        </is>
      </c>
      <c r="B16" s="5" t="n">
        <v>-1057</v>
      </c>
      <c r="C16" s="5" t="n">
        <v>-2460</v>
      </c>
      <c r="D16" s="5" t="n">
        <v>-2436</v>
      </c>
    </row>
    <row r="17">
      <c r="A17" s="4" t="inlineStr">
        <is>
          <t>Temporary external services</t>
        </is>
      </c>
      <c r="B17" s="5" t="n">
        <v>-576</v>
      </c>
      <c r="C17" s="5" t="n">
        <v>-372</v>
      </c>
      <c r="D17" s="5" t="n">
        <v>-1032</v>
      </c>
    </row>
    <row r="18">
      <c r="A18" s="4" t="inlineStr">
        <is>
          <t>Postage and mailing expenses</t>
        </is>
      </c>
      <c r="B18" s="5" t="n">
        <v>-1891</v>
      </c>
      <c r="C18" s="5" t="n">
        <v>-1752</v>
      </c>
      <c r="D18" s="5" t="n">
        <v>-1110</v>
      </c>
    </row>
    <row r="19">
      <c r="A19" s="4" t="inlineStr">
        <is>
          <t>Internal events</t>
        </is>
      </c>
      <c r="B19" s="5" t="n">
        <v>-566</v>
      </c>
      <c r="C19" s="5" t="n">
        <v>-330</v>
      </c>
      <c r="D19" s="5" t="n">
        <v>-648</v>
      </c>
    </row>
    <row r="20">
      <c r="A20" s="4" t="inlineStr">
        <is>
          <t>Commercial programs</t>
        </is>
      </c>
      <c r="C20" s="5" t="n">
        <v>-706</v>
      </c>
      <c r="D20" s="5" t="n">
        <v>-1246</v>
      </c>
    </row>
    <row r="21">
      <c r="A21" s="4" t="inlineStr">
        <is>
          <t>Credit card management services</t>
        </is>
      </c>
      <c r="B21" s="5" t="n">
        <v>-1892</v>
      </c>
      <c r="C21" s="5" t="n">
        <v>-1180</v>
      </c>
      <c r="D21" s="5" t="n">
        <v>-4051</v>
      </c>
    </row>
    <row r="22">
      <c r="A22" s="4" t="inlineStr">
        <is>
          <t>Other administrative expenses</t>
        </is>
      </c>
      <c r="B22" s="5" t="n">
        <v>-12977</v>
      </c>
      <c r="C22" s="5" t="n">
        <v>-20489</v>
      </c>
      <c r="D22" s="5" t="n">
        <v>-15468</v>
      </c>
    </row>
    <row r="23">
      <c r="A23" s="4" t="inlineStr">
        <is>
          <t>Subcontracted services</t>
        </is>
      </c>
      <c r="B23" s="5" t="n">
        <v>-30354</v>
      </c>
      <c r="C23" s="5" t="n">
        <v>-28539</v>
      </c>
      <c r="D23" s="5" t="n">
        <v>-22134</v>
      </c>
    </row>
    <row r="24">
      <c r="A24" s="4" t="inlineStr">
        <is>
          <t>Data processing</t>
        </is>
      </c>
      <c r="B24" s="5" t="n">
        <v>-11237</v>
      </c>
      <c r="C24" s="5" t="n">
        <v>-10929</v>
      </c>
      <c r="D24" s="5" t="n">
        <v>-12990</v>
      </c>
    </row>
    <row r="25">
      <c r="A25" s="4" t="inlineStr">
        <is>
          <t>Products sales</t>
        </is>
      </c>
      <c r="B25" s="5" t="n">
        <v>-1371</v>
      </c>
      <c r="C25" s="5" t="n">
        <v>-865</v>
      </c>
    </row>
    <row r="26">
      <c r="A26" s="4" t="inlineStr">
        <is>
          <t>Others</t>
        </is>
      </c>
      <c r="B26" s="5" t="n">
        <v>-17746</v>
      </c>
      <c r="C26" s="5" t="n">
        <v>-16745</v>
      </c>
      <c r="D26" s="5" t="n">
        <v>-9144</v>
      </c>
    </row>
    <row r="27">
      <c r="A27" s="4" t="inlineStr">
        <is>
          <t>Board of Directors compensation</t>
        </is>
      </c>
      <c r="B27" s="5" t="n">
        <v>-1358</v>
      </c>
      <c r="C27" s="5" t="n">
        <v>-1310</v>
      </c>
      <c r="D27" s="5" t="n">
        <v>-1350</v>
      </c>
    </row>
    <row r="28">
      <c r="A28" s="4" t="inlineStr">
        <is>
          <t>Marketing and advertising</t>
        </is>
      </c>
      <c r="B28" s="5" t="n">
        <v>-12937</v>
      </c>
      <c r="C28" s="5" t="n">
        <v>-11914</v>
      </c>
      <c r="D28" s="5" t="n">
        <v>-13353</v>
      </c>
    </row>
    <row r="29">
      <c r="A29" s="4" t="inlineStr">
        <is>
          <t>Real estate taxes, contributions and levies</t>
        </is>
      </c>
      <c r="B29" s="5" t="n">
        <v>-32842</v>
      </c>
      <c r="C29" s="5" t="n">
        <v>-34476</v>
      </c>
      <c r="D29" s="5" t="n">
        <v>-34125</v>
      </c>
    </row>
    <row r="30">
      <c r="A30" s="4" t="inlineStr">
        <is>
          <t>Real estate taxes</t>
        </is>
      </c>
      <c r="B30" s="5" t="n">
        <v>-305</v>
      </c>
      <c r="C30" s="5" t="n">
        <v>-347</v>
      </c>
      <c r="D30" s="5" t="n">
        <v>-286</v>
      </c>
    </row>
    <row r="31">
      <c r="A31" s="4" t="inlineStr">
        <is>
          <t>Patents</t>
        </is>
      </c>
      <c r="B31" s="5" t="n">
        <v>-1361</v>
      </c>
      <c r="C31" s="5" t="n">
        <v>-1353</v>
      </c>
      <c r="D31" s="5" t="n">
        <v>-1206</v>
      </c>
    </row>
    <row r="32">
      <c r="A32" s="4" t="inlineStr">
        <is>
          <t>Other taxes</t>
        </is>
      </c>
      <c r="B32" s="5" t="n">
        <v>22191</v>
      </c>
      <c r="C32" s="5" t="n">
        <v>23660</v>
      </c>
      <c r="D32" s="5" t="n">
        <v>24467</v>
      </c>
    </row>
    <row r="33">
      <c r="A33" s="4" t="inlineStr">
        <is>
          <t>Contributions to SBIF</t>
        </is>
      </c>
      <c r="B33" s="5" t="n">
        <v>-8985</v>
      </c>
      <c r="C33" s="5" t="n">
        <v>-9116</v>
      </c>
      <c r="D33" s="5" t="n">
        <v>-8166</v>
      </c>
    </row>
    <row r="34">
      <c r="A34" s="4" t="inlineStr">
        <is>
          <t>Totals</t>
        </is>
      </c>
      <c r="B34" s="6" t="n">
        <v>-257970</v>
      </c>
      <c r="C34" s="6" t="n">
        <v>-257753</v>
      </c>
      <c r="D34" s="6" t="n">
        <v>-248881</v>
      </c>
    </row>
  </sheetData>
  <mergeCells count="2">
    <mergeCell ref="A1:A2"/>
    <mergeCell ref="B1:D1"/>
  </mergeCells>
  <pageMargins left="0.75" right="0.75" top="1" bottom="1" header="0.5" footer="0.5"/>
</worksheet>
</file>

<file path=xl/worksheets/sheet221.xml><?xml version="1.0" encoding="utf-8"?>
<worksheet xmlns="http://schemas.openxmlformats.org/spreadsheetml/2006/main">
  <sheetPr>
    <outlinePr summaryBelow="1" summaryRight="1"/>
    <pageSetUpPr/>
  </sheetPr>
  <dimension ref="A1:D7"/>
  <sheetViews>
    <sheetView workbookViewId="0">
      <selection activeCell="A1" sqref="A1"/>
    </sheetView>
  </sheetViews>
  <sheetFormatPr baseColWidth="8" defaultRowHeight="15"/>
  <cols>
    <col width="80" customWidth="1" min="1" max="1"/>
    <col width="16" customWidth="1" min="2" max="2"/>
    <col width="14" customWidth="1" min="3" max="3"/>
    <col width="14" customWidth="1" min="4" max="4"/>
  </cols>
  <sheetData>
    <row r="1">
      <c r="A1" s="1" t="inlineStr">
        <is>
          <t>Depreciation, Amortization, and Impairment - Schedule of Depreciation and Amortization Expenses (Detail) - CLP ($) $ in Millions</t>
        </is>
      </c>
      <c r="B1" s="2" t="inlineStr">
        <is>
          <t>12 Months Ended</t>
        </is>
      </c>
    </row>
    <row r="2">
      <c r="B2" s="2" t="inlineStr">
        <is>
          <t>Dec. 31, 2021</t>
        </is>
      </c>
      <c r="C2" s="2" t="inlineStr">
        <is>
          <t>Dec. 31, 2020</t>
        </is>
      </c>
      <c r="D2" s="2" t="inlineStr">
        <is>
          <t>Dec. 31, 2019</t>
        </is>
      </c>
    </row>
    <row r="3">
      <c r="A3" s="3" t="inlineStr">
        <is>
          <t>Disclosure of financial assets [abstract]</t>
        </is>
      </c>
    </row>
    <row r="4">
      <c r="A4" s="4" t="inlineStr">
        <is>
          <t>Depreciation of property, plant and equipment</t>
        </is>
      </c>
      <c r="B4" s="6" t="n">
        <v>-18608</v>
      </c>
      <c r="C4" s="6" t="n">
        <v>-21826</v>
      </c>
      <c r="D4" s="6" t="n">
        <v>-21169</v>
      </c>
    </row>
    <row r="5">
      <c r="A5" s="4" t="inlineStr">
        <is>
          <t>Amortization of intangible assets</t>
        </is>
      </c>
      <c r="B5" s="5" t="n">
        <v>-55791</v>
      </c>
      <c r="C5" s="5" t="n">
        <v>-74625</v>
      </c>
      <c r="D5" s="5" t="n">
        <v>-74140</v>
      </c>
    </row>
    <row r="6">
      <c r="A6" s="4" t="inlineStr">
        <is>
          <t>Depreciation of the period</t>
        </is>
      </c>
      <c r="B6" s="5" t="n">
        <v>-27184</v>
      </c>
      <c r="C6" s="5" t="n">
        <v>-29993</v>
      </c>
      <c r="D6" s="5" t="n">
        <v>-31857</v>
      </c>
    </row>
    <row r="7">
      <c r="A7" s="4" t="inlineStr">
        <is>
          <t>Totals</t>
        </is>
      </c>
      <c r="B7" s="6" t="n">
        <v>-101583</v>
      </c>
      <c r="C7" s="6" t="n">
        <v>-126444</v>
      </c>
      <c r="D7" s="6" t="n">
        <v>-127166</v>
      </c>
    </row>
  </sheetData>
  <mergeCells count="2">
    <mergeCell ref="A1:A2"/>
    <mergeCell ref="B1:D1"/>
  </mergeCells>
  <pageMargins left="0.75" right="0.75" top="1" bottom="1" header="0.5" footer="0.5"/>
</worksheet>
</file>

<file path=xl/worksheets/sheet222.xml><?xml version="1.0" encoding="utf-8"?>
<worksheet xmlns="http://schemas.openxmlformats.org/spreadsheetml/2006/main">
  <sheetPr>
    <outlinePr summaryBelow="1" summaryRight="1"/>
    <pageSetUpPr/>
  </sheetPr>
  <dimension ref="A1:D49"/>
  <sheetViews>
    <sheetView workbookViewId="0">
      <selection activeCell="A1" sqref="A1"/>
    </sheetView>
  </sheetViews>
  <sheetFormatPr baseColWidth="8" defaultRowHeight="15"/>
  <cols>
    <col width="80" customWidth="1" min="1" max="1"/>
    <col width="25" customWidth="1" min="2" max="2"/>
    <col width="21" customWidth="1" min="3" max="3"/>
    <col width="21" customWidth="1" min="4" max="4"/>
  </cols>
  <sheetData>
    <row r="1">
      <c r="A1" s="1" t="inlineStr">
        <is>
          <t>Depreciation, Amortization, and Impairment - Schedule of Impairment losses (Detail) $ in Millions</t>
        </is>
      </c>
      <c r="B1" s="2" t="inlineStr">
        <is>
          <t>12 Months Ended</t>
        </is>
      </c>
    </row>
    <row r="2">
      <c r="B2" s="2" t="inlineStr">
        <is>
          <t>Dec. 31, 2021CLP ($)item</t>
        </is>
      </c>
      <c r="C2" s="2" t="inlineStr">
        <is>
          <t>Dec. 31, 2020CLP ($)</t>
        </is>
      </c>
      <c r="D2" s="2" t="inlineStr">
        <is>
          <t>Dec. 31, 2019CLP ($)</t>
        </is>
      </c>
    </row>
    <row r="3">
      <c r="A3" s="3" t="inlineStr">
        <is>
          <t>Disclosure of financial assets [line items]</t>
        </is>
      </c>
    </row>
    <row r="4">
      <c r="A4" s="4" t="inlineStr">
        <is>
          <t>Subtotal Non-financial assets</t>
        </is>
      </c>
      <c r="B4" s="6" t="n">
        <v>-91</v>
      </c>
      <c r="C4" s="6" t="n">
        <v>-814879</v>
      </c>
      <c r="D4" s="6" t="n">
        <v>-728</v>
      </c>
    </row>
    <row r="5">
      <c r="A5" s="4" t="inlineStr">
        <is>
          <t>Total</t>
        </is>
      </c>
      <c r="B5" s="6" t="n">
        <v>-814879</v>
      </c>
    </row>
    <row r="6">
      <c r="A6" s="4" t="inlineStr">
        <is>
          <t>Number of cash generating units | item</t>
        </is>
      </c>
      <c r="B6" s="5" t="n">
        <v>2</v>
      </c>
    </row>
    <row r="7">
      <c r="A7" s="4" t="inlineStr">
        <is>
          <t>Intangible assets other than goodwill [member]</t>
        </is>
      </c>
    </row>
    <row r="8">
      <c r="A8" s="3" t="inlineStr">
        <is>
          <t>Disclosure of financial assets [line items]</t>
        </is>
      </c>
    </row>
    <row r="9">
      <c r="A9" s="4" t="inlineStr">
        <is>
          <t>Subtotal Non-financial assets</t>
        </is>
      </c>
      <c r="C9" s="5" t="n">
        <v>-38849</v>
      </c>
    </row>
    <row r="10">
      <c r="A10" s="4" t="inlineStr">
        <is>
          <t>Intangible assets other than goodwill [member] | Systems [Member]</t>
        </is>
      </c>
    </row>
    <row r="11">
      <c r="A11" s="3" t="inlineStr">
        <is>
          <t>Disclosure of financial assets [line items]</t>
        </is>
      </c>
    </row>
    <row r="12">
      <c r="A12" s="4" t="inlineStr">
        <is>
          <t>Subtotal Non-financial assets</t>
        </is>
      </c>
      <c r="B12" s="6" t="n">
        <v>-31426</v>
      </c>
    </row>
    <row r="13">
      <c r="A13" s="4" t="inlineStr">
        <is>
          <t>Intangible assets other than goodwill [member] | Projects [Member]</t>
        </is>
      </c>
    </row>
    <row r="14">
      <c r="A14" s="3" t="inlineStr">
        <is>
          <t>Disclosure of financial assets [line items]</t>
        </is>
      </c>
    </row>
    <row r="15">
      <c r="A15" s="4" t="inlineStr">
        <is>
          <t>Subtotal Non-financial assets</t>
        </is>
      </c>
      <c r="B15" s="5" t="n">
        <v>-3098</v>
      </c>
    </row>
    <row r="16">
      <c r="A16" s="4" t="inlineStr">
        <is>
          <t>Intangible assets other than goodwill [member] | Systems And Software [Member]</t>
        </is>
      </c>
    </row>
    <row r="17">
      <c r="A17" s="3" t="inlineStr">
        <is>
          <t>Disclosure of financial assets [line items]</t>
        </is>
      </c>
    </row>
    <row r="18">
      <c r="A18" s="4" t="inlineStr">
        <is>
          <t>Subtotal Non-financial assets</t>
        </is>
      </c>
      <c r="B18" s="5" t="n">
        <v>-4325</v>
      </c>
    </row>
    <row r="19">
      <c r="A19" s="4" t="inlineStr">
        <is>
          <t>Intangibles Generated in Business Combinations [Member]</t>
        </is>
      </c>
    </row>
    <row r="20">
      <c r="A20" s="3" t="inlineStr">
        <is>
          <t>Disclosure of financial assets [line items]</t>
        </is>
      </c>
    </row>
    <row r="21">
      <c r="A21" s="4" t="inlineStr">
        <is>
          <t>Subtotal Non-financial assets</t>
        </is>
      </c>
      <c r="C21" s="5" t="n">
        <v>-113911</v>
      </c>
    </row>
    <row r="22">
      <c r="A22" s="4" t="inlineStr">
        <is>
          <t>Intangibles Generated in Business Combinations [Member] | Ita Corredor de Seguros Colombia S.A [Member]</t>
        </is>
      </c>
    </row>
    <row r="23">
      <c r="A23" s="3" t="inlineStr">
        <is>
          <t>Disclosure of financial assets [line items]</t>
        </is>
      </c>
    </row>
    <row r="24">
      <c r="A24" s="4" t="inlineStr">
        <is>
          <t>Subtotal Non-financial assets</t>
        </is>
      </c>
      <c r="B24" s="5" t="n">
        <v>-113138</v>
      </c>
    </row>
    <row r="25">
      <c r="A25" s="4" t="inlineStr">
        <is>
          <t>Intangibles Generated in Business Combinations [Member] | ITA CORPBANCA COLOMBIA</t>
        </is>
      </c>
    </row>
    <row r="26">
      <c r="A26" s="3" t="inlineStr">
        <is>
          <t>Disclosure of financial assets [line items]</t>
        </is>
      </c>
    </row>
    <row r="27">
      <c r="A27" s="4" t="inlineStr">
        <is>
          <t>Subtotal Non-financial assets</t>
        </is>
      </c>
      <c r="B27" s="5" t="n">
        <v>-773</v>
      </c>
    </row>
    <row r="28">
      <c r="A28" s="4" t="inlineStr">
        <is>
          <t>Goodwill [member]</t>
        </is>
      </c>
    </row>
    <row r="29">
      <c r="A29" s="3" t="inlineStr">
        <is>
          <t>Disclosure of financial assets [line items]</t>
        </is>
      </c>
    </row>
    <row r="30">
      <c r="A30" s="4" t="inlineStr">
        <is>
          <t>Subtotal Non-financial assets</t>
        </is>
      </c>
      <c r="C30" s="5" t="n">
        <v>-651825</v>
      </c>
    </row>
    <row r="31">
      <c r="A31" s="4" t="inlineStr">
        <is>
          <t>Goodwill [member] | Chile [member]</t>
        </is>
      </c>
    </row>
    <row r="32">
      <c r="A32" s="3" t="inlineStr">
        <is>
          <t>Disclosure of financial assets [line items]</t>
        </is>
      </c>
    </row>
    <row r="33">
      <c r="A33" s="4" t="inlineStr">
        <is>
          <t>Subtotal Non-financial assets</t>
        </is>
      </c>
      <c r="B33" s="5" t="n">
        <v>-412356</v>
      </c>
    </row>
    <row r="34">
      <c r="A34" s="4" t="inlineStr">
        <is>
          <t>Goodwill [member] | Colombia [member]</t>
        </is>
      </c>
    </row>
    <row r="35">
      <c r="A35" s="3" t="inlineStr">
        <is>
          <t>Disclosure of financial assets [line items]</t>
        </is>
      </c>
    </row>
    <row r="36">
      <c r="A36" s="4" t="inlineStr">
        <is>
          <t>Subtotal Non-financial assets</t>
        </is>
      </c>
      <c r="B36" s="5" t="n">
        <v>-239469</v>
      </c>
    </row>
    <row r="37">
      <c r="A37" s="4" t="inlineStr">
        <is>
          <t>Nonfinancial assets property plant and equipment [member]</t>
        </is>
      </c>
    </row>
    <row r="38">
      <c r="A38" s="3" t="inlineStr">
        <is>
          <t>Disclosure of financial assets [line items]</t>
        </is>
      </c>
    </row>
    <row r="39">
      <c r="A39" s="4" t="inlineStr">
        <is>
          <t>Subtotal Non-financial assets</t>
        </is>
      </c>
      <c r="B39" s="5" t="n">
        <v>-91</v>
      </c>
      <c r="C39" s="5" t="n">
        <v>-10294</v>
      </c>
      <c r="D39" s="5" t="n">
        <v>-728</v>
      </c>
    </row>
    <row r="40">
      <c r="A40" s="4" t="inlineStr">
        <is>
          <t>Total</t>
        </is>
      </c>
      <c r="B40" s="5" t="n">
        <v>-91</v>
      </c>
      <c r="C40" s="6" t="n">
        <v>-814879</v>
      </c>
      <c r="D40" s="6" t="n">
        <v>-728</v>
      </c>
    </row>
    <row r="41">
      <c r="A41" s="4" t="inlineStr">
        <is>
          <t>Nonfinancial assets property plant and equipment [member] | Fixed assets [member]</t>
        </is>
      </c>
    </row>
    <row r="42">
      <c r="A42" s="3" t="inlineStr">
        <is>
          <t>Disclosure of financial assets [line items]</t>
        </is>
      </c>
    </row>
    <row r="43">
      <c r="A43" s="4" t="inlineStr">
        <is>
          <t>Subtotal Non-financial assets</t>
        </is>
      </c>
      <c r="B43" s="5" t="n">
        <v>-867</v>
      </c>
    </row>
    <row r="44">
      <c r="A44" s="4" t="inlineStr">
        <is>
          <t>Nonfinancial assets property plant and equipment [member] | ATM Equipment [Member]</t>
        </is>
      </c>
    </row>
    <row r="45">
      <c r="A45" s="3" t="inlineStr">
        <is>
          <t>Disclosure of financial assets [line items]</t>
        </is>
      </c>
    </row>
    <row r="46">
      <c r="A46" s="4" t="inlineStr">
        <is>
          <t>Subtotal Non-financial assets</t>
        </is>
      </c>
      <c r="B46" s="5" t="n">
        <v>-24</v>
      </c>
    </row>
    <row r="47">
      <c r="A47" s="4" t="inlineStr">
        <is>
          <t>Non Financial Assets Goodwill and Intangibles [Member] | Improvements Lease Properties [Member]</t>
        </is>
      </c>
    </row>
    <row r="48">
      <c r="A48" s="3" t="inlineStr">
        <is>
          <t>Disclosure of financial assets [line items]</t>
        </is>
      </c>
    </row>
    <row r="49">
      <c r="A49" s="4" t="inlineStr">
        <is>
          <t>Subtotal Non-financial assets</t>
        </is>
      </c>
      <c r="B49" s="6" t="n">
        <v>-9403</v>
      </c>
    </row>
  </sheetData>
  <mergeCells count="2">
    <mergeCell ref="A1:A2"/>
    <mergeCell ref="B1:D1"/>
  </mergeCells>
  <pageMargins left="0.75" right="0.75" top="1" bottom="1" header="0.5" footer="0.5"/>
</worksheet>
</file>

<file path=xl/worksheets/sheet223.xml><?xml version="1.0" encoding="utf-8"?>
<worksheet xmlns="http://schemas.openxmlformats.org/spreadsheetml/2006/main">
  <sheetPr>
    <outlinePr summaryBelow="1" summaryRight="1"/>
    <pageSetUpPr/>
  </sheetPr>
  <dimension ref="A1:E13"/>
  <sheetViews>
    <sheetView workbookViewId="0">
      <selection activeCell="A1" sqref="A1"/>
    </sheetView>
  </sheetViews>
  <sheetFormatPr baseColWidth="8" defaultRowHeight="15"/>
  <cols>
    <col width="80" customWidth="1" min="1" max="1"/>
    <col width="14" customWidth="1" min="2" max="2"/>
    <col width="14" customWidth="1" min="3" max="3"/>
    <col width="14" customWidth="1" min="4" max="4"/>
    <col width="14" customWidth="1" min="5" max="5"/>
  </cols>
  <sheetData>
    <row r="1">
      <c r="A1" s="1" t="inlineStr">
        <is>
          <t>Depreciation, Amortization, and Impairment - Schedule of CGU Book Value (Detail) - CLP ($) $ in Millions</t>
        </is>
      </c>
      <c r="B1" s="2" t="inlineStr">
        <is>
          <t>Dec. 31, 2021</t>
        </is>
      </c>
      <c r="C1" s="2" t="inlineStr">
        <is>
          <t>Dec. 31, 2020</t>
        </is>
      </c>
      <c r="D1" s="2" t="inlineStr">
        <is>
          <t>Jun. 30, 2020</t>
        </is>
      </c>
      <c r="E1" s="2" t="inlineStr">
        <is>
          <t>Dec. 31, 2019</t>
        </is>
      </c>
    </row>
    <row r="2">
      <c r="A2" s="4" t="inlineStr">
        <is>
          <t>Chile [member]</t>
        </is>
      </c>
    </row>
    <row r="3">
      <c r="A3" s="3" t="inlineStr">
        <is>
          <t>Disclosure of geographical areas [line items]</t>
        </is>
      </c>
    </row>
    <row r="4">
      <c r="A4" s="4" t="inlineStr">
        <is>
          <t>Total</t>
        </is>
      </c>
      <c r="B4" s="6" t="n">
        <v>492512</v>
      </c>
      <c r="C4" s="6" t="n">
        <v>492512</v>
      </c>
      <c r="D4" s="6" t="n">
        <v>492512</v>
      </c>
      <c r="E4" s="6" t="n">
        <v>940785</v>
      </c>
    </row>
    <row r="5">
      <c r="A5" s="4" t="inlineStr">
        <is>
          <t>Colombia [member]</t>
        </is>
      </c>
    </row>
    <row r="6">
      <c r="A6" s="3" t="inlineStr">
        <is>
          <t>Disclosure of geographical areas [line items]</t>
        </is>
      </c>
    </row>
    <row r="7">
      <c r="A7" s="4" t="inlineStr">
        <is>
          <t>Total</t>
        </is>
      </c>
      <c r="C7" s="5" t="n">
        <v>253546</v>
      </c>
    </row>
    <row r="8">
      <c r="A8" s="4" t="inlineStr">
        <is>
          <t>Funds Managed by Related Subsidiaries [Member] | Chile [member]</t>
        </is>
      </c>
    </row>
    <row r="9">
      <c r="A9" s="3" t="inlineStr">
        <is>
          <t>Disclosure of geographical areas [line items]</t>
        </is>
      </c>
    </row>
    <row r="10">
      <c r="A10" s="4" t="inlineStr">
        <is>
          <t>Total</t>
        </is>
      </c>
      <c r="B10" s="5" t="n">
        <v>2321096</v>
      </c>
      <c r="C10" s="5" t="n">
        <v>2419497</v>
      </c>
    </row>
    <row r="11">
      <c r="A11" s="4" t="inlineStr">
        <is>
          <t>Funds Managed by Related Subsidiaries [Member] | Colombia [member]</t>
        </is>
      </c>
    </row>
    <row r="12">
      <c r="A12" s="3" t="inlineStr">
        <is>
          <t>Disclosure of geographical areas [line items]</t>
        </is>
      </c>
    </row>
    <row r="13">
      <c r="A13" s="4" t="inlineStr">
        <is>
          <t>Total</t>
        </is>
      </c>
      <c r="B13" s="6" t="n">
        <v>688285</v>
      </c>
      <c r="C13" s="6" t="n">
        <v>949717</v>
      </c>
    </row>
  </sheetData>
  <pageMargins left="0.75" right="0.75" top="1" bottom="1" header="0.5" footer="0.5"/>
</worksheet>
</file>

<file path=xl/worksheets/sheet224.xml><?xml version="1.0" encoding="utf-8"?>
<worksheet xmlns="http://schemas.openxmlformats.org/spreadsheetml/2006/main">
  <sheetPr>
    <outlinePr summaryBelow="1" summaryRight="1"/>
    <pageSetUpPr/>
  </sheetPr>
  <dimension ref="A1:C14"/>
  <sheetViews>
    <sheetView workbookViewId="0">
      <selection activeCell="A1" sqref="A1"/>
    </sheetView>
  </sheetViews>
  <sheetFormatPr baseColWidth="8" defaultRowHeight="15"/>
  <cols>
    <col width="80" customWidth="1" min="1" max="1"/>
    <col width="15" customWidth="1" min="2" max="2"/>
    <col width="16" customWidth="1" min="3" max="3"/>
  </cols>
  <sheetData>
    <row r="1">
      <c r="A1" s="1" t="inlineStr">
        <is>
          <t>Depreciation, Amortization, and Impairment - Allocation of goodwill (Detail) - CLP ($) $ in Millions</t>
        </is>
      </c>
      <c r="B1" s="2" t="inlineStr">
        <is>
          <t>6 Months Ended</t>
        </is>
      </c>
      <c r="C1" s="2" t="inlineStr">
        <is>
          <t>12 Months Ended</t>
        </is>
      </c>
    </row>
    <row r="2">
      <c r="B2" s="2" t="inlineStr">
        <is>
          <t>Jun. 30, 2020</t>
        </is>
      </c>
      <c r="C2" s="2" t="inlineStr">
        <is>
          <t>Dec. 31, 2021</t>
        </is>
      </c>
    </row>
    <row r="3">
      <c r="A3" s="3" t="inlineStr">
        <is>
          <t>Reconciliation of changes in goodwill [abstract]</t>
        </is>
      </c>
    </row>
    <row r="4">
      <c r="A4" s="4" t="inlineStr">
        <is>
          <t>Impairment</t>
        </is>
      </c>
      <c r="B4" s="6" t="n">
        <v>-694936</v>
      </c>
      <c r="C4" s="6" t="n">
        <v>-651825</v>
      </c>
    </row>
    <row r="5">
      <c r="A5" s="4" t="inlineStr">
        <is>
          <t>Chile [member]</t>
        </is>
      </c>
    </row>
    <row r="6">
      <c r="A6" s="3" t="inlineStr">
        <is>
          <t>Reconciliation of changes in goodwill [abstract]</t>
        </is>
      </c>
    </row>
    <row r="7">
      <c r="A7" s="4" t="inlineStr">
        <is>
          <t>Balances at beginning</t>
        </is>
      </c>
      <c r="B7" s="5" t="n">
        <v>940785</v>
      </c>
      <c r="C7" s="5" t="n">
        <v>492512</v>
      </c>
    </row>
    <row r="8">
      <c r="A8" s="4" t="inlineStr">
        <is>
          <t>Impairment</t>
        </is>
      </c>
      <c r="B8" s="5" t="n">
        <v>-448273</v>
      </c>
      <c r="C8" s="5" t="n">
        <v>-412356</v>
      </c>
    </row>
    <row r="9">
      <c r="A9" s="4" t="inlineStr">
        <is>
          <t>Balance at ending</t>
        </is>
      </c>
      <c r="B9" s="5" t="n">
        <v>492512</v>
      </c>
      <c r="C9" s="5" t="n">
        <v>492512</v>
      </c>
    </row>
    <row r="10">
      <c r="A10" s="4" t="inlineStr">
        <is>
          <t>Colombia [member]</t>
        </is>
      </c>
    </row>
    <row r="11">
      <c r="A11" s="3" t="inlineStr">
        <is>
          <t>Reconciliation of changes in goodwill [abstract]</t>
        </is>
      </c>
    </row>
    <row r="12">
      <c r="A12" s="4" t="inlineStr">
        <is>
          <t>Balances at beginning</t>
        </is>
      </c>
      <c r="C12" s="5" t="n">
        <v>253546</v>
      </c>
    </row>
    <row r="13">
      <c r="A13" s="4" t="inlineStr">
        <is>
          <t>Conversion difference</t>
        </is>
      </c>
      <c r="B13" s="5" t="n">
        <v>-6883</v>
      </c>
    </row>
    <row r="14">
      <c r="A14" s="4" t="inlineStr">
        <is>
          <t>Impairment</t>
        </is>
      </c>
      <c r="B14" s="6" t="n">
        <v>-246663</v>
      </c>
      <c r="C14" s="6" t="n">
        <v>-239469</v>
      </c>
    </row>
  </sheetData>
  <mergeCells count="1">
    <mergeCell ref="A1:A2"/>
  </mergeCells>
  <pageMargins left="0.75" right="0.75" top="1" bottom="1" header="0.5" footer="0.5"/>
</worksheet>
</file>

<file path=xl/worksheets/sheet225.xml><?xml version="1.0" encoding="utf-8"?>
<worksheet xmlns="http://schemas.openxmlformats.org/spreadsheetml/2006/main">
  <sheetPr>
    <outlinePr summaryBelow="1" summaryRight="1"/>
    <pageSetUpPr/>
  </sheetPr>
  <dimension ref="A1:D39"/>
  <sheetViews>
    <sheetView workbookViewId="0">
      <selection activeCell="A1" sqref="A1"/>
    </sheetView>
  </sheetViews>
  <sheetFormatPr baseColWidth="8" defaultRowHeight="15"/>
  <cols>
    <col width="80" customWidth="1" min="1" max="1"/>
    <col width="15" customWidth="1" min="2" max="2"/>
    <col width="16" customWidth="1" min="3" max="3"/>
    <col width="14" customWidth="1" min="4" max="4"/>
  </cols>
  <sheetData>
    <row r="1">
      <c r="A1" s="1" t="inlineStr">
        <is>
          <t>Depreciation, Amortization, and Impairment - Schedule of Assumptions Used in Calculating the Recoverable Amount (Detail)</t>
        </is>
      </c>
      <c r="B1" s="2" t="inlineStr">
        <is>
          <t>6 Months Ended</t>
        </is>
      </c>
      <c r="C1" s="2" t="inlineStr">
        <is>
          <t>12 Months Ended</t>
        </is>
      </c>
    </row>
    <row r="2">
      <c r="B2" s="2" t="inlineStr">
        <is>
          <t>Jun. 30, 2020</t>
        </is>
      </c>
      <c r="C2" s="2" t="inlineStr">
        <is>
          <t>Dec. 31, 2021</t>
        </is>
      </c>
      <c r="D2" s="2" t="inlineStr">
        <is>
          <t>Dec. 31, 2020</t>
        </is>
      </c>
    </row>
    <row r="3">
      <c r="A3" s="4" t="inlineStr">
        <is>
          <t>Chile [member]</t>
        </is>
      </c>
    </row>
    <row r="4">
      <c r="A4" s="3" t="inlineStr">
        <is>
          <t>Disclosure of disaggregation of revenue from contracts with customers [line items]</t>
        </is>
      </c>
    </row>
    <row r="5">
      <c r="A5" s="4" t="inlineStr">
        <is>
          <t>Perpetuity rate</t>
        </is>
      </c>
      <c r="B5" s="4" t="inlineStr">
        <is>
          <t>5.20%</t>
        </is>
      </c>
      <c r="C5" s="4" t="inlineStr">
        <is>
          <t>5.20%</t>
        </is>
      </c>
      <c r="D5" s="4" t="inlineStr">
        <is>
          <t>5.20%</t>
        </is>
      </c>
    </row>
    <row r="6">
      <c r="A6" s="4" t="inlineStr">
        <is>
          <t>Projected inflation rate</t>
        </is>
      </c>
      <c r="B6" s="4" t="inlineStr">
        <is>
          <t>3.00%</t>
        </is>
      </c>
      <c r="C6" s="4" t="inlineStr">
        <is>
          <t>3.00%</t>
        </is>
      </c>
      <c r="D6" s="4" t="inlineStr">
        <is>
          <t>3.00%</t>
        </is>
      </c>
    </row>
    <row r="7">
      <c r="A7" s="4" t="inlineStr">
        <is>
          <t>Discount rate</t>
        </is>
      </c>
      <c r="B7" s="4" t="inlineStr">
        <is>
          <t>9.33%</t>
        </is>
      </c>
      <c r="C7" s="4" t="inlineStr">
        <is>
          <t>9.33%</t>
        </is>
      </c>
      <c r="D7" s="4" t="inlineStr">
        <is>
          <t>9.50%</t>
        </is>
      </c>
    </row>
    <row r="8">
      <c r="A8" s="4" t="inlineStr">
        <is>
          <t>Percent of annual increase in loans and deposits</t>
        </is>
      </c>
      <c r="C8" s="4" t="inlineStr">
        <is>
          <t>7.30%</t>
        </is>
      </c>
    </row>
    <row r="9">
      <c r="A9" s="4" t="inlineStr">
        <is>
          <t>Perpetuity growth rate</t>
        </is>
      </c>
      <c r="B9" s="4" t="inlineStr">
        <is>
          <t>79.84%</t>
        </is>
      </c>
    </row>
    <row r="10">
      <c r="A10" s="4" t="inlineStr">
        <is>
          <t>Colombia [member]</t>
        </is>
      </c>
    </row>
    <row r="11">
      <c r="A11" s="3" t="inlineStr">
        <is>
          <t>Disclosure of disaggregation of revenue from contracts with customers [line items]</t>
        </is>
      </c>
    </row>
    <row r="12">
      <c r="A12" s="4" t="inlineStr">
        <is>
          <t>Perpetuity rate</t>
        </is>
      </c>
      <c r="B12" s="4" t="inlineStr">
        <is>
          <t>6.50%</t>
        </is>
      </c>
    </row>
    <row r="13">
      <c r="A13" s="4" t="inlineStr">
        <is>
          <t>Projected inflation rate</t>
        </is>
      </c>
      <c r="B13" s="4" t="inlineStr">
        <is>
          <t>3.00%</t>
        </is>
      </c>
    </row>
    <row r="14">
      <c r="A14" s="4" t="inlineStr">
        <is>
          <t>Discount rate</t>
        </is>
      </c>
      <c r="B14" s="4" t="inlineStr">
        <is>
          <t>12.31%</t>
        </is>
      </c>
    </row>
    <row r="15">
      <c r="A15" s="4" t="inlineStr">
        <is>
          <t>Perpetuity growth rate</t>
        </is>
      </c>
      <c r="B15" s="4" t="inlineStr">
        <is>
          <t>59.79%</t>
        </is>
      </c>
    </row>
    <row r="16">
      <c r="A16" s="4" t="inlineStr">
        <is>
          <t>Bottom of Range [Member]</t>
        </is>
      </c>
    </row>
    <row r="17">
      <c r="A17" s="3" t="inlineStr">
        <is>
          <t>Disclosure of disaggregation of revenue from contracts with customers [line items]</t>
        </is>
      </c>
    </row>
    <row r="18">
      <c r="A18" s="4" t="inlineStr">
        <is>
          <t>Perpetuity rate</t>
        </is>
      </c>
      <c r="C18" s="4" t="inlineStr">
        <is>
          <t>30.00%</t>
        </is>
      </c>
    </row>
    <row r="19">
      <c r="A19" s="4" t="inlineStr">
        <is>
          <t>Bottom of Range [Member] | Chile [member]</t>
        </is>
      </c>
    </row>
    <row r="20">
      <c r="A20" s="3" t="inlineStr">
        <is>
          <t>Disclosure of disaggregation of revenue from contracts with customers [line items]</t>
        </is>
      </c>
    </row>
    <row r="21">
      <c r="A21" s="4" t="inlineStr">
        <is>
          <t>Loans growth</t>
        </is>
      </c>
      <c r="B21" s="4" t="inlineStr">
        <is>
          <t>7.00%</t>
        </is>
      </c>
      <c r="C21" s="4" t="inlineStr">
        <is>
          <t>7.00%</t>
        </is>
      </c>
      <c r="D21" s="4" t="inlineStr">
        <is>
          <t>7.00%</t>
        </is>
      </c>
    </row>
    <row r="22">
      <c r="A22" s="4" t="inlineStr">
        <is>
          <t>Solvency index limit</t>
        </is>
      </c>
      <c r="B22" s="4" t="inlineStr">
        <is>
          <t>15.14%</t>
        </is>
      </c>
      <c r="C22" s="4" t="inlineStr">
        <is>
          <t>15.14%</t>
        </is>
      </c>
      <c r="D22" s="4" t="inlineStr">
        <is>
          <t>12.77%</t>
        </is>
      </c>
    </row>
    <row r="23">
      <c r="A23" s="4" t="inlineStr">
        <is>
          <t>Perpetuity growth rate</t>
        </is>
      </c>
      <c r="B23" s="4" t="inlineStr">
        <is>
          <t>30.00%</t>
        </is>
      </c>
    </row>
    <row r="24">
      <c r="A24" s="4" t="inlineStr">
        <is>
          <t>Bottom of Range [Member] | Colombia [member]</t>
        </is>
      </c>
    </row>
    <row r="25">
      <c r="A25" s="3" t="inlineStr">
        <is>
          <t>Disclosure of disaggregation of revenue from contracts with customers [line items]</t>
        </is>
      </c>
    </row>
    <row r="26">
      <c r="A26" s="4" t="inlineStr">
        <is>
          <t>Loans growth</t>
        </is>
      </c>
      <c r="B26" s="4" t="inlineStr">
        <is>
          <t>6.25%</t>
        </is>
      </c>
    </row>
    <row r="27">
      <c r="A27" s="4" t="inlineStr">
        <is>
          <t>Solvency index limit</t>
        </is>
      </c>
      <c r="B27" s="4" t="inlineStr">
        <is>
          <t>10.00%</t>
        </is>
      </c>
    </row>
    <row r="28">
      <c r="A28" s="4" t="inlineStr">
        <is>
          <t>Top of Range [Member]</t>
        </is>
      </c>
    </row>
    <row r="29">
      <c r="A29" s="3" t="inlineStr">
        <is>
          <t>Disclosure of disaggregation of revenue from contracts with customers [line items]</t>
        </is>
      </c>
    </row>
    <row r="30">
      <c r="A30" s="4" t="inlineStr">
        <is>
          <t>Perpetuity rate</t>
        </is>
      </c>
      <c r="C30" s="4" t="inlineStr">
        <is>
          <t>50.00%</t>
        </is>
      </c>
    </row>
    <row r="31">
      <c r="A31" s="4" t="inlineStr">
        <is>
          <t>Top of Range [Member] | Chile [member]</t>
        </is>
      </c>
    </row>
    <row r="32">
      <c r="A32" s="3" t="inlineStr">
        <is>
          <t>Disclosure of disaggregation of revenue from contracts with customers [line items]</t>
        </is>
      </c>
    </row>
    <row r="33">
      <c r="A33" s="4" t="inlineStr">
        <is>
          <t>Loans growth</t>
        </is>
      </c>
      <c r="B33" s="4" t="inlineStr">
        <is>
          <t>10.00%</t>
        </is>
      </c>
      <c r="C33" s="4" t="inlineStr">
        <is>
          <t>10.00%</t>
        </is>
      </c>
      <c r="D33" s="4" t="inlineStr">
        <is>
          <t>10.00%</t>
        </is>
      </c>
    </row>
    <row r="34">
      <c r="A34" s="4" t="inlineStr">
        <is>
          <t>Solvency index limit</t>
        </is>
      </c>
      <c r="B34" s="4" t="inlineStr">
        <is>
          <t>15.23%</t>
        </is>
      </c>
      <c r="C34" s="4" t="inlineStr">
        <is>
          <t>15.23%</t>
        </is>
      </c>
      <c r="D34" s="4" t="inlineStr">
        <is>
          <t>13.11%</t>
        </is>
      </c>
    </row>
    <row r="35">
      <c r="A35" s="4" t="inlineStr">
        <is>
          <t>Perpetuity growth rate</t>
        </is>
      </c>
      <c r="B35" s="4" t="inlineStr">
        <is>
          <t>50.00%</t>
        </is>
      </c>
    </row>
    <row r="36">
      <c r="A36" s="4" t="inlineStr">
        <is>
          <t>Top of Range [Member] | Colombia [member]</t>
        </is>
      </c>
    </row>
    <row r="37">
      <c r="A37" s="3" t="inlineStr">
        <is>
          <t>Disclosure of disaggregation of revenue from contracts with customers [line items]</t>
        </is>
      </c>
    </row>
    <row r="38">
      <c r="A38" s="4" t="inlineStr">
        <is>
          <t>Loans growth</t>
        </is>
      </c>
      <c r="B38" s="4" t="inlineStr">
        <is>
          <t>8.82%</t>
        </is>
      </c>
    </row>
    <row r="39">
      <c r="A39" s="4" t="inlineStr">
        <is>
          <t>Solvency index limit</t>
        </is>
      </c>
      <c r="B39" s="4" t="inlineStr">
        <is>
          <t>11.70%</t>
        </is>
      </c>
    </row>
  </sheetData>
  <mergeCells count="2">
    <mergeCell ref="A1:A2"/>
    <mergeCell ref="C1:D1"/>
  </mergeCells>
  <pageMargins left="0.75" right="0.75" top="1" bottom="1" header="0.5" footer="0.5"/>
</worksheet>
</file>

<file path=xl/worksheets/sheet226.xml><?xml version="1.0" encoding="utf-8"?>
<worksheet xmlns="http://schemas.openxmlformats.org/spreadsheetml/2006/main">
  <sheetPr>
    <outlinePr summaryBelow="1" summaryRight="1"/>
    <pageSetUpPr/>
  </sheetPr>
  <dimension ref="A1:D24"/>
  <sheetViews>
    <sheetView workbookViewId="0">
      <selection activeCell="A1" sqref="A1"/>
    </sheetView>
  </sheetViews>
  <sheetFormatPr baseColWidth="8" defaultRowHeight="15"/>
  <cols>
    <col width="80" customWidth="1" min="1" max="1"/>
    <col width="21" customWidth="1" min="2" max="2"/>
    <col width="21" customWidth="1" min="3" max="3"/>
    <col width="17" customWidth="1" min="4" max="4"/>
  </cols>
  <sheetData>
    <row r="1">
      <c r="A1" s="1" t="inlineStr">
        <is>
          <t>Depreciation, Amortization, and Impairment - Goodwill impairment loss (Detail) CLF in Millions, $ in Millions</t>
        </is>
      </c>
      <c r="B1" s="2" t="inlineStr">
        <is>
          <t>6 Months Ended</t>
        </is>
      </c>
      <c r="C1" s="2" t="inlineStr">
        <is>
          <t>12 Months Ended</t>
        </is>
      </c>
    </row>
    <row r="2">
      <c r="B2" s="2" t="inlineStr">
        <is>
          <t>Jun. 30, 2020CLP ($)</t>
        </is>
      </c>
      <c r="C2" s="2" t="inlineStr">
        <is>
          <t>Dec. 31, 2021CLP ($)</t>
        </is>
      </c>
      <c r="D2" s="2" t="inlineStr">
        <is>
          <t>Dec. 31, 2021CLF</t>
        </is>
      </c>
    </row>
    <row r="3">
      <c r="A3" s="3" t="inlineStr">
        <is>
          <t>Disclosure of disaggregation of revenue from contracts with customers [line items]</t>
        </is>
      </c>
    </row>
    <row r="4">
      <c r="A4" s="4" t="inlineStr">
        <is>
          <t>Impairment loss</t>
        </is>
      </c>
      <c r="C4" s="6" t="n">
        <v>814879</v>
      </c>
    </row>
    <row r="5">
      <c r="A5" s="4" t="inlineStr">
        <is>
          <t>Goodwill impairment loss</t>
        </is>
      </c>
      <c r="B5" s="6" t="n">
        <v>694936</v>
      </c>
      <c r="C5" s="5" t="n">
        <v>651825</v>
      </c>
    </row>
    <row r="6">
      <c r="A6" s="4" t="inlineStr">
        <is>
          <t>Totals impairment of CGU Chile and Colombia</t>
        </is>
      </c>
      <c r="B6" s="5" t="n">
        <v>-808847</v>
      </c>
    </row>
    <row r="7">
      <c r="A7" s="4" t="inlineStr">
        <is>
          <t>Deferred tax liability, business combination</t>
        </is>
      </c>
      <c r="B7" s="5" t="n">
        <v>34547</v>
      </c>
    </row>
    <row r="8">
      <c r="A8" s="4" t="inlineStr">
        <is>
          <t>Effect on income net of taxes generated by the recognition of the impairment loss</t>
        </is>
      </c>
      <c r="B8" s="5" t="n">
        <v>731189</v>
      </c>
    </row>
    <row r="9">
      <c r="A9" s="4" t="inlineStr">
        <is>
          <t>Impact of Goodwill Impairment Attributable to Parent</t>
        </is>
      </c>
      <c r="B9" s="5" t="n">
        <v>720951</v>
      </c>
    </row>
    <row r="10">
      <c r="A10" s="4" t="inlineStr">
        <is>
          <t>Impact of Goodwill Impairment Attributable to Non Controlling Interest</t>
        </is>
      </c>
      <c r="B10" s="5" t="n">
        <v>10238</v>
      </c>
    </row>
    <row r="11">
      <c r="A11" s="4" t="inlineStr">
        <is>
          <t>Assets generated in business combination [member]</t>
        </is>
      </c>
    </row>
    <row r="12">
      <c r="A12" s="3" t="inlineStr">
        <is>
          <t>Disclosure of disaggregation of revenue from contracts with customers [line items]</t>
        </is>
      </c>
    </row>
    <row r="13">
      <c r="A13" s="4" t="inlineStr">
        <is>
          <t>Totals impairment of CGU Chile and Colombia</t>
        </is>
      </c>
      <c r="B13" s="5" t="n">
        <v>-113911</v>
      </c>
      <c r="C13" s="5" t="n">
        <v>-113911</v>
      </c>
    </row>
    <row r="14">
      <c r="A14" s="4" t="inlineStr">
        <is>
          <t>Chile [member]</t>
        </is>
      </c>
    </row>
    <row r="15">
      <c r="A15" s="3" t="inlineStr">
        <is>
          <t>Disclosure of disaggregation of revenue from contracts with customers [line items]</t>
        </is>
      </c>
    </row>
    <row r="16">
      <c r="A16" s="4" t="inlineStr">
        <is>
          <t>Goodwill impairment loss</t>
        </is>
      </c>
      <c r="B16" s="5" t="n">
        <v>448273</v>
      </c>
      <c r="C16" s="5" t="n">
        <v>412356</v>
      </c>
    </row>
    <row r="17">
      <c r="A17" s="4" t="inlineStr">
        <is>
          <t>Totals impairment of CGU Chile and Colombia</t>
        </is>
      </c>
      <c r="B17" s="5" t="n">
        <v>-448273</v>
      </c>
    </row>
    <row r="18">
      <c r="A18" s="4" t="inlineStr">
        <is>
          <t>Colombia [member]</t>
        </is>
      </c>
    </row>
    <row r="19">
      <c r="A19" s="3" t="inlineStr">
        <is>
          <t>Disclosure of disaggregation of revenue from contracts with customers [line items]</t>
        </is>
      </c>
    </row>
    <row r="20">
      <c r="A20" s="4" t="inlineStr">
        <is>
          <t>Goodwill impairment loss</t>
        </is>
      </c>
      <c r="B20" s="5" t="n">
        <v>246663</v>
      </c>
      <c r="C20" s="6" t="n">
        <v>239469</v>
      </c>
    </row>
    <row r="21">
      <c r="A21" s="4" t="inlineStr">
        <is>
          <t>Totals impairment of CGU Chile and Colombia</t>
        </is>
      </c>
      <c r="B21" s="5" t="n">
        <v>-360574</v>
      </c>
      <c r="D21" s="11" t="n">
        <v>-113911</v>
      </c>
    </row>
    <row r="22">
      <c r="A22" s="4" t="inlineStr">
        <is>
          <t>Colombia [member] | Assets generated in business combination [member]</t>
        </is>
      </c>
    </row>
    <row r="23">
      <c r="A23" s="3" t="inlineStr">
        <is>
          <t>Disclosure of disaggregation of revenue from contracts with customers [line items]</t>
        </is>
      </c>
    </row>
    <row r="24">
      <c r="A24" s="4" t="inlineStr">
        <is>
          <t>Totals impairment of CGU Chile and Colombia</t>
        </is>
      </c>
      <c r="B24" s="6" t="n">
        <v>-113911</v>
      </c>
    </row>
  </sheetData>
  <mergeCells count="2">
    <mergeCell ref="A1:A2"/>
    <mergeCell ref="C1:D1"/>
  </mergeCells>
  <pageMargins left="0.75" right="0.75" top="1" bottom="1" header="0.5" footer="0.5"/>
</worksheet>
</file>

<file path=xl/worksheets/sheet227.xml><?xml version="1.0" encoding="utf-8"?>
<worksheet xmlns="http://schemas.openxmlformats.org/spreadsheetml/2006/main">
  <sheetPr>
    <outlinePr summaryBelow="1" summaryRight="1"/>
    <pageSetUpPr/>
  </sheetPr>
  <dimension ref="A1:B9"/>
  <sheetViews>
    <sheetView workbookViewId="0">
      <selection activeCell="A1" sqref="A1"/>
    </sheetView>
  </sheetViews>
  <sheetFormatPr baseColWidth="8" defaultRowHeight="15"/>
  <cols>
    <col width="77" customWidth="1" min="1" max="1"/>
    <col width="15" customWidth="1" min="2" max="2"/>
  </cols>
  <sheetData>
    <row r="1">
      <c r="A1" s="1" t="inlineStr">
        <is>
          <t>Depreciation, Amortization, and Impairment - Additional Information (Detail)</t>
        </is>
      </c>
      <c r="B1" s="2" t="inlineStr">
        <is>
          <t>6 Months Ended</t>
        </is>
      </c>
    </row>
    <row r="2">
      <c r="B2" s="2" t="inlineStr">
        <is>
          <t>Jun. 30, 2020</t>
        </is>
      </c>
    </row>
    <row r="3">
      <c r="A3" s="4" t="inlineStr">
        <is>
          <t>Chile [member]</t>
        </is>
      </c>
    </row>
    <row r="4">
      <c r="A4" s="3" t="inlineStr">
        <is>
          <t>Disclosure of geographical areas [line items]</t>
        </is>
      </c>
    </row>
    <row r="5">
      <c r="A5" s="4" t="inlineStr">
        <is>
          <t>Projection of loan deposit</t>
        </is>
      </c>
      <c r="B5" s="4" t="inlineStr">
        <is>
          <t>7.30%</t>
        </is>
      </c>
    </row>
    <row r="6">
      <c r="A6" s="4" t="inlineStr">
        <is>
          <t>Annual average ratio of demand deposits and term deposit balances</t>
        </is>
      </c>
      <c r="B6" s="4" t="inlineStr">
        <is>
          <t>3.70%</t>
        </is>
      </c>
    </row>
    <row r="7">
      <c r="A7" s="4" t="inlineStr">
        <is>
          <t>Colombia [member]</t>
        </is>
      </c>
    </row>
    <row r="8">
      <c r="A8" s="3" t="inlineStr">
        <is>
          <t>Disclosure of geographical areas [line items]</t>
        </is>
      </c>
    </row>
    <row r="9">
      <c r="A9" s="4" t="inlineStr">
        <is>
          <t>Annual average ratio of demand deposits and term deposit balances</t>
        </is>
      </c>
      <c r="B9" s="4" t="inlineStr">
        <is>
          <t>4.00%</t>
        </is>
      </c>
    </row>
  </sheetData>
  <mergeCells count="1">
    <mergeCell ref="A1:A2"/>
  </mergeCells>
  <pageMargins left="0.75" right="0.75" top="1" bottom="1" header="0.5" footer="0.5"/>
</worksheet>
</file>

<file path=xl/worksheets/sheet228.xml><?xml version="1.0" encoding="utf-8"?>
<worksheet xmlns="http://schemas.openxmlformats.org/spreadsheetml/2006/main">
  <sheetPr>
    <outlinePr summaryBelow="1" summaryRight="1"/>
    <pageSetUpPr/>
  </sheetPr>
  <dimension ref="A1:D8"/>
  <sheetViews>
    <sheetView workbookViewId="0">
      <selection activeCell="A1" sqref="A1"/>
    </sheetView>
  </sheetViews>
  <sheetFormatPr baseColWidth="8" defaultRowHeight="15"/>
  <cols>
    <col width="80" customWidth="1" min="1" max="1"/>
    <col width="15" customWidth="1" min="2" max="2"/>
    <col width="16" customWidth="1" min="3" max="3"/>
    <col width="14" customWidth="1" min="4" max="4"/>
  </cols>
  <sheetData>
    <row r="1">
      <c r="A1" s="1" t="inlineStr">
        <is>
          <t>Depreciation, Amortization, and Impairment - Schedule of Impairment Assessment Process (Detail)</t>
        </is>
      </c>
      <c r="B1" s="2" t="inlineStr">
        <is>
          <t>6 Months Ended</t>
        </is>
      </c>
      <c r="C1" s="2" t="inlineStr">
        <is>
          <t>12 Months Ended</t>
        </is>
      </c>
    </row>
    <row r="2">
      <c r="B2" s="2" t="inlineStr">
        <is>
          <t>Jun. 30, 2020</t>
        </is>
      </c>
      <c r="C2" s="2" t="inlineStr">
        <is>
          <t>Dec. 31, 2021</t>
        </is>
      </c>
      <c r="D2" s="2" t="inlineStr">
        <is>
          <t>Dec. 31, 2020</t>
        </is>
      </c>
    </row>
    <row r="3">
      <c r="A3" s="4" t="inlineStr">
        <is>
          <t>Chile [member]</t>
        </is>
      </c>
    </row>
    <row r="4">
      <c r="A4" s="3" t="inlineStr">
        <is>
          <t>Disclosure of disaggregation of revenue from contracts with customers [line items]</t>
        </is>
      </c>
    </row>
    <row r="5">
      <c r="A5" s="4" t="inlineStr">
        <is>
          <t>Recoverable Amount / Carrying Value</t>
        </is>
      </c>
      <c r="B5" s="4" t="inlineStr">
        <is>
          <t>81.37%</t>
        </is>
      </c>
      <c r="C5" s="4" t="inlineStr">
        <is>
          <t>141.23%</t>
        </is>
      </c>
      <c r="D5" s="4" t="inlineStr">
        <is>
          <t>138.47%</t>
        </is>
      </c>
    </row>
    <row r="6">
      <c r="A6" s="4" t="inlineStr">
        <is>
          <t>Colombia [member]</t>
        </is>
      </c>
    </row>
    <row r="7">
      <c r="A7" s="3" t="inlineStr">
        <is>
          <t>Disclosure of disaggregation of revenue from contracts with customers [line items]</t>
        </is>
      </c>
    </row>
    <row r="8">
      <c r="A8" s="4" t="inlineStr">
        <is>
          <t>Recoverable Amount / Carrying Value</t>
        </is>
      </c>
      <c r="B8" s="4" t="inlineStr">
        <is>
          <t>54.45%</t>
        </is>
      </c>
    </row>
  </sheetData>
  <mergeCells count="2">
    <mergeCell ref="A1:A2"/>
    <mergeCell ref="C1:D1"/>
  </mergeCells>
  <pageMargins left="0.75" right="0.75" top="1" bottom="1" header="0.5" footer="0.5"/>
</worksheet>
</file>

<file path=xl/worksheets/sheet229.xml><?xml version="1.0" encoding="utf-8"?>
<worksheet xmlns="http://schemas.openxmlformats.org/spreadsheetml/2006/main">
  <sheetPr>
    <outlinePr summaryBelow="1" summaryRight="1"/>
    <pageSetUpPr/>
  </sheetPr>
  <dimension ref="A1:D11"/>
  <sheetViews>
    <sheetView workbookViewId="0">
      <selection activeCell="A1" sqref="A1"/>
    </sheetView>
  </sheetViews>
  <sheetFormatPr baseColWidth="8" defaultRowHeight="15"/>
  <cols>
    <col width="80" customWidth="1" min="1" max="1"/>
    <col width="15" customWidth="1" min="2" max="2"/>
    <col width="16" customWidth="1" min="3" max="3"/>
    <col width="14" customWidth="1" min="4" max="4"/>
  </cols>
  <sheetData>
    <row r="1">
      <c r="A1" s="1" t="inlineStr">
        <is>
          <t>Depreciation, Amortization, and Impairment - Schedule of Cash Flows (Detail)</t>
        </is>
      </c>
      <c r="B1" s="2" t="inlineStr">
        <is>
          <t>6 Months Ended</t>
        </is>
      </c>
      <c r="C1" s="2" t="inlineStr">
        <is>
          <t>12 Months Ended</t>
        </is>
      </c>
    </row>
    <row r="2">
      <c r="B2" s="2" t="inlineStr">
        <is>
          <t>Jun. 30, 2020</t>
        </is>
      </c>
      <c r="C2" s="2" t="inlineStr">
        <is>
          <t>Dec. 31, 2021</t>
        </is>
      </c>
      <c r="D2" s="2" t="inlineStr">
        <is>
          <t>Dec. 31, 2020</t>
        </is>
      </c>
    </row>
    <row r="3">
      <c r="A3" s="4" t="inlineStr">
        <is>
          <t>Chile [member]</t>
        </is>
      </c>
    </row>
    <row r="4">
      <c r="A4" s="3" t="inlineStr">
        <is>
          <t>Disclosure of disaggregation of revenue from contracts with customers [line items]</t>
        </is>
      </c>
    </row>
    <row r="5">
      <c r="A5" s="4" t="inlineStr">
        <is>
          <t>Discount rates</t>
        </is>
      </c>
      <c r="B5" s="4" t="inlineStr">
        <is>
          <t>11.56%</t>
        </is>
      </c>
      <c r="C5" s="4" t="inlineStr">
        <is>
          <t>10.34%</t>
        </is>
      </c>
      <c r="D5" s="4" t="inlineStr">
        <is>
          <t>10.52%</t>
        </is>
      </c>
    </row>
    <row r="6">
      <c r="A6" s="4" t="inlineStr">
        <is>
          <t>Recoverable amount/Carrying value</t>
        </is>
      </c>
      <c r="C6" s="4" t="inlineStr">
        <is>
          <t>158.27%</t>
        </is>
      </c>
      <c r="D6" s="4" t="inlineStr">
        <is>
          <t>160.71%</t>
        </is>
      </c>
    </row>
    <row r="7">
      <c r="A7" s="4" t="inlineStr">
        <is>
          <t>Perpetuity growth rate</t>
        </is>
      </c>
      <c r="B7" s="4" t="inlineStr">
        <is>
          <t>79.84%</t>
        </is>
      </c>
    </row>
    <row r="8">
      <c r="A8" s="4" t="inlineStr">
        <is>
          <t>Colombia [member]</t>
        </is>
      </c>
    </row>
    <row r="9">
      <c r="A9" s="3" t="inlineStr">
        <is>
          <t>Disclosure of disaggregation of revenue from contracts with customers [line items]</t>
        </is>
      </c>
    </row>
    <row r="10">
      <c r="A10" s="4" t="inlineStr">
        <is>
          <t>Discount rates</t>
        </is>
      </c>
      <c r="B10" s="4" t="inlineStr">
        <is>
          <t>14.39%</t>
        </is>
      </c>
    </row>
    <row r="11">
      <c r="A11" s="4" t="inlineStr">
        <is>
          <t>Perpetuity growth rate</t>
        </is>
      </c>
      <c r="B11" s="4" t="inlineStr">
        <is>
          <t>59.79%</t>
        </is>
      </c>
    </row>
  </sheetData>
  <mergeCells count="2">
    <mergeCell ref="A1:A2"/>
    <mergeCell ref="C1:D1"/>
  </mergeCells>
  <pageMargins left="0.75" right="0.75" top="1" bottom="1" header="0.5" footer="0.5"/>
</worksheet>
</file>

<file path=xl/worksheets/sheet23.xml><?xml version="1.0" encoding="utf-8"?>
<worksheet xmlns="http://schemas.openxmlformats.org/spreadsheetml/2006/main">
  <sheetPr>
    <outlinePr summaryBelow="1" summaryRight="1"/>
    <pageSetUpPr/>
  </sheetPr>
  <dimension ref="A1:B4"/>
  <sheetViews>
    <sheetView workbookViewId="0">
      <selection activeCell="A1" sqref="A1"/>
    </sheetView>
  </sheetViews>
  <sheetFormatPr baseColWidth="8" defaultRowHeight="15"/>
  <cols>
    <col width="33" customWidth="1" min="1" max="1"/>
    <col width="80" customWidth="1" min="2" max="2"/>
  </cols>
  <sheetData>
    <row r="1">
      <c r="A1" s="1" t="inlineStr">
        <is>
          <t>Current Taxes and Deferred Taxes</t>
        </is>
      </c>
      <c r="B1" s="2" t="inlineStr">
        <is>
          <t>12 Months Ended</t>
        </is>
      </c>
    </row>
    <row r="2">
      <c r="B2" s="2" t="inlineStr">
        <is>
          <t>Dec. 31, 2021</t>
        </is>
      </c>
    </row>
    <row r="3">
      <c r="A3" s="3" t="inlineStr">
        <is>
          <t>Text block [Abstract]</t>
        </is>
      </c>
    </row>
    <row r="4">
      <c r="A4" s="4" t="inlineStr">
        <is>
          <t>Current Taxes and Deferred Taxes</t>
        </is>
      </c>
      <c r="B4" s="4" t="inlineStr">
        <is>
          <t>Note 16 - Current Taxes and Deferred Taxes a) Current taxes At the end of each reporting period, the Bank and subsidiaries recognize a First Category Income Tax Provision, which is determined based on currently enacted tax legislation. The net provision for current taxes recognized as of December 31, 2021 was MCh$56,852 (MCh$62,933 as of December 31, 2020), according to the following detail: a.1) Current taxes assets and liabilities by geographical area: ​ ​ ​ ​ ​ ​ ​ ​ ​ ​ ​ ​ ​ ​ ​ ​ ​ ​ ​ ​ As of December 31, 2021 ​ As of December 31, 2020 ​ ​ Chile ​ USA (*) ​ Colombia ​ Totals ​ Chile ​ USA (*) ​ Colombia ​ Totals ​ MCh$ MCh$ MCh$ MCh$ MCh$ MCh$ MCh$ MCh$ Current tax assets ​ 18,871 ​ 1,713 ​ 37,600 ​ 58,184 43,533 ​ 1,443 ​ 19,723 ​ 64,699 Current tax liabilities ​ (393) ​ — ​ (939) ​ (1,332) (596) ​ — ​ (1,170) ​ (1,766) Totals, net ​ 18,478 ​ 1,713 ​ 36,661 ​ 56,852 42,937 1,443 18,553 62,933 ​ a.2) Details of current tax items by geographical area: ​ ​ ​ ​ ​ ​ ​ ​ ​ ​ ​ ​ ​ ​ ​ ​ ​ ​ ​ ​ As of December 31, 2021 ​ As of December 31, 2020 ​ ​ Chile ​ USA (*) ​ Colombia ​ Total ​ Chile ​ USA (*) ​ Colombia ​ Total ​ MCh$ MCh$ MCh$ MCh$ MCh$ MCh$ MCh$ MCh$ Income tax with effect in profit and loss ​ (51,768) ​ — ​ (2,908) ​ (54,676) 12,348 ​ — ​ (4,284) ​ 8,064 Income tax effect on equity, net investments hedge ​ (7,145) ​ — ​ — ​ (7,145) ​ (21,795) ​ — ​ — ​ (21,795) Income tax effect on equity cash flows hedge ​ — ​ — ​ — ​ — ​ (5) ​ — ​ — ​ (5) Income tax, rate 27% ​ (58,913) ​ — ​ (2,908) ​ (61,821) ​ (9,452) ​ — ​ (4,284) ​ (13,736) ​ ​ ​ ​ ​ ​ ​ ​ ​ ​ ​ ​ ​ ​ ​ ​ ​ Less: ​ ​ ​ ​ ​ ​ ​ ​ ​ ​ ​ ​ ​ ​ ​ Monthly Provisional Payments ​ 25,429 ​ — ​ 19,494 ​ 44,923 49,340 ​ — ​ 21,268 ​ 70,608 Tax credit for training costs ​ 800 ​ — ​ — ​ 800 800 ​ — ​ — ​ 800 Tax credit donations ​ 732 ​ — ​ — ​ 732 264 ​ — ​ — ​ 264 4% event capital credit ​ 1,460 ​ — ​ — ​ 1,460 ​ 2,920 ​ — ​ — ​ 2,920 Other taxes to be recovered (paid) (**) ​ 48,970 ​ 1,713 ​ 20,075 ​ 70,758 (935) ​ 1,443 ​ 1,569 ​ 2,077 Totals ​ 18,478 ​ 1,713 ​ 36,661 ​ 56,852 42,937 ​ 1,443 ​ 18,553 62,933 (*) Corresponds to the branch located in New York. (**) The other taxes to be recovered correspond mainly to monthly provisional payments and credits for training expenses paid in previous years, provisional payments for absorbed utilities with right to return, among others. ​ Note 16 - Current Taxes and Deferred Taxes, continued b) Effect on income The tax expense for the years ended December 31, 2021, 2020 and 2019 is comprised of the following items: ​ ​ ​ ​ ​ ​ ​ ​ ​ 2021 2020 2019 ​ ​ MCh$ ​ MCh$ ​ MCh$ Income tax expense Current tax expense (54,676) 8,064 (77,137) Deferred taxes ​ Deferred tax expenses (52,836) 109,848 33,727 Subtotals (107,512) 117,912 (43,410) Others (8,119) (2,702) (4,443) Net expense for income taxes (115,631) 115,210 (47,853) ​ c) Effective tax rate reconciliation The following table reconciles the income tax rate to the effective rate applied to determine the Bank’s income tax expense for the year ended December 31, 2021, 2020 and 2019. The nominal tax rates of the countries where consolidated subsidiaries are located are: ​ ​ ​ ​ ​ ​ ​ ​ ​ ​ 2021 2020 2019 ​ ​ Tax rates ​ Tax rates ​ Tax rates Chile 27% 27% 27% ​ Colombia 34% 36% 33% ​ USA 21.0% 24.1% 21% ​ ​ ​ ​ ​ ​ ​ ​ ​ ​ ​ ​ ​ ​ ​ ​ ​ For the years ended December 31, ​ ​ 2021 ​ 2020 ​ 2019 ​ ​ Tax rate ​ Amount ​ Tax rate ​ Amount ​ Tax rate ​ Amount ​ % MCh$ % MCh$ % MCh$ Amount calculated by using the statutory rates ​ 27.00 ​ (105,804) 27.00 ​ 254,169 27.00 ​ (46,541) Equity price level restatement for tax purposes (3) (14.50) ​ 62,109 5.58 ​ 23,814 (13.56) 24,037 Exchange differences due to investments in Colombia (4) 15.11 ​ (64,713) 4.29 ​ 18,285 9.25 (16,399) Effect of rates Colombia subsidiary (2) (0.47) ​ 1,992 3.02 ​ 12,884 3.33 (5,896) Exchange differences due to investments in USA 1.51 ​ (6,480) 0.39 ​ 1,665 1.71 (3,030) Effect of rates New York branch (0.19) ​ 812 — ​ 10 0.05 (81) Goodwill impairment effect ​ — ​ — ​ (43.97) ​ (187,633) ​ — ​ — Capital investments tax exemptions (5) 2.36 ​ (10,127) 0.31 ​ 1,303 — — Tax effect due to unused tax benefit write off´s ​ (0.52) ​ 2,232 ​ (1.54) ​ (6,561) ​ — ​ — Effect of rate change Colombia (2.07) ​ 8,860 (0.89) ​ (3,804) (2.23) 3,954 Taxes in USA ​ 0.87 ​ (3,728) ​ (0.22) ​ (931) ​ 2.68 ​ (4,757) Permanent and other differences (1) 0.18 ​ (784) 0.47 ​ 2,009 (0.49) 860 Totals 29.28 (115,631) (5.56) 115,210 27.74 (47,853) (1) This item contains the effects due to changes in the observed US dollar exchange rate in the valuation of the investment in the New York branch for tax purposes and other effects. (2) These items reflect differences in tax rates of other jurisdictions, based on the Bank's consolidated result. (3) During the fiscal year ended December 31, 2021, the inflation indexation adjustments over the Tax Equity was equal to 6.7% ( 2.7% in 2020). (4) For tax purposes, investment in Colombia is measured in US dollars. The devaluation (appreciation) of the Chilean peso against the US dollar generates income (expenses) for tax purposes without a corresponding effect on the accounting results. The value presented here represents the income tax expense (income) due to the effect of the exchange rate on investment in Colombia. As part of its exchange rate risk management policy, the Bank has managed this exposure through instruments available in the market to protect it financially against the tax effect generated by the variation in the exchange rate. The effect of these instruments (which offsets the tax effect presented here) is recognized in the Net exchange profit (loss) line of the Consolidated Statement of Income for the year. (5) Capital investments tax includes exemptions in accordance with art 104 LIR, gains (loss) from sales of investments are not subject to income tax . ​ Note 16 - Current Taxes and Deferred Taxes, continued d) Other comprehensive income – tax effects The table below sets for a summary of the deferred tax effect on other comprehensive income for the years ended December 31, 2021, 2020 and 2019, which consists of the following items: d.1) Tax effect of “OCI” that may be reclassified subsequently to profit or loss: ​ ​ ​ ​ ​ ​ ​ ​ ​ 2021 2020 2019 ​ ​ MCh$ ​ MCh$ ​ MCh$ Debt instruments at fair value through other comprehensive income 10,569 1,558 (5,926) Hedge of a net investment in foreign operations 18,417 (21,795) 14,373 Cash flows hedge (19,092) (3,034) (162) Total charge to other comprehensive income 9,894 (23,271) 8,285 ​ d.2) “OCI” that may not be reclassified subsequently to profit or loss: ​ ​ ​ ​ ​ ​ ​ ​ ​ 2021 2020 2019 ​ ​ MCh$ ​ MCh$ ​ MCh$ Income tax relating to defined benefit obligation ​ (274) (19) 1,542 Total charge to other comprehensive income ​ (274) (19) 1,542 ​ e) Effect of deferred taxes e.1) Totals deferred taxes Detail of effects for deferred taxes presented in assets and liabilities is as follows: ​ ​ ​ ​ ​ ​ ​ ​ ​ ​ ​ ​ ​ ​ ​ ​ As of December 31, 2021 ​ As of December 31, 2020 ​ ​ Assets ​ Liabilities ​ Net ​ Assets ​ Liabilities ​ Net ​ MCh$ MCh$ MCh$ MCh$ MCh$ MCh$ Allowances for loan losses ​ 208,859 ​ — ​ 208,859 ​ 242,422 ​ — ​ 242,422 Accrued interest on past due portfolio 3,919 — ​ 3,919 ​ 6,031 — 6,031 Unearned price differences 340 — ​ 340 ​ 183 — 183 Personnel provisions 11,339 — ​ 11,339 ​ 10,183 17 10,200 Contingencie provisions 54,579 — ​ 54,579 ​ 1,693 — 1,693 Tax losses 57,248 — ​ 57,248 ​ 51,546 — 51,546 Net tax value of amortizable assets 1,459 — ​ 1,459 ​ 2,231 — 2,231 Depreciation of property, plant and equipment (29,541) — ​ (29,541) ​ (30,697) (274) (30,971) Lease division and others 17,249 — ​ 17,249 ​ 10,803 — 10,803 Mark to market of financial instruments (34,892) — ​ (34,892) ​ 37,727 — 37,727 Itaú-Corpbanca business combination (17,399) — ​ (17,399) ​ (30,263) — (30,263) IFRS 16 leases effect ​ (2,275) — ​ (2,275) ​ 1,643 ​ — ​ 1,643 Others 1,326 ​ — ​ 1,326 ​ 9,054 20 9,074 Totals assets (liabilities) for deferred taxes 272,211 — 272,211 312,556 (237) 312,319 ​ ​ Note 16 - Current Taxes and Deferred Taxes, continued e.2) Deferred taxes by geographic area: ​ ​ ​ ​ ​ ​ ​ ​ ​ ​ ​ ​ ​ ​ ​ ​ ​ ​ ​ As of December 31, 2021 As of December 31, 2020 ​ Chile USA Colombia Total Chile USA Colombia Total ​ MCh$ MCh$ MCh$ MCh$ MCh$ MCh$ MCh$ MCh$ Deferred tax assets 182,981 15,717 73,513 272,211 250,260 ​ 14,408 ​ 47,888 ​ 312,556 Deferred tax liabilities — — — — — ​ — ​ (237) ​ (237) Net by geographic area 182,981 15,717 73,513 272,211 250,260 14,408 47,651 312,319 ​ Effects of deferred taxes on assets and liabilities arising from temporary differences (by geographic area) are as follows: ​ ​ ​ ​ ​ ​ ​ ​ ​ ​ ​ ​ ​ ​ ​ ​ ​ ​ ​ ​ As of December 31, 2021 ​ As of December 31, 2020 ​ ​ Chile ​ USA ​ Colombia ​ Total ​ Chile ​ USA ​ Colombia ​ Total ​ MCh$ MCh$ MCh$ MCh$ MCh$ MCh$ MCh$ MCh$ Allowances for loan losses ​ 185,022 ​ (251) ​ 24,088 ​ 208,859 ​ 212,344 ​ (91) ​ 30,169 ​ 242,422 Accrued interest on past due portfolio ​ 3,919 ​ — ​ — ​ 3,919 ​ 6,031 ​ — ​ — ​ 6,031 Unearned price differences ​ 340 ​ — ​ — ​ 340 ​ 183 ​ — ​ — ​ 183 Personnel provisions ​ 4,286 ​ 393 ​ 6,660 ​ 11,339 ​ 6,449 ​ 195 ​ 3,556 ​ 10,200 Contingencie provisions ​ 41,866 ​ (1,774) ​ 14,487 ​ 54,579 ​ 25,532 ​ (3,588) ​ (20,251) ​ 1,693 Tax losses ​ 3,157 ​ 17,038 ​ 37,053 ​ 57,248 ​ 1,744 ​ 15,500 ​ 34,302 ​ 51,546 Net tax value of amortizable assets ​ 1,459 ​ — ​ — ​ 1,459 ​ 2,231 ​ — ​ — ​ 2,231 Depreciation of property, plant and equipment ​ (29,469) ​ (56) ​ (16) ​ (29,541) ​ (31,611) ​ (68) ​ 708 ​ (30,971) Lease division and others ​ 7,501 ​ — ​ 9,748 ​ 17,249 ​ 3,682 ​ — ​ 7,121 ​ 10,803 Mark to market of financial instruments ​ (16,212) ​ 368 ​ (19,048) ​ (34,892) ​ 41,149 ​ (448) ​ (2,974) ​ 37,727 Itaú-Corpbanca business combination ​ (17,446) ​ — ​ 47 ​ (17,399) ​ (27,673) ​ — ​ (2,590) ​ (30,263) IFRS 16 leases effect ​ (2,137) ​ (1) ​ (137) ​ (2,275) ​ 1,080 ​ 48 ​ 515 ​ 1,643 Others ​ 695 ​ — ​ 631 ​ 1,326 ​ 9,119 ​ 2,860 ​ (2,905) ​ 9,074 Totals assets (liabilities), net ​ 182,981 ​ 15,717 ​ 73,513 ​ 272,211 ​ 250,260 ​ 14,408 ​ 47,651 ​ 312,319 ​</t>
        </is>
      </c>
    </row>
  </sheetData>
  <mergeCells count="1">
    <mergeCell ref="A1:A2"/>
  </mergeCells>
  <pageMargins left="0.75" right="0.75" top="1" bottom="1" header="0.5" footer="0.5"/>
</worksheet>
</file>

<file path=xl/worksheets/sheet230.xml><?xml version="1.0" encoding="utf-8"?>
<worksheet xmlns="http://schemas.openxmlformats.org/spreadsheetml/2006/main">
  <sheetPr>
    <outlinePr summaryBelow="1" summaryRight="1"/>
    <pageSetUpPr/>
  </sheetPr>
  <dimension ref="A1:D20"/>
  <sheetViews>
    <sheetView workbookViewId="0">
      <selection activeCell="A1" sqref="A1"/>
    </sheetView>
  </sheetViews>
  <sheetFormatPr baseColWidth="8" defaultRowHeight="15"/>
  <cols>
    <col width="80" customWidth="1" min="1" max="1"/>
    <col width="16" customWidth="1" min="2" max="2"/>
    <col width="14" customWidth="1" min="3" max="3"/>
    <col width="14" customWidth="1" min="4" max="4"/>
  </cols>
  <sheetData>
    <row r="1">
      <c r="A1" s="1" t="inlineStr">
        <is>
          <t>Other Operating Income and Expenses - Schedule of Other Operating Income (Detail) - CLP ($) $ in Millions</t>
        </is>
      </c>
      <c r="B1" s="2" t="inlineStr">
        <is>
          <t>12 Months Ended</t>
        </is>
      </c>
    </row>
    <row r="2">
      <c r="B2" s="2" t="inlineStr">
        <is>
          <t>Dec. 31, 2021</t>
        </is>
      </c>
      <c r="C2" s="2" t="inlineStr">
        <is>
          <t>Dec. 31, 2020</t>
        </is>
      </c>
      <c r="D2" s="2" t="inlineStr">
        <is>
          <t>Dec. 31, 2019</t>
        </is>
      </c>
    </row>
    <row r="3">
      <c r="A3" s="3" t="inlineStr">
        <is>
          <t>Income from assets received in lieu of payment</t>
        </is>
      </c>
    </row>
    <row r="4">
      <c r="A4" s="4" t="inlineStr">
        <is>
          <t>Gain on sales of assets received in lieu of payment</t>
        </is>
      </c>
      <c r="B4" s="6" t="n">
        <v>5758</v>
      </c>
      <c r="C4" s="6" t="n">
        <v>3287</v>
      </c>
      <c r="D4" s="6" t="n">
        <v>5449</v>
      </c>
    </row>
    <row r="5">
      <c r="A5" s="4" t="inlineStr">
        <is>
          <t>Other income</t>
        </is>
      </c>
      <c r="B5" s="5" t="n">
        <v>1659</v>
      </c>
      <c r="C5" s="5" t="n">
        <v>30622</v>
      </c>
      <c r="D5" s="5" t="n">
        <v>13163</v>
      </c>
    </row>
    <row r="6">
      <c r="A6" s="4" t="inlineStr">
        <is>
          <t>Subtotals</t>
        </is>
      </c>
      <c r="B6" s="5" t="n">
        <v>7417</v>
      </c>
      <c r="C6" s="5" t="n">
        <v>33909</v>
      </c>
      <c r="D6" s="5" t="n">
        <v>18612</v>
      </c>
    </row>
    <row r="7">
      <c r="A7" s="3" t="inlineStr">
        <is>
          <t>Other income</t>
        </is>
      </c>
    </row>
    <row r="8">
      <c r="A8" s="4" t="inlineStr">
        <is>
          <t>Compensations from insurance companies</t>
        </is>
      </c>
      <c r="B8" s="5" t="n">
        <v>291</v>
      </c>
      <c r="C8" s="5" t="n">
        <v>693</v>
      </c>
      <c r="D8" s="5" t="n">
        <v>6</v>
      </c>
    </row>
    <row r="9">
      <c r="A9" s="4" t="inlineStr">
        <is>
          <t>Different income of interest and commissions for lease contract</t>
        </is>
      </c>
      <c r="B9" s="5" t="n">
        <v>265</v>
      </c>
      <c r="C9" s="5" t="n">
        <v>819</v>
      </c>
      <c r="D9" s="5" t="n">
        <v>280</v>
      </c>
    </row>
    <row r="10">
      <c r="A10" s="4" t="inlineStr">
        <is>
          <t>Gain on sale of property, plant and equipment</t>
        </is>
      </c>
      <c r="B10" s="5" t="n">
        <v>101</v>
      </c>
      <c r="C10" s="5" t="n">
        <v>14</v>
      </c>
      <c r="D10" s="5" t="n">
        <v>2248</v>
      </c>
    </row>
    <row r="11">
      <c r="A11" s="4" t="inlineStr">
        <is>
          <t>Recovery of leased assets</t>
        </is>
      </c>
      <c r="C11" s="5" t="n">
        <v>59</v>
      </c>
      <c r="D11" s="5" t="n">
        <v>73</v>
      </c>
    </row>
    <row r="12">
      <c r="A12" s="4" t="inlineStr">
        <is>
          <t>Other operating income, subsidiaries</t>
        </is>
      </c>
      <c r="B12" s="5" t="n">
        <v>3398</v>
      </c>
      <c r="C12" s="5" t="n">
        <v>4604</v>
      </c>
      <c r="D12" s="5" t="n">
        <v>3020</v>
      </c>
    </row>
    <row r="13">
      <c r="A13" s="4" t="inlineStr">
        <is>
          <t>Gain on sale of leased assets</t>
        </is>
      </c>
      <c r="B13" s="5" t="n">
        <v>815</v>
      </c>
      <c r="C13" s="5" t="n">
        <v>688</v>
      </c>
      <c r="D13" s="5" t="n">
        <v>1914</v>
      </c>
    </row>
    <row r="14">
      <c r="A14" s="4" t="inlineStr">
        <is>
          <t>Other operating income</t>
        </is>
      </c>
      <c r="B14" s="5" t="n">
        <v>1533</v>
      </c>
      <c r="C14" s="5" t="n">
        <v>933</v>
      </c>
      <c r="D14" s="5" t="n">
        <v>432</v>
      </c>
    </row>
    <row r="15">
      <c r="A15" s="4" t="inlineStr">
        <is>
          <t>Revenue from insurance companies agreement</t>
        </is>
      </c>
      <c r="B15" s="5" t="n">
        <v>1841</v>
      </c>
      <c r="C15" s="5" t="n">
        <v>1537</v>
      </c>
      <c r="D15" s="5" t="n">
        <v>4538</v>
      </c>
    </row>
    <row r="16">
      <c r="A16" s="4" t="inlineStr">
        <is>
          <t>Other income for recovery foreign expenses</t>
        </is>
      </c>
      <c r="B16" s="5" t="n">
        <v>1140</v>
      </c>
      <c r="C16" s="5" t="n">
        <v>895</v>
      </c>
      <c r="D16" s="5" t="n">
        <v>747</v>
      </c>
    </row>
    <row r="17">
      <c r="A17" s="4" t="inlineStr">
        <is>
          <t>Recoveries from expenses provisions</t>
        </is>
      </c>
      <c r="B17" s="5" t="n">
        <v>8700</v>
      </c>
      <c r="C17" s="5" t="n">
        <v>15739</v>
      </c>
      <c r="D17" s="5" t="n">
        <v>7243</v>
      </c>
    </row>
    <row r="18">
      <c r="A18" s="4" t="inlineStr">
        <is>
          <t>Other income</t>
        </is>
      </c>
      <c r="B18" s="5" t="n">
        <v>3777</v>
      </c>
      <c r="C18" s="5" t="n">
        <v>5688</v>
      </c>
      <c r="D18" s="5" t="n">
        <v>5859</v>
      </c>
    </row>
    <row r="19">
      <c r="A19" s="4" t="inlineStr">
        <is>
          <t>Subtotals</t>
        </is>
      </c>
      <c r="B19" s="5" t="n">
        <v>21861</v>
      </c>
      <c r="C19" s="5" t="n">
        <v>31669</v>
      </c>
      <c r="D19" s="5" t="n">
        <v>26360</v>
      </c>
    </row>
    <row r="20">
      <c r="A20" s="4" t="inlineStr">
        <is>
          <t>Totals</t>
        </is>
      </c>
      <c r="B20" s="6" t="n">
        <v>29278</v>
      </c>
      <c r="C20" s="6" t="n">
        <v>65578</v>
      </c>
      <c r="D20" s="6" t="n">
        <v>44972</v>
      </c>
    </row>
  </sheetData>
  <mergeCells count="2">
    <mergeCell ref="A1:A2"/>
    <mergeCell ref="B1:D1"/>
  </mergeCells>
  <pageMargins left="0.75" right="0.75" top="1" bottom="1" header="0.5" footer="0.5"/>
</worksheet>
</file>

<file path=xl/worksheets/sheet231.xml><?xml version="1.0" encoding="utf-8"?>
<worksheet xmlns="http://schemas.openxmlformats.org/spreadsheetml/2006/main">
  <sheetPr>
    <outlinePr summaryBelow="1" summaryRight="1"/>
    <pageSetUpPr/>
  </sheetPr>
  <dimension ref="A1:D22"/>
  <sheetViews>
    <sheetView workbookViewId="0">
      <selection activeCell="A1" sqref="A1"/>
    </sheetView>
  </sheetViews>
  <sheetFormatPr baseColWidth="8" defaultRowHeight="15"/>
  <cols>
    <col width="80" customWidth="1" min="1" max="1"/>
    <col width="16" customWidth="1" min="2" max="2"/>
    <col width="14" customWidth="1" min="3" max="3"/>
    <col width="14" customWidth="1" min="4" max="4"/>
  </cols>
  <sheetData>
    <row r="1">
      <c r="A1" s="1" t="inlineStr">
        <is>
          <t>Other Operating Income and Expenses - Schedule of Other Operating Expenses (Detail) - CLP ($) $ in Millions</t>
        </is>
      </c>
      <c r="B1" s="2" t="inlineStr">
        <is>
          <t>12 Months Ended</t>
        </is>
      </c>
    </row>
    <row r="2">
      <c r="B2" s="2" t="inlineStr">
        <is>
          <t>Dec. 31, 2021</t>
        </is>
      </c>
      <c r="C2" s="2" t="inlineStr">
        <is>
          <t>Dec. 31, 2020</t>
        </is>
      </c>
      <c r="D2" s="2" t="inlineStr">
        <is>
          <t>Dec. 31, 2019</t>
        </is>
      </c>
    </row>
    <row r="3">
      <c r="A3" s="3" t="inlineStr">
        <is>
          <t>Disclosure of other operating income expense [abstract]</t>
        </is>
      </c>
    </row>
    <row r="4">
      <c r="A4" s="4" t="inlineStr">
        <is>
          <t>Provisions for assets received in lieu of payment</t>
        </is>
      </c>
      <c r="B4" s="6" t="n">
        <v>-2538</v>
      </c>
      <c r="C4" s="6" t="n">
        <v>-4006</v>
      </c>
      <c r="D4" s="6" t="n">
        <v>-18062</v>
      </c>
    </row>
    <row r="5">
      <c r="A5" s="4" t="inlineStr">
        <is>
          <t>Maintenance expenses for assets received in lieu of payment</t>
        </is>
      </c>
      <c r="B5" s="5" t="n">
        <v>-863</v>
      </c>
      <c r="C5" s="5" t="n">
        <v>-1086</v>
      </c>
      <c r="D5" s="5" t="n">
        <v>-1663</v>
      </c>
    </row>
    <row r="6">
      <c r="A6" s="4" t="inlineStr">
        <is>
          <t>Subtotal</t>
        </is>
      </c>
      <c r="B6" s="5" t="n">
        <v>-3401</v>
      </c>
      <c r="C6" s="5" t="n">
        <v>-5092</v>
      </c>
      <c r="D6" s="5" t="n">
        <v>-19725</v>
      </c>
    </row>
    <row r="7">
      <c r="A7" s="3" t="inlineStr">
        <is>
          <t>Provisions for contingencies</t>
        </is>
      </c>
    </row>
    <row r="8">
      <c r="A8" s="4" t="inlineStr">
        <is>
          <t>Other provisions for contingencies</t>
        </is>
      </c>
      <c r="B8" s="5" t="n">
        <v>-382</v>
      </c>
      <c r="C8" s="5" t="n">
        <v>-3119</v>
      </c>
      <c r="D8" s="5" t="n">
        <v>-507</v>
      </c>
    </row>
    <row r="9">
      <c r="A9" s="4" t="inlineStr">
        <is>
          <t>Subtotals</t>
        </is>
      </c>
      <c r="B9" s="5" t="n">
        <v>-382</v>
      </c>
      <c r="C9" s="5" t="n">
        <v>-3119</v>
      </c>
      <c r="D9" s="5" t="n">
        <v>-507</v>
      </c>
    </row>
    <row r="10">
      <c r="A10" s="3" t="inlineStr">
        <is>
          <t>Other Expenses</t>
        </is>
      </c>
    </row>
    <row r="11">
      <c r="A11" s="4" t="inlineStr">
        <is>
          <t>Loss on sale of property, plant and equipment</t>
        </is>
      </c>
      <c r="B11" s="5" t="n">
        <v>-15</v>
      </c>
      <c r="C11" s="5" t="n">
        <v>-145</v>
      </c>
      <c r="D11" s="5" t="n">
        <v>-655</v>
      </c>
    </row>
    <row r="12">
      <c r="A12" s="4" t="inlineStr">
        <is>
          <t>Restructuring cost</t>
        </is>
      </c>
      <c r="B12" s="5" t="n">
        <v>-9389</v>
      </c>
      <c r="C12" s="5" t="n">
        <v>-7190</v>
      </c>
    </row>
    <row r="13">
      <c r="A13" s="4" t="inlineStr">
        <is>
          <t>Operating loss expenses</t>
        </is>
      </c>
      <c r="B13" s="5" t="n">
        <v>-12197</v>
      </c>
      <c r="C13" s="5" t="n">
        <v>-5219</v>
      </c>
      <c r="D13" s="5" t="n">
        <v>-17468</v>
      </c>
    </row>
    <row r="14">
      <c r="A14" s="4" t="inlineStr">
        <is>
          <t>Insurance expense (law 20,027)</t>
        </is>
      </c>
      <c r="B14" s="5" t="n">
        <v>-5033</v>
      </c>
      <c r="C14" s="5" t="n">
        <v>-36075</v>
      </c>
      <c r="D14" s="5" t="n">
        <v>-802</v>
      </c>
    </row>
    <row r="15">
      <c r="A15" s="4" t="inlineStr">
        <is>
          <t>Provision expense for recovered leased assets</t>
        </is>
      </c>
      <c r="B15" s="5" t="n">
        <v>-378</v>
      </c>
      <c r="C15" s="5" t="n">
        <v>-1191</v>
      </c>
      <c r="D15" s="5" t="n">
        <v>-3105</v>
      </c>
    </row>
    <row r="16">
      <c r="A16" s="4" t="inlineStr">
        <is>
          <t>Expenses loss on sale of assets</t>
        </is>
      </c>
      <c r="B16" s="5" t="n">
        <v>-2223</v>
      </c>
      <c r="C16" s="5" t="n">
        <v>-16262</v>
      </c>
      <c r="D16" s="5" t="n">
        <v>-9386</v>
      </c>
    </row>
    <row r="17">
      <c r="A17" s="4" t="inlineStr">
        <is>
          <t>Banking expenses</t>
        </is>
      </c>
      <c r="B17" s="5" t="n">
        <v>-3378</v>
      </c>
      <c r="C17" s="5" t="n">
        <v>-2754</v>
      </c>
      <c r="D17" s="5" t="n">
        <v>-1932</v>
      </c>
    </row>
    <row r="18">
      <c r="A18" s="4" t="inlineStr">
        <is>
          <t>Fines and penalties</t>
        </is>
      </c>
      <c r="B18" s="5" t="n">
        <v>-2211</v>
      </c>
      <c r="C18" s="5" t="n">
        <v>-4502</v>
      </c>
      <c r="D18" s="5" t="n">
        <v>-2454</v>
      </c>
    </row>
    <row r="19">
      <c r="A19" s="4" t="inlineStr">
        <is>
          <t>Loss on damaged assets</t>
        </is>
      </c>
      <c r="D19" s="5" t="n">
        <v>-696</v>
      </c>
    </row>
    <row r="20">
      <c r="A20" s="4" t="inlineStr">
        <is>
          <t>Other expenses</t>
        </is>
      </c>
      <c r="B20" s="5" t="n">
        <v>-4636</v>
      </c>
      <c r="C20" s="5" t="n">
        <v>-8962</v>
      </c>
      <c r="D20" s="5" t="n">
        <v>-4819</v>
      </c>
    </row>
    <row r="21">
      <c r="A21" s="4" t="inlineStr">
        <is>
          <t>Subtotals</t>
        </is>
      </c>
      <c r="B21" s="5" t="n">
        <v>-39460</v>
      </c>
      <c r="C21" s="5" t="n">
        <v>-82300</v>
      </c>
      <c r="D21" s="5" t="n">
        <v>-41317</v>
      </c>
    </row>
    <row r="22">
      <c r="A22" s="4" t="inlineStr">
        <is>
          <t>Totals</t>
        </is>
      </c>
      <c r="B22" s="6" t="n">
        <v>-43243</v>
      </c>
      <c r="C22" s="6" t="n">
        <v>-90511</v>
      </c>
      <c r="D22" s="6" t="n">
        <v>-61549</v>
      </c>
    </row>
  </sheetData>
  <mergeCells count="2">
    <mergeCell ref="A1:A2"/>
    <mergeCell ref="B1:D1"/>
  </mergeCells>
  <pageMargins left="0.75" right="0.75" top="1" bottom="1" header="0.5" footer="0.5"/>
</worksheet>
</file>

<file path=xl/worksheets/sheet232.xml><?xml version="1.0" encoding="utf-8"?>
<worksheet xmlns="http://schemas.openxmlformats.org/spreadsheetml/2006/main">
  <sheetPr>
    <outlinePr summaryBelow="1" summaryRight="1"/>
    <pageSetUpPr/>
  </sheetPr>
  <dimension ref="A1:C34"/>
  <sheetViews>
    <sheetView workbookViewId="0">
      <selection activeCell="A1" sqref="A1"/>
    </sheetView>
  </sheetViews>
  <sheetFormatPr baseColWidth="8" defaultRowHeight="15"/>
  <cols>
    <col width="80" customWidth="1" min="1" max="1"/>
    <col width="16" customWidth="1" min="2" max="2"/>
    <col width="14" customWidth="1" min="3" max="3"/>
  </cols>
  <sheetData>
    <row r="1">
      <c r="A1" s="1" t="inlineStr">
        <is>
          <t>Related Party Transactions - Schedule of Loan Granted to Related Parties (Detail) - CLP ($) $ in Millions</t>
        </is>
      </c>
      <c r="B1" s="2" t="inlineStr">
        <is>
          <t>12 Months Ended</t>
        </is>
      </c>
    </row>
    <row r="2">
      <c r="B2" s="2" t="inlineStr">
        <is>
          <t>Dec. 31, 2021</t>
        </is>
      </c>
      <c r="C2" s="2" t="inlineStr">
        <is>
          <t>Dec. 31, 2020</t>
        </is>
      </c>
    </row>
    <row r="3">
      <c r="A3" s="3" t="inlineStr">
        <is>
          <t>Loans and accounts receivable from customers</t>
        </is>
      </c>
    </row>
    <row r="4">
      <c r="A4" s="4" t="inlineStr">
        <is>
          <t>Loans and receivables to customers, net</t>
        </is>
      </c>
      <c r="B4" s="6" t="n">
        <v>170987</v>
      </c>
    </row>
    <row r="5">
      <c r="A5" s="4" t="inlineStr">
        <is>
          <t>Productive Companies [member]</t>
        </is>
      </c>
    </row>
    <row r="6">
      <c r="A6" s="3" t="inlineStr">
        <is>
          <t>Loans and accounts receivable from customers</t>
        </is>
      </c>
    </row>
    <row r="7">
      <c r="A7" s="4" t="inlineStr">
        <is>
          <t>Commercial loans</t>
        </is>
      </c>
      <c r="B7" s="5" t="n">
        <v>47792</v>
      </c>
      <c r="C7" s="6" t="n">
        <v>150796</v>
      </c>
    </row>
    <row r="8">
      <c r="A8" s="4" t="inlineStr">
        <is>
          <t>Allowance for loan losses</t>
        </is>
      </c>
      <c r="B8" s="5" t="n">
        <v>-9592</v>
      </c>
      <c r="C8" s="5" t="n">
        <v>-6333</v>
      </c>
    </row>
    <row r="9">
      <c r="A9" s="4" t="inlineStr">
        <is>
          <t>Loans and receivables to customers, net</t>
        </is>
      </c>
      <c r="B9" s="5" t="n">
        <v>38200</v>
      </c>
      <c r="C9" s="5" t="n">
        <v>144463</v>
      </c>
    </row>
    <row r="10">
      <c r="A10" s="4" t="inlineStr">
        <is>
          <t>Productive Companies [member] | Commercial loans [member]</t>
        </is>
      </c>
    </row>
    <row r="11">
      <c r="A11" s="3" t="inlineStr">
        <is>
          <t>Loans and accounts receivable from customers</t>
        </is>
      </c>
    </row>
    <row r="12">
      <c r="A12" s="4" t="inlineStr">
        <is>
          <t>Commercial loans</t>
        </is>
      </c>
      <c r="B12" s="5" t="n">
        <v>47792</v>
      </c>
      <c r="C12" s="5" t="n">
        <v>150796</v>
      </c>
    </row>
    <row r="13">
      <c r="A13" s="4" t="inlineStr">
        <is>
          <t>Investment Companies [member]</t>
        </is>
      </c>
    </row>
    <row r="14">
      <c r="A14" s="3" t="inlineStr">
        <is>
          <t>Loans and accounts receivable from customers</t>
        </is>
      </c>
    </row>
    <row r="15">
      <c r="A15" s="4" t="inlineStr">
        <is>
          <t>Commercial loans</t>
        </is>
      </c>
      <c r="B15" s="5" t="n">
        <v>19208</v>
      </c>
      <c r="C15" s="5" t="n">
        <v>10037</v>
      </c>
    </row>
    <row r="16">
      <c r="A16" s="4" t="inlineStr">
        <is>
          <t>Allowance for loan losses</t>
        </is>
      </c>
      <c r="B16" s="5" t="n">
        <v>-1182</v>
      </c>
      <c r="C16" s="5" t="n">
        <v>-885</v>
      </c>
    </row>
    <row r="17">
      <c r="A17" s="4" t="inlineStr">
        <is>
          <t>Loans and receivables to customers, net</t>
        </is>
      </c>
      <c r="B17" s="5" t="n">
        <v>18026</v>
      </c>
      <c r="C17" s="5" t="n">
        <v>9152</v>
      </c>
    </row>
    <row r="18">
      <c r="A18" s="4" t="inlineStr">
        <is>
          <t>Investment Companies [member] | Commercial loans [member]</t>
        </is>
      </c>
    </row>
    <row r="19">
      <c r="A19" s="3" t="inlineStr">
        <is>
          <t>Loans and accounts receivable from customers</t>
        </is>
      </c>
    </row>
    <row r="20">
      <c r="A20" s="4" t="inlineStr">
        <is>
          <t>Commercial loans</t>
        </is>
      </c>
      <c r="B20" s="5" t="n">
        <v>19208</v>
      </c>
      <c r="C20" s="5" t="n">
        <v>10037</v>
      </c>
    </row>
    <row r="21">
      <c r="A21" s="4" t="inlineStr">
        <is>
          <t>Individuals [member]</t>
        </is>
      </c>
    </row>
    <row r="22">
      <c r="A22" s="3" t="inlineStr">
        <is>
          <t>Loans and accounts receivable from customers</t>
        </is>
      </c>
    </row>
    <row r="23">
      <c r="A23" s="4" t="inlineStr">
        <is>
          <t>Commercial loans</t>
        </is>
      </c>
      <c r="B23" s="5" t="n">
        <v>47517</v>
      </c>
      <c r="C23" s="5" t="n">
        <v>43830</v>
      </c>
    </row>
    <row r="24">
      <c r="A24" s="4" t="inlineStr">
        <is>
          <t>Allowance for loan losses</t>
        </is>
      </c>
      <c r="B24" s="5" t="n">
        <v>-225</v>
      </c>
      <c r="C24" s="5" t="n">
        <v>-348</v>
      </c>
    </row>
    <row r="25">
      <c r="A25" s="4" t="inlineStr">
        <is>
          <t>Loans and receivables to customers, net</t>
        </is>
      </c>
      <c r="B25" s="5" t="n">
        <v>47292</v>
      </c>
      <c r="C25" s="5" t="n">
        <v>43482</v>
      </c>
    </row>
    <row r="26">
      <c r="A26" s="4" t="inlineStr">
        <is>
          <t>Individuals [member] | Commercial loans [member]</t>
        </is>
      </c>
    </row>
    <row r="27">
      <c r="A27" s="3" t="inlineStr">
        <is>
          <t>Loans and accounts receivable from customers</t>
        </is>
      </c>
    </row>
    <row r="28">
      <c r="A28" s="4" t="inlineStr">
        <is>
          <t>Commercial loans</t>
        </is>
      </c>
      <c r="B28" s="5" t="n">
        <v>5758</v>
      </c>
      <c r="C28" s="5" t="n">
        <v>6517</v>
      </c>
    </row>
    <row r="29">
      <c r="A29" s="4" t="inlineStr">
        <is>
          <t>Individuals [member] | Mortgages loans [member]</t>
        </is>
      </c>
    </row>
    <row r="30">
      <c r="A30" s="3" t="inlineStr">
        <is>
          <t>Loans and accounts receivable from customers</t>
        </is>
      </c>
    </row>
    <row r="31">
      <c r="A31" s="4" t="inlineStr">
        <is>
          <t>Commercial loans</t>
        </is>
      </c>
      <c r="B31" s="5" t="n">
        <v>33701</v>
      </c>
      <c r="C31" s="5" t="n">
        <v>30124</v>
      </c>
    </row>
    <row r="32">
      <c r="A32" s="4" t="inlineStr">
        <is>
          <t>Individuals [member] | Consumer loans [member]</t>
        </is>
      </c>
    </row>
    <row r="33">
      <c r="A33" s="3" t="inlineStr">
        <is>
          <t>Loans and accounts receivable from customers</t>
        </is>
      </c>
    </row>
    <row r="34">
      <c r="A34" s="4" t="inlineStr">
        <is>
          <t>Commercial loans</t>
        </is>
      </c>
      <c r="B34" s="6" t="n">
        <v>8058</v>
      </c>
      <c r="C34" s="6" t="n">
        <v>7189</v>
      </c>
    </row>
  </sheetData>
  <mergeCells count="2">
    <mergeCell ref="A1:A2"/>
    <mergeCell ref="B1:C1"/>
  </mergeCells>
  <pageMargins left="0.75" right="0.75" top="1" bottom="1" header="0.5" footer="0.5"/>
</worksheet>
</file>

<file path=xl/worksheets/sheet233.xml><?xml version="1.0" encoding="utf-8"?>
<worksheet xmlns="http://schemas.openxmlformats.org/spreadsheetml/2006/main">
  <sheetPr>
    <outlinePr summaryBelow="1" summaryRight="1"/>
    <pageSetUpPr/>
  </sheetPr>
  <dimension ref="A1:D76"/>
  <sheetViews>
    <sheetView workbookViewId="0">
      <selection activeCell="A1" sqref="A1"/>
    </sheetView>
  </sheetViews>
  <sheetFormatPr baseColWidth="8" defaultRowHeight="15"/>
  <cols>
    <col width="80" customWidth="1" min="1" max="1"/>
    <col width="16" customWidth="1" min="2" max="2"/>
    <col width="14" customWidth="1" min="3" max="3"/>
    <col width="14" customWidth="1" min="4" max="4"/>
  </cols>
  <sheetData>
    <row r="1">
      <c r="A1" s="1" t="inlineStr">
        <is>
          <t>Related Party Transactions - Schedule of Other Transactions with Related Parties (Detail) - CLP ($) $ in Millions</t>
        </is>
      </c>
      <c r="B1" s="2" t="inlineStr">
        <is>
          <t>12 Months Ended</t>
        </is>
      </c>
    </row>
    <row r="2">
      <c r="B2" s="2" t="inlineStr">
        <is>
          <t>Dec. 31, 2021</t>
        </is>
      </c>
      <c r="C2" s="2" t="inlineStr">
        <is>
          <t>Dec. 31, 2020</t>
        </is>
      </c>
      <c r="D2" s="2" t="inlineStr">
        <is>
          <t>Dec. 31, 2019</t>
        </is>
      </c>
    </row>
    <row r="3">
      <c r="A3" s="4" t="inlineStr">
        <is>
          <t>Adexus S A [member]</t>
        </is>
      </c>
    </row>
    <row r="4">
      <c r="A4" s="3" t="inlineStr">
        <is>
          <t>Disclosure of transactions between related parties [line items]</t>
        </is>
      </c>
    </row>
    <row r="5">
      <c r="A5" s="4" t="inlineStr">
        <is>
          <t>Effect on profit (loss) expense MCh$</t>
        </is>
      </c>
      <c r="C5" s="6" t="n">
        <v>-8</v>
      </c>
      <c r="D5" s="6" t="n">
        <v>-567</v>
      </c>
    </row>
    <row r="6">
      <c r="A6" s="4" t="inlineStr">
        <is>
          <t>Bcycle Latam SPA [member]</t>
        </is>
      </c>
    </row>
    <row r="7">
      <c r="A7" s="3" t="inlineStr">
        <is>
          <t>Disclosure of transactions between related parties [line items]</t>
        </is>
      </c>
    </row>
    <row r="8">
      <c r="A8" s="4" t="inlineStr">
        <is>
          <t>Effect on profit (loss) expense MCh$</t>
        </is>
      </c>
      <c r="C8" s="5" t="n">
        <v>-2165</v>
      </c>
      <c r="D8" s="5" t="n">
        <v>-1518</v>
      </c>
    </row>
    <row r="9">
      <c r="A9" s="4" t="inlineStr">
        <is>
          <t>CAI Gestion Inmobiliaria S.A. [Member]</t>
        </is>
      </c>
    </row>
    <row r="10">
      <c r="A10" s="3" t="inlineStr">
        <is>
          <t>Disclosure of transactions between related parties [line items]</t>
        </is>
      </c>
    </row>
    <row r="11">
      <c r="A11" s="4" t="inlineStr">
        <is>
          <t>Effect on profit (loss) expense MCh$</t>
        </is>
      </c>
      <c r="D11" s="5" t="n">
        <v>-3</v>
      </c>
    </row>
    <row r="12">
      <c r="A12" s="4" t="inlineStr">
        <is>
          <t>Combanc S.A. [Member]</t>
        </is>
      </c>
    </row>
    <row r="13">
      <c r="A13" s="3" t="inlineStr">
        <is>
          <t>Disclosure of transactions between related parties [line items]</t>
        </is>
      </c>
    </row>
    <row r="14">
      <c r="A14" s="4" t="inlineStr">
        <is>
          <t>Effect on profit (loss) expense MCh$</t>
        </is>
      </c>
      <c r="B14" s="6" t="n">
        <v>-464</v>
      </c>
      <c r="C14" s="5" t="n">
        <v>-472</v>
      </c>
      <c r="D14" s="5" t="n">
        <v>-366</v>
      </c>
    </row>
    <row r="15">
      <c r="A15" s="4" t="inlineStr">
        <is>
          <t>Comder Contraparte Central S.A [Member]</t>
        </is>
      </c>
    </row>
    <row r="16">
      <c r="A16" s="3" t="inlineStr">
        <is>
          <t>Disclosure of transactions between related parties [line items]</t>
        </is>
      </c>
    </row>
    <row r="17">
      <c r="A17" s="4" t="inlineStr">
        <is>
          <t>Effect on profit (loss) expense MCh$</t>
        </is>
      </c>
      <c r="B17" s="5" t="n">
        <v>-849</v>
      </c>
      <c r="C17" s="5" t="n">
        <v>-826</v>
      </c>
      <c r="D17" s="5" t="n">
        <v>-910</v>
      </c>
    </row>
    <row r="18">
      <c r="A18" s="4" t="inlineStr">
        <is>
          <t>Compania Chilena de Television S A [Member]</t>
        </is>
      </c>
    </row>
    <row r="19">
      <c r="A19" s="3" t="inlineStr">
        <is>
          <t>Disclosure of transactions between related parties [line items]</t>
        </is>
      </c>
    </row>
    <row r="20">
      <c r="A20" s="4" t="inlineStr">
        <is>
          <t>Effect on profit (loss) expense MCh$</t>
        </is>
      </c>
      <c r="C20" s="5" t="n">
        <v>-8</v>
      </c>
      <c r="D20" s="5" t="n">
        <v>-47</v>
      </c>
    </row>
    <row r="21">
      <c r="A21" s="4" t="inlineStr">
        <is>
          <t>Corp Group Holding Inversiones Limitada [member]</t>
        </is>
      </c>
    </row>
    <row r="22">
      <c r="A22" s="3" t="inlineStr">
        <is>
          <t>Disclosure of transactions between related parties [line items]</t>
        </is>
      </c>
    </row>
    <row r="23">
      <c r="A23" s="4" t="inlineStr">
        <is>
          <t>Effect on profit (loss) expense MCh$</t>
        </is>
      </c>
      <c r="B23" s="5" t="n">
        <v>-447</v>
      </c>
      <c r="C23" s="5" t="n">
        <v>-537</v>
      </c>
      <c r="D23" s="5" t="n">
        <v>-382</v>
      </c>
    </row>
    <row r="24">
      <c r="A24" s="4" t="inlineStr">
        <is>
          <t>Corp Imagen y disenos S.A. [Member]</t>
        </is>
      </c>
    </row>
    <row r="25">
      <c r="A25" s="3" t="inlineStr">
        <is>
          <t>Disclosure of transactions between related parties [line items]</t>
        </is>
      </c>
    </row>
    <row r="26">
      <c r="A26" s="4" t="inlineStr">
        <is>
          <t>Effect on profit (loss) expense MCh$</t>
        </is>
      </c>
      <c r="D26" s="5" t="n">
        <v>-101</v>
      </c>
    </row>
    <row r="27">
      <c r="A27" s="4" t="inlineStr">
        <is>
          <t>Corp Research S.A. [Member]</t>
        </is>
      </c>
    </row>
    <row r="28">
      <c r="A28" s="3" t="inlineStr">
        <is>
          <t>Disclosure of transactions between related parties [line items]</t>
        </is>
      </c>
    </row>
    <row r="29">
      <c r="A29" s="4" t="inlineStr">
        <is>
          <t>Effect on profit (loss) expense MCh$</t>
        </is>
      </c>
      <c r="D29" s="5" t="n">
        <v>-474</v>
      </c>
    </row>
    <row r="30">
      <c r="A30" s="4" t="inlineStr">
        <is>
          <t>Hotel Corporation of Chile S.A. [Member]</t>
        </is>
      </c>
    </row>
    <row r="31">
      <c r="A31" s="3" t="inlineStr">
        <is>
          <t>Disclosure of transactions between related parties [line items]</t>
        </is>
      </c>
    </row>
    <row r="32">
      <c r="A32" s="4" t="inlineStr">
        <is>
          <t>Effect on profit (loss) expense MCh$</t>
        </is>
      </c>
      <c r="C32" s="5" t="n">
        <v>-8</v>
      </c>
      <c r="D32" s="5" t="n">
        <v>-39</v>
      </c>
    </row>
    <row r="33">
      <c r="A33" s="4" t="inlineStr">
        <is>
          <t>Inmobiliaria Edificio Corpgroup S.A. [Member]</t>
        </is>
      </c>
    </row>
    <row r="34">
      <c r="A34" s="3" t="inlineStr">
        <is>
          <t>Disclosure of transactions between related parties [line items]</t>
        </is>
      </c>
    </row>
    <row r="35">
      <c r="A35" s="4" t="inlineStr">
        <is>
          <t>Balances receivable (payable) MCh$</t>
        </is>
      </c>
      <c r="B35" s="5" t="n">
        <v>-13326</v>
      </c>
      <c r="C35" s="5" t="n">
        <v>-14175</v>
      </c>
      <c r="D35" s="5" t="n">
        <v>-15625</v>
      </c>
    </row>
    <row r="36">
      <c r="A36" s="4" t="inlineStr">
        <is>
          <t>Effect on profit (loss) expense MCh$</t>
        </is>
      </c>
      <c r="B36" s="5" t="n">
        <v>-2166</v>
      </c>
      <c r="C36" s="5" t="n">
        <v>-4693</v>
      </c>
      <c r="D36" s="5" t="n">
        <v>-1994</v>
      </c>
    </row>
    <row r="37">
      <c r="A37" s="4" t="inlineStr">
        <is>
          <t>Inmobiliaria Gabriela S A [Member]</t>
        </is>
      </c>
    </row>
    <row r="38">
      <c r="A38" s="3" t="inlineStr">
        <is>
          <t>Disclosure of transactions between related parties [line items]</t>
        </is>
      </c>
    </row>
    <row r="39">
      <c r="A39" s="4" t="inlineStr">
        <is>
          <t>Balances receivable (payable) MCh$</t>
        </is>
      </c>
      <c r="B39" s="5" t="n">
        <v>-632</v>
      </c>
      <c r="C39" s="5" t="n">
        <v>-708</v>
      </c>
      <c r="D39" s="5" t="n">
        <v>-809</v>
      </c>
    </row>
    <row r="40">
      <c r="A40" s="4" t="inlineStr">
        <is>
          <t>Effect on profit (loss) expense MCh$</t>
        </is>
      </c>
      <c r="B40" s="5" t="n">
        <v>-132</v>
      </c>
      <c r="C40" s="5" t="n">
        <v>-128</v>
      </c>
      <c r="D40" s="5" t="n">
        <v>-121</v>
      </c>
    </row>
    <row r="41">
      <c r="A41" s="4" t="inlineStr">
        <is>
          <t>Inversiones Corp Group Interhold Ltda [member]</t>
        </is>
      </c>
    </row>
    <row r="42">
      <c r="A42" s="3" t="inlineStr">
        <is>
          <t>Disclosure of transactions between related parties [line items]</t>
        </is>
      </c>
    </row>
    <row r="43">
      <c r="A43" s="4" t="inlineStr">
        <is>
          <t>Effect on profit (loss) expense MCh$</t>
        </is>
      </c>
      <c r="B43" s="5" t="n">
        <v>-2711</v>
      </c>
      <c r="C43" s="5" t="n">
        <v>-2613</v>
      </c>
      <c r="D43" s="5" t="n">
        <v>-2537</v>
      </c>
    </row>
    <row r="44">
      <c r="A44" s="4" t="inlineStr">
        <is>
          <t>Itau BBA securities New York [Member]</t>
        </is>
      </c>
    </row>
    <row r="45">
      <c r="A45" s="3" t="inlineStr">
        <is>
          <t>Disclosure of transactions between related parties [line items]</t>
        </is>
      </c>
    </row>
    <row r="46">
      <c r="A46" s="4" t="inlineStr">
        <is>
          <t>Balances receivable (payable) MCh$</t>
        </is>
      </c>
      <c r="B46" s="5" t="n">
        <v>1894</v>
      </c>
    </row>
    <row r="47">
      <c r="A47" s="4" t="inlineStr">
        <is>
          <t>Effect on profit (loss) income MCh$</t>
        </is>
      </c>
      <c r="B47" s="5" t="n">
        <v>2065</v>
      </c>
    </row>
    <row r="48">
      <c r="A48" s="4" t="inlineStr">
        <is>
          <t>Itau Chile Cia. de Seguros de Vida S.A. [Member]</t>
        </is>
      </c>
    </row>
    <row r="49">
      <c r="A49" s="3" t="inlineStr">
        <is>
          <t>Disclosure of transactions between related parties [line items]</t>
        </is>
      </c>
    </row>
    <row r="50">
      <c r="A50" s="4" t="inlineStr">
        <is>
          <t>Effect on profit (loss) income MCh$</t>
        </is>
      </c>
      <c r="D50" s="5" t="n">
        <v>46</v>
      </c>
    </row>
    <row r="51">
      <c r="A51" s="4" t="inlineStr">
        <is>
          <t>Effect on profit (loss) expense MCh$</t>
        </is>
      </c>
      <c r="D51" s="5" t="n">
        <v>-248</v>
      </c>
    </row>
    <row r="52">
      <c r="A52" s="4" t="inlineStr">
        <is>
          <t>Itau Chile Inv. Serv.y Administracion S.A. [Member]</t>
        </is>
      </c>
    </row>
    <row r="53">
      <c r="A53" s="3" t="inlineStr">
        <is>
          <t>Disclosure of transactions between related parties [line items]</t>
        </is>
      </c>
    </row>
    <row r="54">
      <c r="A54" s="4" t="inlineStr">
        <is>
          <t>Balances receivable (payable) MCh$</t>
        </is>
      </c>
      <c r="B54" s="5" t="n">
        <v>-67</v>
      </c>
      <c r="C54" s="5" t="n">
        <v>-198</v>
      </c>
      <c r="D54" s="5" t="n">
        <v>-441</v>
      </c>
    </row>
    <row r="55">
      <c r="A55" s="4" t="inlineStr">
        <is>
          <t>Effect on profit (loss) expense MCh$</t>
        </is>
      </c>
      <c r="B55" s="5" t="n">
        <v>-818</v>
      </c>
      <c r="C55" s="5" t="n">
        <v>-1143</v>
      </c>
      <c r="D55" s="5" t="n">
        <v>-220</v>
      </c>
    </row>
    <row r="56">
      <c r="A56" s="4" t="inlineStr">
        <is>
          <t>Itau Unibanco S.A [Member]</t>
        </is>
      </c>
    </row>
    <row r="57">
      <c r="A57" s="3" t="inlineStr">
        <is>
          <t>Disclosure of transactions between related parties [line items]</t>
        </is>
      </c>
    </row>
    <row r="58">
      <c r="A58" s="4" t="inlineStr">
        <is>
          <t>Balances receivable (payable) MCh$</t>
        </is>
      </c>
      <c r="C58" s="5" t="n">
        <v>1549</v>
      </c>
      <c r="D58" s="5" t="n">
        <v>349</v>
      </c>
    </row>
    <row r="59">
      <c r="A59" s="4" t="inlineStr">
        <is>
          <t>Effect on profit (loss) income MCh$</t>
        </is>
      </c>
      <c r="C59" s="5" t="n">
        <v>2213</v>
      </c>
      <c r="D59" s="5" t="n">
        <v>2051</v>
      </c>
    </row>
    <row r="60">
      <c r="A60" s="4" t="inlineStr">
        <is>
          <t>Effect on profit (loss) expense MCh$</t>
        </is>
      </c>
      <c r="B60" s="5" t="n">
        <v>-655</v>
      </c>
    </row>
    <row r="61">
      <c r="A61" s="4" t="inlineStr">
        <is>
          <t>Operadora de Tarjeta de Credito Nexus S.A. [Member]</t>
        </is>
      </c>
    </row>
    <row r="62">
      <c r="A62" s="3" t="inlineStr">
        <is>
          <t>Disclosure of transactions between related parties [line items]</t>
        </is>
      </c>
    </row>
    <row r="63">
      <c r="A63" s="4" t="inlineStr">
        <is>
          <t>Effect on profit (loss) expense MCh$</t>
        </is>
      </c>
      <c r="B63" s="5" t="n">
        <v>-3740</v>
      </c>
      <c r="C63" s="5" t="n">
        <v>-3319</v>
      </c>
      <c r="D63" s="5" t="n">
        <v>-3037</v>
      </c>
    </row>
    <row r="64">
      <c r="A64" s="4" t="inlineStr">
        <is>
          <t>Pulso Editorial S.A [Member]</t>
        </is>
      </c>
    </row>
    <row r="65">
      <c r="A65" s="3" t="inlineStr">
        <is>
          <t>Disclosure of transactions between related parties [line items]</t>
        </is>
      </c>
    </row>
    <row r="66">
      <c r="A66" s="4" t="inlineStr">
        <is>
          <t>Effect on profit (loss) expense MCh$</t>
        </is>
      </c>
      <c r="B66" s="5" t="n">
        <v>-70</v>
      </c>
      <c r="C66" s="5" t="n">
        <v>-24</v>
      </c>
      <c r="D66" s="5" t="n">
        <v>-23</v>
      </c>
    </row>
    <row r="67">
      <c r="A67" s="4" t="inlineStr">
        <is>
          <t>Redbanc S.A. [Member]</t>
        </is>
      </c>
    </row>
    <row r="68">
      <c r="A68" s="3" t="inlineStr">
        <is>
          <t>Disclosure of transactions between related parties [line items]</t>
        </is>
      </c>
    </row>
    <row r="69">
      <c r="A69" s="4" t="inlineStr">
        <is>
          <t>Effect on profit (loss) expense MCh$</t>
        </is>
      </c>
      <c r="B69" s="5" t="n">
        <v>-3566</v>
      </c>
      <c r="C69" s="5" t="n">
        <v>-3094</v>
      </c>
      <c r="D69" s="5" t="n">
        <v>-3388</v>
      </c>
    </row>
    <row r="70">
      <c r="A70" s="4" t="inlineStr">
        <is>
          <t>SMU SA, Rendic Hnos. S.A. [Member]</t>
        </is>
      </c>
    </row>
    <row r="71">
      <c r="A71" s="3" t="inlineStr">
        <is>
          <t>Disclosure of transactions between related parties [line items]</t>
        </is>
      </c>
    </row>
    <row r="72">
      <c r="A72" s="4" t="inlineStr">
        <is>
          <t>Balances receivable (payable) MCh$</t>
        </is>
      </c>
      <c r="C72" s="5" t="n">
        <v>991</v>
      </c>
      <c r="D72" s="5" t="n">
        <v>3379</v>
      </c>
    </row>
    <row r="73">
      <c r="A73" s="4" t="inlineStr">
        <is>
          <t>Effect on profit (loss) expense MCh$</t>
        </is>
      </c>
      <c r="B73" s="5" t="n">
        <v>-991</v>
      </c>
      <c r="C73" s="5" t="n">
        <v>-2388</v>
      </c>
      <c r="D73" s="5" t="n">
        <v>-2319</v>
      </c>
    </row>
    <row r="74">
      <c r="A74" s="4" t="inlineStr">
        <is>
          <t>Transbank S.A. [Member]</t>
        </is>
      </c>
    </row>
    <row r="75">
      <c r="A75" s="3" t="inlineStr">
        <is>
          <t>Disclosure of transactions between related parties [line items]</t>
        </is>
      </c>
    </row>
    <row r="76">
      <c r="A76" s="4" t="inlineStr">
        <is>
          <t>Effect on profit (loss) expense MCh$</t>
        </is>
      </c>
      <c r="B76" s="6" t="n">
        <v>-8218</v>
      </c>
      <c r="C76" s="6" t="n">
        <v>-13177</v>
      </c>
      <c r="D76" s="6" t="n">
        <v>-14208</v>
      </c>
    </row>
  </sheetData>
  <mergeCells count="2">
    <mergeCell ref="A1:A2"/>
    <mergeCell ref="B1:D1"/>
  </mergeCells>
  <pageMargins left="0.75" right="0.75" top="1" bottom="1" header="0.5" footer="0.5"/>
</worksheet>
</file>

<file path=xl/worksheets/sheet234.xml><?xml version="1.0" encoding="utf-8"?>
<worksheet xmlns="http://schemas.openxmlformats.org/spreadsheetml/2006/main">
  <sheetPr>
    <outlinePr summaryBelow="1" summaryRight="1"/>
    <pageSetUpPr/>
  </sheetPr>
  <dimension ref="A1:D11"/>
  <sheetViews>
    <sheetView workbookViewId="0">
      <selection activeCell="A1" sqref="A1"/>
    </sheetView>
  </sheetViews>
  <sheetFormatPr baseColWidth="8" defaultRowHeight="15"/>
  <cols>
    <col width="80" customWidth="1" min="1" max="1"/>
    <col width="16" customWidth="1" min="2" max="2"/>
    <col width="14" customWidth="1" min="3" max="3"/>
    <col width="14" customWidth="1" min="4" max="4"/>
  </cols>
  <sheetData>
    <row r="1">
      <c r="A1" s="1" t="inlineStr">
        <is>
          <t>Related Party Transactions - Schedule of Donations (Detail) - CLP ($) $ in Millions</t>
        </is>
      </c>
      <c r="B1" s="2" t="inlineStr">
        <is>
          <t>12 Months Ended</t>
        </is>
      </c>
    </row>
    <row r="2">
      <c r="B2" s="2" t="inlineStr">
        <is>
          <t>Dec. 31, 2021</t>
        </is>
      </c>
      <c r="C2" s="2" t="inlineStr">
        <is>
          <t>Dec. 31, 2020</t>
        </is>
      </c>
      <c r="D2" s="2" t="inlineStr">
        <is>
          <t>Dec. 31, 2019</t>
        </is>
      </c>
    </row>
    <row r="3">
      <c r="A3" s="4" t="inlineStr">
        <is>
          <t>Fundacion Corpgroup Centro Cultural [member]</t>
        </is>
      </c>
    </row>
    <row r="4">
      <c r="A4" s="3" t="inlineStr">
        <is>
          <t>Disclosure of transactions between related parties [line items]</t>
        </is>
      </c>
    </row>
    <row r="5">
      <c r="A5" s="4" t="inlineStr">
        <is>
          <t>Balances receivable (payable) MCh$</t>
        </is>
      </c>
      <c r="B5" s="6" t="n">
        <v>1449</v>
      </c>
      <c r="C5" s="6" t="n">
        <v>1556</v>
      </c>
      <c r="D5" s="6" t="n">
        <v>1325</v>
      </c>
    </row>
    <row r="6">
      <c r="A6" s="4" t="inlineStr">
        <is>
          <t>Fundacion Descubreme [member]</t>
        </is>
      </c>
    </row>
    <row r="7">
      <c r="A7" s="3" t="inlineStr">
        <is>
          <t>Disclosure of transactions between related parties [line items]</t>
        </is>
      </c>
    </row>
    <row r="8">
      <c r="A8" s="4" t="inlineStr">
        <is>
          <t>Balances receivable (payable) MCh$</t>
        </is>
      </c>
      <c r="B8" s="5" t="n">
        <v>224</v>
      </c>
      <c r="C8" s="5" t="n">
        <v>235</v>
      </c>
      <c r="D8" s="5" t="n">
        <v>204</v>
      </c>
    </row>
    <row r="9">
      <c r="A9" s="4" t="inlineStr">
        <is>
          <t>Fundacion Itau [member]</t>
        </is>
      </c>
    </row>
    <row r="10">
      <c r="A10" s="3" t="inlineStr">
        <is>
          <t>Disclosure of transactions between related parties [line items]</t>
        </is>
      </c>
    </row>
    <row r="11">
      <c r="A11" s="4" t="inlineStr">
        <is>
          <t>Balances receivable (payable) MCh$</t>
        </is>
      </c>
      <c r="B11" s="6" t="n">
        <v>186</v>
      </c>
      <c r="C11" s="6" t="n">
        <v>196</v>
      </c>
      <c r="D11" s="6" t="n">
        <v>170</v>
      </c>
    </row>
  </sheetData>
  <mergeCells count="2">
    <mergeCell ref="A1:A2"/>
    <mergeCell ref="B1:D1"/>
  </mergeCells>
  <pageMargins left="0.75" right="0.75" top="1" bottom="1" header="0.5" footer="0.5"/>
</worksheet>
</file>

<file path=xl/worksheets/sheet235.xml><?xml version="1.0" encoding="utf-8"?>
<worksheet xmlns="http://schemas.openxmlformats.org/spreadsheetml/2006/main">
  <sheetPr>
    <outlinePr summaryBelow="1" summaryRight="1"/>
    <pageSetUpPr/>
  </sheetPr>
  <dimension ref="A1:D18"/>
  <sheetViews>
    <sheetView workbookViewId="0">
      <selection activeCell="A1" sqref="A1"/>
    </sheetView>
  </sheetViews>
  <sheetFormatPr baseColWidth="8" defaultRowHeight="15"/>
  <cols>
    <col width="80" customWidth="1" min="1" max="1"/>
    <col width="21" customWidth="1" min="2" max="2"/>
    <col width="21" customWidth="1" min="3" max="3"/>
    <col width="21" customWidth="1" min="4" max="4"/>
  </cols>
  <sheetData>
    <row r="1">
      <c r="A1" s="1" t="inlineStr">
        <is>
          <t>Related Party Transactions - Schedule of Other Assets and Liabilities with Related Parties (Detail) $ in Millions, $ in Millions</t>
        </is>
      </c>
      <c r="B1" s="2" t="inlineStr">
        <is>
          <t>Dec. 31, 2021CLP ($)</t>
        </is>
      </c>
      <c r="C1" s="2" t="inlineStr">
        <is>
          <t>Dec. 31, 2021USD ($)</t>
        </is>
      </c>
      <c r="D1" s="2" t="inlineStr">
        <is>
          <t>Dec. 31, 2020CLP ($)</t>
        </is>
      </c>
    </row>
    <row r="2">
      <c r="A2" s="3" t="inlineStr">
        <is>
          <t>Disclosure of transactions between related parties [line items]</t>
        </is>
      </c>
    </row>
    <row r="3">
      <c r="A3" s="4" t="inlineStr">
        <is>
          <t>Assets</t>
        </is>
      </c>
      <c r="B3" s="6" t="n">
        <v>37600243</v>
      </c>
      <c r="C3" s="6" t="n">
        <v>44546</v>
      </c>
      <c r="D3" s="6" t="n">
        <v>35486448</v>
      </c>
    </row>
    <row r="4">
      <c r="A4" s="4" t="inlineStr">
        <is>
          <t>Derivative financial instruments</t>
        </is>
      </c>
      <c r="B4" s="5" t="n">
        <v>2980926</v>
      </c>
      <c r="D4" s="5" t="n">
        <v>3982803</v>
      </c>
    </row>
    <row r="5">
      <c r="A5" s="4" t="inlineStr">
        <is>
          <t>Other assets</t>
        </is>
      </c>
      <c r="B5" s="5" t="n">
        <v>810521</v>
      </c>
      <c r="D5" s="5" t="n">
        <v>542633</v>
      </c>
    </row>
    <row r="6">
      <c r="A6" s="4" t="inlineStr">
        <is>
          <t>LIABILITIES</t>
        </is>
      </c>
      <c r="B6" s="5" t="n">
        <v>34275022</v>
      </c>
      <c r="D6" s="5" t="n">
        <v>33103113</v>
      </c>
    </row>
    <row r="7">
      <c r="A7" s="4" t="inlineStr">
        <is>
          <t>Derivative financial instruments</t>
        </is>
      </c>
      <c r="B7" s="5" t="n">
        <v>2925587</v>
      </c>
      <c r="D7" s="5" t="n">
        <v>3673591</v>
      </c>
    </row>
    <row r="8">
      <c r="A8" s="4" t="inlineStr">
        <is>
          <t>Other liabilities</t>
        </is>
      </c>
      <c r="B8" s="5" t="n">
        <v>709612</v>
      </c>
      <c r="D8" s="5" t="n">
        <v>700034</v>
      </c>
    </row>
    <row r="9">
      <c r="A9" s="4" t="inlineStr">
        <is>
          <t>Related Parties 1 [Member]</t>
        </is>
      </c>
    </row>
    <row r="10">
      <c r="A10" s="3" t="inlineStr">
        <is>
          <t>Disclosure of transactions between related parties [line items]</t>
        </is>
      </c>
    </row>
    <row r="11">
      <c r="A11" s="4" t="inlineStr">
        <is>
          <t>Assets</t>
        </is>
      </c>
      <c r="B11" s="5" t="n">
        <v>109292</v>
      </c>
      <c r="D11" s="5" t="n">
        <v>34416</v>
      </c>
    </row>
    <row r="12">
      <c r="A12" s="4" t="inlineStr">
        <is>
          <t>Derivative financial instruments</t>
        </is>
      </c>
      <c r="B12" s="5" t="n">
        <v>109194</v>
      </c>
      <c r="D12" s="5" t="n">
        <v>33875</v>
      </c>
    </row>
    <row r="13">
      <c r="A13" s="4" t="inlineStr">
        <is>
          <t>Other assets</t>
        </is>
      </c>
      <c r="B13" s="5" t="n">
        <v>98</v>
      </c>
      <c r="D13" s="5" t="n">
        <v>541</v>
      </c>
    </row>
    <row r="14">
      <c r="A14" s="4" t="inlineStr">
        <is>
          <t>LIABILITIES</t>
        </is>
      </c>
      <c r="B14" s="5" t="n">
        <v>525487</v>
      </c>
      <c r="D14" s="5" t="n">
        <v>447306</v>
      </c>
    </row>
    <row r="15">
      <c r="A15" s="4" t="inlineStr">
        <is>
          <t>Derivative financial instruments</t>
        </is>
      </c>
      <c r="B15" s="5" t="n">
        <v>188130</v>
      </c>
      <c r="D15" s="5" t="n">
        <v>2778</v>
      </c>
    </row>
    <row r="16">
      <c r="A16" s="4" t="inlineStr">
        <is>
          <t>Current accounts and demand deposits</t>
        </is>
      </c>
      <c r="B16" s="5" t="n">
        <v>74724</v>
      </c>
      <c r="D16" s="5" t="n">
        <v>179067</v>
      </c>
    </row>
    <row r="17">
      <c r="A17" s="4" t="inlineStr">
        <is>
          <t>Time deposits and saving accounts</t>
        </is>
      </c>
      <c r="B17" s="5" t="n">
        <v>241023</v>
      </c>
      <c r="D17" s="5" t="n">
        <v>239709</v>
      </c>
    </row>
    <row r="18">
      <c r="A18" s="4" t="inlineStr">
        <is>
          <t>Other liabilities</t>
        </is>
      </c>
      <c r="B18" s="6" t="n">
        <v>21610</v>
      </c>
      <c r="D18" s="6" t="n">
        <v>25752</v>
      </c>
    </row>
  </sheetData>
  <pageMargins left="0.75" right="0.75" top="1" bottom="1" header="0.5" footer="0.5"/>
</worksheet>
</file>

<file path=xl/worksheets/sheet236.xml><?xml version="1.0" encoding="utf-8"?>
<worksheet xmlns="http://schemas.openxmlformats.org/spreadsheetml/2006/main">
  <sheetPr>
    <outlinePr summaryBelow="1" summaryRight="1"/>
    <pageSetUpPr/>
  </sheetPr>
  <dimension ref="A1:D18"/>
  <sheetViews>
    <sheetView workbookViewId="0">
      <selection activeCell="A1" sqref="A1"/>
    </sheetView>
  </sheetViews>
  <sheetFormatPr baseColWidth="8" defaultRowHeight="15"/>
  <cols>
    <col width="80" customWidth="1" min="1" max="1"/>
    <col width="16" customWidth="1" min="2" max="2"/>
    <col width="14" customWidth="1" min="3" max="3"/>
    <col width="14" customWidth="1" min="4" max="4"/>
  </cols>
  <sheetData>
    <row r="1">
      <c r="A1" s="1" t="inlineStr">
        <is>
          <t>Related Party Transactions - Schedule of Result of Transactions with Related Parties (Detail) - CLP ($) $ in Millions</t>
        </is>
      </c>
      <c r="B1" s="2" t="inlineStr">
        <is>
          <t>12 Months Ended</t>
        </is>
      </c>
    </row>
    <row r="2">
      <c r="B2" s="2" t="inlineStr">
        <is>
          <t>Dec. 31, 2021</t>
        </is>
      </c>
      <c r="C2" s="2" t="inlineStr">
        <is>
          <t>Dec. 31, 2020</t>
        </is>
      </c>
      <c r="D2" s="2" t="inlineStr">
        <is>
          <t>Dec. 31, 2019</t>
        </is>
      </c>
    </row>
    <row r="3">
      <c r="A3" s="3" t="inlineStr">
        <is>
          <t>Disclosure of transactions between related parties [line items]</t>
        </is>
      </c>
    </row>
    <row r="4">
      <c r="A4" s="4" t="inlineStr">
        <is>
          <t>Net fee and commission income</t>
        </is>
      </c>
      <c r="B4" s="6" t="n">
        <v>153542</v>
      </c>
      <c r="C4" s="6" t="n">
        <v>140999</v>
      </c>
      <c r="D4" s="6" t="n">
        <v>174404</v>
      </c>
    </row>
    <row r="5">
      <c r="A5" s="4" t="inlineStr">
        <is>
          <t>Income [member]</t>
        </is>
      </c>
    </row>
    <row r="6">
      <c r="A6" s="3" t="inlineStr">
        <is>
          <t>Disclosure of transactions between related parties [line items]</t>
        </is>
      </c>
    </row>
    <row r="7">
      <c r="A7" s="4" t="inlineStr">
        <is>
          <t>Interest and readjustments income (expense)</t>
        </is>
      </c>
      <c r="B7" s="5" t="n">
        <v>6833</v>
      </c>
      <c r="C7" s="5" t="n">
        <v>8532</v>
      </c>
      <c r="D7" s="5" t="n">
        <v>11269</v>
      </c>
    </row>
    <row r="8">
      <c r="A8" s="4" t="inlineStr">
        <is>
          <t>Net fee and commission income</t>
        </is>
      </c>
      <c r="B8" s="5" t="n">
        <v>1242</v>
      </c>
      <c r="C8" s="5" t="n">
        <v>504</v>
      </c>
      <c r="D8" s="5" t="n">
        <v>3232</v>
      </c>
    </row>
    <row r="9">
      <c r="A9" s="4" t="inlineStr">
        <is>
          <t>Net income (loss) from financial operations</t>
        </is>
      </c>
      <c r="B9" s="5" t="n">
        <v>355101</v>
      </c>
      <c r="C9" s="5" t="n">
        <v>26636</v>
      </c>
      <c r="D9" s="5" t="n">
        <v>2585</v>
      </c>
    </row>
    <row r="10">
      <c r="A10" s="4" t="inlineStr">
        <is>
          <t>Operational support related expenses</t>
        </is>
      </c>
      <c r="B10" s="5" t="n">
        <v>275</v>
      </c>
      <c r="C10" s="5" t="n">
        <v>500</v>
      </c>
      <c r="D10" s="5" t="n">
        <v>901</v>
      </c>
    </row>
    <row r="11">
      <c r="A11" s="4" t="inlineStr">
        <is>
          <t>Other income and (expenses)</t>
        </is>
      </c>
      <c r="B11" s="5" t="n">
        <v>80</v>
      </c>
      <c r="C11" s="5" t="n">
        <v>211</v>
      </c>
      <c r="D11" s="5" t="n">
        <v>207</v>
      </c>
    </row>
    <row r="12">
      <c r="A12" s="4" t="inlineStr">
        <is>
          <t>Totals</t>
        </is>
      </c>
      <c r="B12" s="5" t="n">
        <v>363531</v>
      </c>
      <c r="C12" s="5" t="n">
        <v>36383</v>
      </c>
      <c r="D12" s="5" t="n">
        <v>18194</v>
      </c>
    </row>
    <row r="13">
      <c r="A13" s="4" t="inlineStr">
        <is>
          <t>Expense [member]</t>
        </is>
      </c>
    </row>
    <row r="14">
      <c r="A14" s="3" t="inlineStr">
        <is>
          <t>Disclosure of transactions between related parties [line items]</t>
        </is>
      </c>
    </row>
    <row r="15">
      <c r="A15" s="4" t="inlineStr">
        <is>
          <t>Interest and readjustments income (expense)</t>
        </is>
      </c>
      <c r="B15" s="5" t="n">
        <v>-1272</v>
      </c>
      <c r="C15" s="5" t="n">
        <v>-4955</v>
      </c>
      <c r="D15" s="5" t="n">
        <v>-7328</v>
      </c>
    </row>
    <row r="16">
      <c r="A16" s="4" t="inlineStr">
        <is>
          <t>Net income (loss) from financial operations</t>
        </is>
      </c>
      <c r="B16" s="5" t="n">
        <v>-492570</v>
      </c>
      <c r="C16" s="5" t="n">
        <v>-10033</v>
      </c>
      <c r="D16" s="5" t="n">
        <v>-888</v>
      </c>
    </row>
    <row r="17">
      <c r="A17" s="4" t="inlineStr">
        <is>
          <t>Other income and (expenses)</t>
        </is>
      </c>
      <c r="B17" s="5" t="n">
        <v>-220</v>
      </c>
      <c r="C17" s="5" t="n">
        <v>-310</v>
      </c>
      <c r="D17" s="5" t="n">
        <v>-327</v>
      </c>
    </row>
    <row r="18">
      <c r="A18" s="4" t="inlineStr">
        <is>
          <t>Totals</t>
        </is>
      </c>
      <c r="B18" s="6" t="n">
        <v>-494062</v>
      </c>
      <c r="C18" s="6" t="n">
        <v>-15298</v>
      </c>
      <c r="D18" s="6" t="n">
        <v>-8543</v>
      </c>
    </row>
  </sheetData>
  <mergeCells count="2">
    <mergeCell ref="A1:A2"/>
    <mergeCell ref="B1:D1"/>
  </mergeCells>
  <pageMargins left="0.75" right="0.75" top="1" bottom="1" header="0.5" footer="0.5"/>
</worksheet>
</file>

<file path=xl/worksheets/sheet237.xml><?xml version="1.0" encoding="utf-8"?>
<worksheet xmlns="http://schemas.openxmlformats.org/spreadsheetml/2006/main">
  <sheetPr>
    <outlinePr summaryBelow="1" summaryRight="1"/>
    <pageSetUpPr/>
  </sheetPr>
  <dimension ref="A1:D7"/>
  <sheetViews>
    <sheetView workbookViewId="0">
      <selection activeCell="A1" sqref="A1"/>
    </sheetView>
  </sheetViews>
  <sheetFormatPr baseColWidth="8" defaultRowHeight="15"/>
  <cols>
    <col width="80" customWidth="1" min="1" max="1"/>
    <col width="16" customWidth="1" min="2" max="2"/>
    <col width="14" customWidth="1" min="3" max="3"/>
    <col width="14" customWidth="1" min="4" max="4"/>
  </cols>
  <sheetData>
    <row r="1">
      <c r="A1" s="1" t="inlineStr">
        <is>
          <t>Related Party Transactions - Schedule of Payments to Board of Directors and Key Management Personnel (Detail) - CLP ($) $ in Millions</t>
        </is>
      </c>
      <c r="B1" s="2" t="inlineStr">
        <is>
          <t>12 Months Ended</t>
        </is>
      </c>
    </row>
    <row r="2">
      <c r="B2" s="2" t="inlineStr">
        <is>
          <t>Dec. 31, 2021</t>
        </is>
      </c>
      <c r="C2" s="2" t="inlineStr">
        <is>
          <t>Dec. 31, 2020</t>
        </is>
      </c>
      <c r="D2" s="2" t="inlineStr">
        <is>
          <t>Dec. 31, 2019</t>
        </is>
      </c>
    </row>
    <row r="3">
      <c r="A3" s="3" t="inlineStr">
        <is>
          <t>Related party transactions [abstract]</t>
        </is>
      </c>
    </row>
    <row r="4">
      <c r="A4" s="4" t="inlineStr">
        <is>
          <t>Short-term employee benefits</t>
        </is>
      </c>
      <c r="B4" s="6" t="n">
        <v>27168</v>
      </c>
      <c r="C4" s="6" t="n">
        <v>31868</v>
      </c>
      <c r="D4" s="6" t="n">
        <v>31364</v>
      </c>
    </row>
    <row r="5">
      <c r="A5" s="4" t="inlineStr">
        <is>
          <t>Other long-term benefits</t>
        </is>
      </c>
      <c r="B5" s="5" t="n">
        <v>3277</v>
      </c>
    </row>
    <row r="6">
      <c r="A6" s="4" t="inlineStr">
        <is>
          <t>Compensation for termination of contract</t>
        </is>
      </c>
      <c r="B6" s="5" t="n">
        <v>982</v>
      </c>
      <c r="C6" s="5" t="n">
        <v>931</v>
      </c>
      <c r="D6" s="5" t="n">
        <v>799</v>
      </c>
    </row>
    <row r="7">
      <c r="A7" s="4" t="inlineStr">
        <is>
          <t>Totals</t>
        </is>
      </c>
      <c r="B7" s="6" t="n">
        <v>31427</v>
      </c>
      <c r="C7" s="6" t="n">
        <v>32799</v>
      </c>
      <c r="D7" s="6" t="n">
        <v>32163</v>
      </c>
    </row>
  </sheetData>
  <mergeCells count="2">
    <mergeCell ref="A1:A2"/>
    <mergeCell ref="B1:D1"/>
  </mergeCells>
  <pageMargins left="0.75" right="0.75" top="1" bottom="1" header="0.5" footer="0.5"/>
</worksheet>
</file>

<file path=xl/worksheets/sheet238.xml><?xml version="1.0" encoding="utf-8"?>
<worksheet xmlns="http://schemas.openxmlformats.org/spreadsheetml/2006/main">
  <sheetPr>
    <outlinePr summaryBelow="1" summaryRight="1"/>
    <pageSetUpPr/>
  </sheetPr>
  <dimension ref="A1:D4"/>
  <sheetViews>
    <sheetView workbookViewId="0">
      <selection activeCell="A1" sqref="A1"/>
    </sheetView>
  </sheetViews>
  <sheetFormatPr baseColWidth="8" defaultRowHeight="15"/>
  <cols>
    <col width="80" customWidth="1" min="1" max="1"/>
    <col width="16" customWidth="1" min="2" max="2"/>
    <col width="14" customWidth="1" min="3" max="3"/>
    <col width="14" customWidth="1" min="4" max="4"/>
  </cols>
  <sheetData>
    <row r="1">
      <c r="A1" s="1" t="inlineStr">
        <is>
          <t>Related Party Transactions - Additional Information (Detail) - CLP ($) $ in Millions</t>
        </is>
      </c>
      <c r="B1" s="2" t="inlineStr">
        <is>
          <t>12 Months Ended</t>
        </is>
      </c>
    </row>
    <row r="2">
      <c r="B2" s="2" t="inlineStr">
        <is>
          <t>Dec. 31, 2021</t>
        </is>
      </c>
      <c r="C2" s="2" t="inlineStr">
        <is>
          <t>Dec. 31, 2020</t>
        </is>
      </c>
      <c r="D2" s="2" t="inlineStr">
        <is>
          <t>Dec. 31, 2019</t>
        </is>
      </c>
    </row>
    <row r="3">
      <c r="A3" s="3" t="inlineStr">
        <is>
          <t>Related party transactions [abstract]</t>
        </is>
      </c>
    </row>
    <row r="4">
      <c r="A4" s="4" t="inlineStr">
        <is>
          <t>Compensation received by the key management personnel</t>
        </is>
      </c>
      <c r="B4" s="6" t="n">
        <v>31427</v>
      </c>
      <c r="C4" s="6" t="n">
        <v>32799</v>
      </c>
      <c r="D4" s="6" t="n">
        <v>32163</v>
      </c>
    </row>
  </sheetData>
  <mergeCells count="2">
    <mergeCell ref="A1:A2"/>
    <mergeCell ref="B1:D1"/>
  </mergeCells>
  <pageMargins left="0.75" right="0.75" top="1" bottom="1" header="0.5" footer="0.5"/>
</worksheet>
</file>

<file path=xl/worksheets/sheet239.xml><?xml version="1.0" encoding="utf-8"?>
<worksheet xmlns="http://schemas.openxmlformats.org/spreadsheetml/2006/main">
  <sheetPr>
    <outlinePr summaryBelow="1" summaryRight="1"/>
    <pageSetUpPr/>
  </sheetPr>
  <dimension ref="A1:C16"/>
  <sheetViews>
    <sheetView workbookViewId="0">
      <selection activeCell="A1" sqref="A1"/>
    </sheetView>
  </sheetViews>
  <sheetFormatPr baseColWidth="8" defaultRowHeight="15"/>
  <cols>
    <col width="80" customWidth="1" min="1" max="1"/>
    <col width="14" customWidth="1" min="2" max="2"/>
    <col width="14" customWidth="1" min="3" max="3"/>
  </cols>
  <sheetData>
    <row r="1">
      <c r="A1" s="1" t="inlineStr">
        <is>
          <t>Related Party Transactions - Schedule of Conformation of Key Personnel (Detail)</t>
        </is>
      </c>
      <c r="B1" s="2" t="inlineStr">
        <is>
          <t>Dec. 31, 2021</t>
        </is>
      </c>
      <c r="C1" s="2" t="inlineStr">
        <is>
          <t>Dec. 31, 2020</t>
        </is>
      </c>
    </row>
    <row r="2">
      <c r="A2" s="4" t="inlineStr">
        <is>
          <t>Directors [member]</t>
        </is>
      </c>
    </row>
    <row r="3">
      <c r="A3" s="3" t="inlineStr">
        <is>
          <t>Disclosure of transactions between related parties [line items]</t>
        </is>
      </c>
    </row>
    <row r="4">
      <c r="A4" s="4" t="inlineStr">
        <is>
          <t>Number of executives</t>
        </is>
      </c>
      <c r="B4" s="5" t="n">
        <v>16</v>
      </c>
      <c r="C4" s="5" t="n">
        <v>14</v>
      </c>
    </row>
    <row r="5">
      <c r="A5" s="4" t="inlineStr">
        <is>
          <t>Chief Executive Officer [Member]</t>
        </is>
      </c>
    </row>
    <row r="6">
      <c r="A6" s="3" t="inlineStr">
        <is>
          <t>Disclosure of transactions between related parties [line items]</t>
        </is>
      </c>
    </row>
    <row r="7">
      <c r="A7" s="4" t="inlineStr">
        <is>
          <t>Number of executives</t>
        </is>
      </c>
      <c r="B7" s="5" t="n">
        <v>8</v>
      </c>
      <c r="C7" s="5" t="n">
        <v>10</v>
      </c>
    </row>
    <row r="8">
      <c r="A8" s="4" t="inlineStr">
        <is>
          <t>Division Manager [member]</t>
        </is>
      </c>
    </row>
    <row r="9">
      <c r="A9" s="3" t="inlineStr">
        <is>
          <t>Disclosure of transactions between related parties [line items]</t>
        </is>
      </c>
    </row>
    <row r="10">
      <c r="A10" s="4" t="inlineStr">
        <is>
          <t>Number of executives</t>
        </is>
      </c>
      <c r="B10" s="5" t="n">
        <v>21</v>
      </c>
      <c r="C10" s="5" t="n">
        <v>24</v>
      </c>
    </row>
    <row r="11">
      <c r="A11" s="4" t="inlineStr">
        <is>
          <t>Area Manager [member]</t>
        </is>
      </c>
    </row>
    <row r="12">
      <c r="A12" s="3" t="inlineStr">
        <is>
          <t>Disclosure of transactions between related parties [line items]</t>
        </is>
      </c>
    </row>
    <row r="13">
      <c r="A13" s="4" t="inlineStr">
        <is>
          <t>Number of executives</t>
        </is>
      </c>
      <c r="B13" s="5" t="n">
        <v>148</v>
      </c>
      <c r="C13" s="5" t="n">
        <v>146</v>
      </c>
    </row>
    <row r="14">
      <c r="A14" s="4" t="inlineStr">
        <is>
          <t>Managers [member]</t>
        </is>
      </c>
    </row>
    <row r="15">
      <c r="A15" s="3" t="inlineStr">
        <is>
          <t>Disclosure of transactions between related parties [line items]</t>
        </is>
      </c>
    </row>
    <row r="16">
      <c r="A16" s="4" t="inlineStr">
        <is>
          <t>Number of executives</t>
        </is>
      </c>
      <c r="B16" s="5" t="n">
        <v>122</v>
      </c>
      <c r="C16" s="5" t="n">
        <v>128</v>
      </c>
    </row>
  </sheetData>
  <pageMargins left="0.75" right="0.75" top="1" bottom="1" header="0.5" footer="0.5"/>
</worksheet>
</file>

<file path=xl/worksheets/sheet24.xml><?xml version="1.0" encoding="utf-8"?>
<worksheet xmlns="http://schemas.openxmlformats.org/spreadsheetml/2006/main">
  <sheetPr>
    <outlinePr summaryBelow="1" summaryRight="1"/>
    <pageSetUpPr/>
  </sheetPr>
  <dimension ref="A1:B4"/>
  <sheetViews>
    <sheetView workbookViewId="0">
      <selection activeCell="A1" sqref="A1"/>
    </sheetView>
  </sheetViews>
  <sheetFormatPr baseColWidth="8" defaultRowHeight="15"/>
  <cols>
    <col width="50" customWidth="1" min="1" max="1"/>
    <col width="80" customWidth="1" min="2" max="2"/>
  </cols>
  <sheetData>
    <row r="1">
      <c r="A1" s="1" t="inlineStr">
        <is>
          <t>Other Assets and Non-current Assets Held for Sale</t>
        </is>
      </c>
      <c r="B1" s="2" t="inlineStr">
        <is>
          <t>12 Months Ended</t>
        </is>
      </c>
    </row>
    <row r="2">
      <c r="B2" s="2" t="inlineStr">
        <is>
          <t>Dec. 31, 2021</t>
        </is>
      </c>
    </row>
    <row r="3">
      <c r="A3" s="3" t="inlineStr">
        <is>
          <t>Text block [Abstract]</t>
        </is>
      </c>
    </row>
    <row r="4">
      <c r="A4" s="4" t="inlineStr">
        <is>
          <t>Other Assets and Non-current Assets Held for Sale</t>
        </is>
      </c>
      <c r="B4" s="4" t="inlineStr">
        <is>
          <t>Note 17 - Other Assets and Non-current Assets Held for Sale a) The detail of other assets is as follows: ​ ​ ​ ​ ​ ​ ​ ​ As of December 31, ​ ​ 2021 ​ 2020 ​ MCh$ MCh$ Assets for leasing (1) ​ 29,241 10,807 Other assets 781,280 531,826 Deposits in guarantee 8,385 11,230 Accounts and notes receivable (2) 77,980 37,070 Rights on brokerage transactions 33,137 26,589 Repossessed assets from leasing transactions 6,412 3,809 Prepaid expenses (3) 27,538 26,629 Collateral for financial transactions (threshold) 582,448 413,439 Claims receivable from insurance companies ​ 230 ​ 230 Asset management fees receivable ​ 811 ​ 811 Insurance brokerage fees receivable 7,502 6,741 Other assets ​ 36,837 ​ 5,278 Totals 810,521 542,633 (1) Property, plant and equipment acquired to be ceded under financial leases. (2) This includes rights and accounts receivable that fall outside the Bank’s line of business such as tax credits, cash guarantee deposits and other balances pending of collection. (3) Includes payments made in advance for different services that will be received (leases, insurance, and others). b) The detail of non-currents assets held for sale is as follows: ​ ​ ​ ​ ​ ​ ​ ​ As of December 31, ​ ​ 2021 ​ 2020 ​ MCh$ MCh$ Assets received in lieu of payment 10,170 13,269 Property, plant and equipment held for sale (1) ​ 478 ​ 1,809 Investment held for sale ​ 1,746 ​ — Totals 12,394 15,078 (1) Corresponds to buildings owned by Itaú Corpbanca Colombia S.A. held for sale, as approved by the Board of Directors of the entity, during the meeting held on July 31, 2018. (2) The investment in companies held for sale includes the investment held in Nexus S.A. that provides support to the Bank, on November 30, 2021, subscribed a purchase and sale commitment for 100% of the shares held by the Bank. The Bank had recorded an asset of MCh $1,746 For further information see note 12. ​</t>
        </is>
      </c>
    </row>
  </sheetData>
  <mergeCells count="1">
    <mergeCell ref="A1:A2"/>
  </mergeCells>
  <pageMargins left="0.75" right="0.75" top="1" bottom="1" header="0.5" footer="0.5"/>
</worksheet>
</file>

<file path=xl/worksheets/sheet240.xml><?xml version="1.0" encoding="utf-8"?>
<worksheet xmlns="http://schemas.openxmlformats.org/spreadsheetml/2006/main">
  <sheetPr>
    <outlinePr summaryBelow="1" summaryRight="1"/>
    <pageSetUpPr/>
  </sheetPr>
  <dimension ref="A1:C14"/>
  <sheetViews>
    <sheetView workbookViewId="0">
      <selection activeCell="A1" sqref="A1"/>
    </sheetView>
  </sheetViews>
  <sheetFormatPr baseColWidth="8" defaultRowHeight="15"/>
  <cols>
    <col width="80" customWidth="1" min="1" max="1"/>
    <col width="16" customWidth="1" min="2" max="2"/>
    <col width="14" customWidth="1" min="3" max="3"/>
  </cols>
  <sheetData>
    <row r="1">
      <c r="A1" s="1" t="inlineStr">
        <is>
          <t>Related Party Transactions - Schedule of Transactions with Key Personnel (Detail) - CLP ($) $ in Millions</t>
        </is>
      </c>
      <c r="B1" s="2" t="inlineStr">
        <is>
          <t>12 Months Ended</t>
        </is>
      </c>
    </row>
    <row r="2">
      <c r="B2" s="2" t="inlineStr">
        <is>
          <t>Dec. 31, 2021</t>
        </is>
      </c>
      <c r="C2" s="2" t="inlineStr">
        <is>
          <t>Dec. 31, 2020</t>
        </is>
      </c>
    </row>
    <row r="3">
      <c r="A3" s="4" t="inlineStr">
        <is>
          <t>Credit Cards [member]</t>
        </is>
      </c>
    </row>
    <row r="4">
      <c r="A4" s="3" t="inlineStr">
        <is>
          <t>Disclosure of detailed information about financial instruments [line items]</t>
        </is>
      </c>
    </row>
    <row r="5">
      <c r="A5" s="4" t="inlineStr">
        <is>
          <t>MCh$</t>
        </is>
      </c>
      <c r="B5" s="6" t="n">
        <v>67</v>
      </c>
      <c r="C5" s="6" t="n">
        <v>115</v>
      </c>
    </row>
    <row r="6">
      <c r="A6" s="4" t="inlineStr">
        <is>
          <t>Consumer loans [member]</t>
        </is>
      </c>
    </row>
    <row r="7">
      <c r="A7" s="3" t="inlineStr">
        <is>
          <t>Disclosure of detailed information about financial instruments [line items]</t>
        </is>
      </c>
    </row>
    <row r="8">
      <c r="A8" s="4" t="inlineStr">
        <is>
          <t>MCh$</t>
        </is>
      </c>
      <c r="B8" s="5" t="n">
        <v>345</v>
      </c>
      <c r="C8" s="5" t="n">
        <v>389</v>
      </c>
    </row>
    <row r="9">
      <c r="A9" s="4" t="inlineStr">
        <is>
          <t>Commercial Loan 1 [member]</t>
        </is>
      </c>
    </row>
    <row r="10">
      <c r="A10" s="3" t="inlineStr">
        <is>
          <t>Disclosure of detailed information about financial instruments [line items]</t>
        </is>
      </c>
    </row>
    <row r="11">
      <c r="A11" s="4" t="inlineStr">
        <is>
          <t>MCh$</t>
        </is>
      </c>
      <c r="B11" s="5" t="n">
        <v>546</v>
      </c>
      <c r="C11" s="5" t="n">
        <v>534</v>
      </c>
    </row>
    <row r="12">
      <c r="A12" s="4" t="inlineStr">
        <is>
          <t>Mortgages1 [member]</t>
        </is>
      </c>
    </row>
    <row r="13">
      <c r="A13" s="3" t="inlineStr">
        <is>
          <t>Disclosure of detailed information about financial instruments [line items]</t>
        </is>
      </c>
    </row>
    <row r="14">
      <c r="A14" s="4" t="inlineStr">
        <is>
          <t>MCh$</t>
        </is>
      </c>
      <c r="B14" s="6" t="n">
        <v>306</v>
      </c>
      <c r="C14" s="6" t="n">
        <v>366</v>
      </c>
    </row>
  </sheetData>
  <mergeCells count="2">
    <mergeCell ref="A1:A2"/>
    <mergeCell ref="B1:C1"/>
  </mergeCells>
  <pageMargins left="0.75" right="0.75" top="1" bottom="1" header="0.5" footer="0.5"/>
</worksheet>
</file>

<file path=xl/worksheets/sheet241.xml><?xml version="1.0" encoding="utf-8"?>
<worksheet xmlns="http://schemas.openxmlformats.org/spreadsheetml/2006/main">
  <sheetPr>
    <outlinePr summaryBelow="1" summaryRight="1"/>
    <pageSetUpPr/>
  </sheetPr>
  <dimension ref="A1:C126"/>
  <sheetViews>
    <sheetView workbookViewId="0">
      <selection activeCell="A1" sqref="A1"/>
    </sheetView>
  </sheetViews>
  <sheetFormatPr baseColWidth="8" defaultRowHeight="15"/>
  <cols>
    <col width="80" customWidth="1" min="1" max="1"/>
    <col width="14" customWidth="1" min="2" max="2"/>
    <col width="14" customWidth="1" min="3" max="3"/>
  </cols>
  <sheetData>
    <row r="1">
      <c r="A1" s="1" t="inlineStr">
        <is>
          <t>Fair Value of Financial Assets and Liabilities - Schedule of Determination of the Fair Value of Financial Instruments (Detail) - CLP ($) $ in Millions</t>
        </is>
      </c>
      <c r="B1" s="2" t="inlineStr">
        <is>
          <t>Dec. 31, 2021</t>
        </is>
      </c>
      <c r="C1" s="2" t="inlineStr">
        <is>
          <t>Dec. 31, 2020</t>
        </is>
      </c>
    </row>
    <row r="2">
      <c r="A2" s="4" t="inlineStr">
        <is>
          <t>Not measured at fair value in statement of financial position but for which fair value is disclosed [member]</t>
        </is>
      </c>
    </row>
    <row r="3">
      <c r="A3" s="3" t="inlineStr">
        <is>
          <t>ASSETS</t>
        </is>
      </c>
    </row>
    <row r="4">
      <c r="A4" s="4" t="inlineStr">
        <is>
          <t>Financial assets</t>
        </is>
      </c>
      <c r="B4" s="6" t="n">
        <v>35555723</v>
      </c>
      <c r="C4" s="6" t="n">
        <v>33599027</v>
      </c>
    </row>
    <row r="5">
      <c r="A5" s="3" t="inlineStr">
        <is>
          <t>LIABILITIES</t>
        </is>
      </c>
    </row>
    <row r="6">
      <c r="A6" s="4" t="inlineStr">
        <is>
          <t>Financial liabilities</t>
        </is>
      </c>
      <c r="B6" s="5" t="n">
        <v>33328731</v>
      </c>
      <c r="C6" s="5" t="n">
        <v>32265986</v>
      </c>
    </row>
    <row r="7">
      <c r="A7" s="4" t="inlineStr">
        <is>
          <t>Not measured at fair value in statement of financial position but for which fair value is disclosed [member] | Deposits and other demand liabilities [member]</t>
        </is>
      </c>
    </row>
    <row r="8">
      <c r="A8" s="3" t="inlineStr">
        <is>
          <t>LIABILITIES</t>
        </is>
      </c>
    </row>
    <row r="9">
      <c r="A9" s="4" t="inlineStr">
        <is>
          <t>Financial liabilities</t>
        </is>
      </c>
      <c r="B9" s="5" t="n">
        <v>7576095</v>
      </c>
      <c r="C9" s="5" t="n">
        <v>6197406</v>
      </c>
    </row>
    <row r="10">
      <c r="A10" s="4" t="inlineStr">
        <is>
          <t>Not measured at fair value in statement of financial position but for which fair value is disclosed [member] | Cash in process of being cleared [member]</t>
        </is>
      </c>
    </row>
    <row r="11">
      <c r="A11" s="3" t="inlineStr">
        <is>
          <t>LIABILITIES</t>
        </is>
      </c>
    </row>
    <row r="12">
      <c r="A12" s="4" t="inlineStr">
        <is>
          <t>Financial liabilities</t>
        </is>
      </c>
      <c r="B12" s="5" t="n">
        <v>424358</v>
      </c>
      <c r="C12" s="5" t="n">
        <v>154232</v>
      </c>
    </row>
    <row r="13">
      <c r="A13" s="4" t="inlineStr">
        <is>
          <t>Not measured at fair value in statement of financial position but for which fair value is disclosed [member] | Obligations under repurchase agreements [member]</t>
        </is>
      </c>
    </row>
    <row r="14">
      <c r="A14" s="3" t="inlineStr">
        <is>
          <t>LIABILITIES</t>
        </is>
      </c>
    </row>
    <row r="15">
      <c r="A15" s="4" t="inlineStr">
        <is>
          <t>Financial liabilities</t>
        </is>
      </c>
      <c r="B15" s="5" t="n">
        <v>466006</v>
      </c>
      <c r="C15" s="5" t="n">
        <v>638851</v>
      </c>
    </row>
    <row r="16">
      <c r="A16" s="4" t="inlineStr">
        <is>
          <t>Not measured at fair value in statement of financial position but for which fair value is disclosed [member] | Time deposits and other time liabilities [member]</t>
        </is>
      </c>
    </row>
    <row r="17">
      <c r="A17" s="3" t="inlineStr">
        <is>
          <t>LIABILITIES</t>
        </is>
      </c>
    </row>
    <row r="18">
      <c r="A18" s="4" t="inlineStr">
        <is>
          <t>Financial liabilities</t>
        </is>
      </c>
      <c r="B18" s="5" t="n">
        <v>10097443</v>
      </c>
      <c r="C18" s="5" t="n">
        <v>11433064</v>
      </c>
    </row>
    <row r="19">
      <c r="A19" s="4" t="inlineStr">
        <is>
          <t>Not measured at fair value in statement of financial position but for which fair value is disclosed [member] | Financial derivative contracts [member]</t>
        </is>
      </c>
    </row>
    <row r="20">
      <c r="A20" s="3" t="inlineStr">
        <is>
          <t>LIABILITIES</t>
        </is>
      </c>
    </row>
    <row r="21">
      <c r="A21" s="4" t="inlineStr">
        <is>
          <t>Financial liabilities</t>
        </is>
      </c>
      <c r="B21" s="5" t="n">
        <v>2925587</v>
      </c>
      <c r="C21" s="5" t="n">
        <v>3673591</v>
      </c>
    </row>
    <row r="22">
      <c r="A22" s="4" t="inlineStr">
        <is>
          <t>Not measured at fair value in statement of financial position but for which fair value is disclosed [member] | Interbank borrowings [member]</t>
        </is>
      </c>
    </row>
    <row r="23">
      <c r="A23" s="3" t="inlineStr">
        <is>
          <t>LIABILITIES</t>
        </is>
      </c>
    </row>
    <row r="24">
      <c r="A24" s="4" t="inlineStr">
        <is>
          <t>Financial liabilities</t>
        </is>
      </c>
      <c r="B24" s="5" t="n">
        <v>4918423</v>
      </c>
      <c r="C24" s="5" t="n">
        <v>3798978</v>
      </c>
    </row>
    <row r="25">
      <c r="A25" s="4" t="inlineStr">
        <is>
          <t>Not measured at fair value in statement of financial position but for which fair value is disclosed [member] | Debt instruments issued [member]</t>
        </is>
      </c>
    </row>
    <row r="26">
      <c r="A26" s="3" t="inlineStr">
        <is>
          <t>LIABILITIES</t>
        </is>
      </c>
    </row>
    <row r="27">
      <c r="A27" s="4" t="inlineStr">
        <is>
          <t>Financial liabilities</t>
        </is>
      </c>
      <c r="B27" s="5" t="n">
        <v>6762840</v>
      </c>
      <c r="C27" s="5" t="n">
        <v>6204856</v>
      </c>
    </row>
    <row r="28">
      <c r="A28" s="4" t="inlineStr">
        <is>
          <t>Not measured at fair value in statement of financial position but for which fair value is disclosed [member] | Lease obligations [member]</t>
        </is>
      </c>
    </row>
    <row r="29">
      <c r="A29" s="3" t="inlineStr">
        <is>
          <t>LIABILITIES</t>
        </is>
      </c>
    </row>
    <row r="30">
      <c r="A30" s="4" t="inlineStr">
        <is>
          <t>Financial liabilities</t>
        </is>
      </c>
      <c r="B30" s="5" t="n">
        <v>115544</v>
      </c>
      <c r="C30" s="5" t="n">
        <v>151885</v>
      </c>
    </row>
    <row r="31">
      <c r="A31" s="4" t="inlineStr">
        <is>
          <t>Not measured at fair value in statement of financial position but for which fair value is disclosed [member] | Other financial obligations [Member]</t>
        </is>
      </c>
    </row>
    <row r="32">
      <c r="A32" s="3" t="inlineStr">
        <is>
          <t>LIABILITIES</t>
        </is>
      </c>
    </row>
    <row r="33">
      <c r="A33" s="4" t="inlineStr">
        <is>
          <t>Financial liabilities</t>
        </is>
      </c>
      <c r="B33" s="5" t="n">
        <v>42435</v>
      </c>
      <c r="C33" s="5" t="n">
        <v>13123</v>
      </c>
    </row>
    <row r="34">
      <c r="A34" s="4" t="inlineStr">
        <is>
          <t>Not measured at fair value in statement of financial position but for which fair value is disclosed [member] | Cash and deposits in banks [member]</t>
        </is>
      </c>
    </row>
    <row r="35">
      <c r="A35" s="3" t="inlineStr">
        <is>
          <t>ASSETS</t>
        </is>
      </c>
    </row>
    <row r="36">
      <c r="A36" s="4" t="inlineStr">
        <is>
          <t>Financial assets</t>
        </is>
      </c>
      <c r="B36" s="5" t="n">
        <v>3473392</v>
      </c>
      <c r="C36" s="5" t="n">
        <v>3089072</v>
      </c>
    </row>
    <row r="37">
      <c r="A37" s="4" t="inlineStr">
        <is>
          <t>Not measured at fair value in statement of financial position but for which fair value is disclosed [member] | Cash items in process of collection [member]</t>
        </is>
      </c>
    </row>
    <row r="38">
      <c r="A38" s="3" t="inlineStr">
        <is>
          <t>ASSETS</t>
        </is>
      </c>
    </row>
    <row r="39">
      <c r="A39" s="4" t="inlineStr">
        <is>
          <t>Financial assets</t>
        </is>
      </c>
      <c r="B39" s="5" t="n">
        <v>438496</v>
      </c>
      <c r="C39" s="5" t="n">
        <v>173192</v>
      </c>
    </row>
    <row r="40">
      <c r="A40" s="4" t="inlineStr">
        <is>
          <t>Not measured at fair value in statement of financial position but for which fair value is disclosed [member] | Financial instruments at fair value through profit and loss [member]</t>
        </is>
      </c>
    </row>
    <row r="41">
      <c r="A41" s="3" t="inlineStr">
        <is>
          <t>ASSETS</t>
        </is>
      </c>
    </row>
    <row r="42">
      <c r="A42" s="4" t="inlineStr">
        <is>
          <t>Financial assets</t>
        </is>
      </c>
      <c r="B42" s="5" t="n">
        <v>332724</v>
      </c>
      <c r="C42" s="5" t="n">
        <v>582710</v>
      </c>
    </row>
    <row r="43">
      <c r="A43" s="4" t="inlineStr">
        <is>
          <t>Not measured at fair value in statement of financial position but for which fair value is disclosed [member] | Financial instruments at FVTOCI [member]</t>
        </is>
      </c>
    </row>
    <row r="44">
      <c r="A44" s="3" t="inlineStr">
        <is>
          <t>ASSETS</t>
        </is>
      </c>
    </row>
    <row r="45">
      <c r="A45" s="4" t="inlineStr">
        <is>
          <t>Financial assets</t>
        </is>
      </c>
      <c r="B45" s="5" t="n">
        <v>3660450</v>
      </c>
      <c r="C45" s="5" t="n">
        <v>3970899</v>
      </c>
    </row>
    <row r="46">
      <c r="A46" s="4" t="inlineStr">
        <is>
          <t>Not measured at fair value in statement of financial position but for which fair value is disclosed [member] | Loans and receivables from banks, net [member]</t>
        </is>
      </c>
    </row>
    <row r="47">
      <c r="A47" s="3" t="inlineStr">
        <is>
          <t>ASSETS</t>
        </is>
      </c>
    </row>
    <row r="48">
      <c r="A48" s="4" t="inlineStr">
        <is>
          <t>Financial assets</t>
        </is>
      </c>
      <c r="B48" s="5" t="n">
        <v>23795548</v>
      </c>
      <c r="C48" s="5" t="n">
        <v>21576108</v>
      </c>
    </row>
    <row r="49">
      <c r="A49" s="4" t="inlineStr">
        <is>
          <t>Not measured at fair value in statement of financial position but for which fair value is disclosed [member] | Financial Instruments at amortized cost [member]</t>
        </is>
      </c>
    </row>
    <row r="50">
      <c r="A50" s="3" t="inlineStr">
        <is>
          <t>ASSETS</t>
        </is>
      </c>
    </row>
    <row r="51">
      <c r="A51" s="4" t="inlineStr">
        <is>
          <t>Financial assets</t>
        </is>
      </c>
      <c r="B51" s="5" t="n">
        <v>187455</v>
      </c>
      <c r="C51" s="5" t="n">
        <v>111542</v>
      </c>
    </row>
    <row r="52">
      <c r="A52" s="4" t="inlineStr">
        <is>
          <t>Not measured at fair value in statement of financial position but for which fair value is disclosed [member] | Investments under Agreements to Resell [Member]</t>
        </is>
      </c>
    </row>
    <row r="53">
      <c r="A53" s="3" t="inlineStr">
        <is>
          <t>ASSETS</t>
        </is>
      </c>
    </row>
    <row r="54">
      <c r="A54" s="4" t="inlineStr">
        <is>
          <t>Financial assets</t>
        </is>
      </c>
      <c r="B54" s="5" t="n">
        <v>606178</v>
      </c>
      <c r="C54" s="5" t="n">
        <v>105580</v>
      </c>
    </row>
    <row r="55">
      <c r="A55" s="4" t="inlineStr">
        <is>
          <t>Not measured at fair value in statement of financial position but for which fair value is disclosed [member] | Financial derivative contracts [member]</t>
        </is>
      </c>
    </row>
    <row r="56">
      <c r="A56" s="3" t="inlineStr">
        <is>
          <t>ASSETS</t>
        </is>
      </c>
    </row>
    <row r="57">
      <c r="A57" s="4" t="inlineStr">
        <is>
          <t>Financial assets</t>
        </is>
      </c>
      <c r="B57" s="5" t="n">
        <v>2980926</v>
      </c>
      <c r="C57" s="5" t="n">
        <v>3982803</v>
      </c>
    </row>
    <row r="58">
      <c r="A58" s="4" t="inlineStr">
        <is>
          <t>Not measured at fair value in statement of financial position but for which fair value is disclosed [member] | Interbank loans [member]</t>
        </is>
      </c>
    </row>
    <row r="59">
      <c r="A59" s="3" t="inlineStr">
        <is>
          <t>ASSETS</t>
        </is>
      </c>
    </row>
    <row r="60">
      <c r="A60" s="4" t="inlineStr">
        <is>
          <t>Financial assets</t>
        </is>
      </c>
      <c r="B60" s="5" t="n">
        <v>80554</v>
      </c>
      <c r="C60" s="5" t="n">
        <v>7121</v>
      </c>
    </row>
    <row r="61">
      <c r="A61" s="4" t="inlineStr">
        <is>
          <t>Recurring Fair Value Measurement [Member]</t>
        </is>
      </c>
    </row>
    <row r="62">
      <c r="A62" s="3" t="inlineStr">
        <is>
          <t>ASSETS</t>
        </is>
      </c>
    </row>
    <row r="63">
      <c r="A63" s="4" t="inlineStr">
        <is>
          <t>Financial assets</t>
        </is>
      </c>
      <c r="B63" s="5" t="n">
        <v>6974100</v>
      </c>
      <c r="C63" s="5" t="n">
        <v>8536412</v>
      </c>
    </row>
    <row r="64">
      <c r="A64" s="3" t="inlineStr">
        <is>
          <t>LIABILITIES</t>
        </is>
      </c>
    </row>
    <row r="65">
      <c r="A65" s="4" t="inlineStr">
        <is>
          <t>Financial liabilities</t>
        </is>
      </c>
      <c r="B65" s="5" t="n">
        <v>2925587</v>
      </c>
      <c r="C65" s="5" t="n">
        <v>3673591</v>
      </c>
    </row>
    <row r="66">
      <c r="A66" s="4" t="inlineStr">
        <is>
          <t>Recurring Fair Value Measurement [Member] | Financial derivative contracts [member]</t>
        </is>
      </c>
    </row>
    <row r="67">
      <c r="A67" s="3" t="inlineStr">
        <is>
          <t>LIABILITIES</t>
        </is>
      </c>
    </row>
    <row r="68">
      <c r="A68" s="4" t="inlineStr">
        <is>
          <t>Financial liabilities</t>
        </is>
      </c>
      <c r="B68" s="5" t="n">
        <v>2925587</v>
      </c>
      <c r="C68" s="5" t="n">
        <v>3673591</v>
      </c>
    </row>
    <row r="69">
      <c r="A69" s="4" t="inlineStr">
        <is>
          <t>Recurring Fair Value Measurement [Member] | Financial instruments at fair value through profit and loss [member]</t>
        </is>
      </c>
    </row>
    <row r="70">
      <c r="A70" s="3" t="inlineStr">
        <is>
          <t>ASSETS</t>
        </is>
      </c>
    </row>
    <row r="71">
      <c r="A71" s="4" t="inlineStr">
        <is>
          <t>Financial assets</t>
        </is>
      </c>
      <c r="B71" s="5" t="n">
        <v>332724</v>
      </c>
      <c r="C71" s="5" t="n">
        <v>582710</v>
      </c>
    </row>
    <row r="72">
      <c r="A72" s="4" t="inlineStr">
        <is>
          <t>Recurring Fair Value Measurement [Member] | Financial instruments at FVTOCI [member]</t>
        </is>
      </c>
    </row>
    <row r="73">
      <c r="A73" s="3" t="inlineStr">
        <is>
          <t>ASSETS</t>
        </is>
      </c>
    </row>
    <row r="74">
      <c r="A74" s="4" t="inlineStr">
        <is>
          <t>Financial assets</t>
        </is>
      </c>
      <c r="B74" s="5" t="n">
        <v>3660450</v>
      </c>
      <c r="C74" s="5" t="n">
        <v>3970899</v>
      </c>
    </row>
    <row r="75">
      <c r="A75" s="4" t="inlineStr">
        <is>
          <t>Recurring Fair Value Measurement [Member] | Financial derivative contracts [member]</t>
        </is>
      </c>
    </row>
    <row r="76">
      <c r="A76" s="3" t="inlineStr">
        <is>
          <t>ASSETS</t>
        </is>
      </c>
    </row>
    <row r="77">
      <c r="A77" s="4" t="inlineStr">
        <is>
          <t>Financial assets</t>
        </is>
      </c>
      <c r="B77" s="5" t="n">
        <v>2980926</v>
      </c>
      <c r="C77" s="5" t="n">
        <v>3982803</v>
      </c>
    </row>
    <row r="78">
      <c r="A78" s="3" t="inlineStr">
        <is>
          <t>LIABILITIES</t>
        </is>
      </c>
    </row>
    <row r="79">
      <c r="A79" s="4" t="inlineStr">
        <is>
          <t>Financial liabilities</t>
        </is>
      </c>
      <c r="B79" s="5" t="n">
        <v>2925587</v>
      </c>
      <c r="C79" s="5" t="n">
        <v>3673591</v>
      </c>
    </row>
    <row r="80">
      <c r="A80" s="4" t="inlineStr">
        <is>
          <t>Non-Recurring Fair Value Measurement [Member]</t>
        </is>
      </c>
    </row>
    <row r="81">
      <c r="A81" s="3" t="inlineStr">
        <is>
          <t>ASSETS</t>
        </is>
      </c>
    </row>
    <row r="82">
      <c r="A82" s="4" t="inlineStr">
        <is>
          <t>Financial assets</t>
        </is>
      </c>
      <c r="B82" s="5" t="n">
        <v>28905337</v>
      </c>
      <c r="C82" s="5" t="n">
        <v>26253170</v>
      </c>
    </row>
    <row r="83">
      <c r="A83" s="3" t="inlineStr">
        <is>
          <t>LIABILITIES</t>
        </is>
      </c>
    </row>
    <row r="84">
      <c r="A84" s="4" t="inlineStr">
        <is>
          <t>Financial liabilities</t>
        </is>
      </c>
      <c r="B84" s="5" t="n">
        <v>30181177</v>
      </c>
      <c r="C84" s="5" t="n">
        <v>29867341</v>
      </c>
    </row>
    <row r="85">
      <c r="A85" s="4" t="inlineStr">
        <is>
          <t>Non-Recurring Fair Value Measurement [Member] | Deposits and other demand liabilities [member]</t>
        </is>
      </c>
    </row>
    <row r="86">
      <c r="A86" s="3" t="inlineStr">
        <is>
          <t>LIABILITIES</t>
        </is>
      </c>
    </row>
    <row r="87">
      <c r="A87" s="4" t="inlineStr">
        <is>
          <t>Financial liabilities</t>
        </is>
      </c>
      <c r="B87" s="5" t="n">
        <v>7576095</v>
      </c>
      <c r="C87" s="5" t="n">
        <v>6197406</v>
      </c>
    </row>
    <row r="88">
      <c r="A88" s="4" t="inlineStr">
        <is>
          <t>Non-Recurring Fair Value Measurement [Member] | Cash in process of being cleared [member]</t>
        </is>
      </c>
    </row>
    <row r="89">
      <c r="A89" s="3" t="inlineStr">
        <is>
          <t>LIABILITIES</t>
        </is>
      </c>
    </row>
    <row r="90">
      <c r="A90" s="4" t="inlineStr">
        <is>
          <t>Financial liabilities</t>
        </is>
      </c>
      <c r="B90" s="5" t="n">
        <v>424358</v>
      </c>
      <c r="C90" s="5" t="n">
        <v>154232</v>
      </c>
    </row>
    <row r="91">
      <c r="A91" s="4" t="inlineStr">
        <is>
          <t>Non-Recurring Fair Value Measurement [Member] | Obligations under repurchase agreements [member]</t>
        </is>
      </c>
    </row>
    <row r="92">
      <c r="A92" s="3" t="inlineStr">
        <is>
          <t>LIABILITIES</t>
        </is>
      </c>
    </row>
    <row r="93">
      <c r="A93" s="4" t="inlineStr">
        <is>
          <t>Financial liabilities</t>
        </is>
      </c>
      <c r="B93" s="5" t="n">
        <v>466006</v>
      </c>
      <c r="C93" s="5" t="n">
        <v>638851</v>
      </c>
    </row>
    <row r="94">
      <c r="A94" s="4" t="inlineStr">
        <is>
          <t>Non-Recurring Fair Value Measurement [Member] | Time deposits and other time liabilities [member]</t>
        </is>
      </c>
    </row>
    <row r="95">
      <c r="A95" s="3" t="inlineStr">
        <is>
          <t>LIABILITIES</t>
        </is>
      </c>
    </row>
    <row r="96">
      <c r="A96" s="4" t="inlineStr">
        <is>
          <t>Financial liabilities</t>
        </is>
      </c>
      <c r="B96" s="5" t="n">
        <v>10009988</v>
      </c>
      <c r="C96" s="5" t="n">
        <v>11574924</v>
      </c>
    </row>
    <row r="97">
      <c r="A97" s="4" t="inlineStr">
        <is>
          <t>Non-Recurring Fair Value Measurement [Member] | Interbank borrowings [member]</t>
        </is>
      </c>
    </row>
    <row r="98">
      <c r="A98" s="3" t="inlineStr">
        <is>
          <t>LIABILITIES</t>
        </is>
      </c>
    </row>
    <row r="99">
      <c r="A99" s="4" t="inlineStr">
        <is>
          <t>Financial liabilities</t>
        </is>
      </c>
      <c r="B99" s="5" t="n">
        <v>4915814</v>
      </c>
      <c r="C99" s="5" t="n">
        <v>3794375</v>
      </c>
    </row>
    <row r="100">
      <c r="A100" s="4" t="inlineStr">
        <is>
          <t>Non-Recurring Fair Value Measurement [Member] | Debt instruments issued [member]</t>
        </is>
      </c>
    </row>
    <row r="101">
      <c r="A101" s="3" t="inlineStr">
        <is>
          <t>LIABILITIES</t>
        </is>
      </c>
    </row>
    <row r="102">
      <c r="A102" s="4" t="inlineStr">
        <is>
          <t>Financial liabilities</t>
        </is>
      </c>
      <c r="B102" s="5" t="n">
        <v>6639917</v>
      </c>
      <c r="C102" s="5" t="n">
        <v>7330126</v>
      </c>
    </row>
    <row r="103">
      <c r="A103" s="4" t="inlineStr">
        <is>
          <t>Non-Recurring Fair Value Measurement [Member] | Lease obligations [member]</t>
        </is>
      </c>
    </row>
    <row r="104">
      <c r="A104" s="3" t="inlineStr">
        <is>
          <t>LIABILITIES</t>
        </is>
      </c>
    </row>
    <row r="105">
      <c r="A105" s="4" t="inlineStr">
        <is>
          <t>Financial liabilities</t>
        </is>
      </c>
      <c r="B105" s="5" t="n">
        <v>106564</v>
      </c>
      <c r="C105" s="5" t="n">
        <v>164304</v>
      </c>
    </row>
    <row r="106">
      <c r="A106" s="4" t="inlineStr">
        <is>
          <t>Non-Recurring Fair Value Measurement [Member] | Other financial obligations [Member]</t>
        </is>
      </c>
    </row>
    <row r="107">
      <c r="A107" s="3" t="inlineStr">
        <is>
          <t>LIABILITIES</t>
        </is>
      </c>
    </row>
    <row r="108">
      <c r="A108" s="4" t="inlineStr">
        <is>
          <t>Financial liabilities</t>
        </is>
      </c>
      <c r="B108" s="5" t="n">
        <v>42435</v>
      </c>
      <c r="C108" s="5" t="n">
        <v>13123</v>
      </c>
    </row>
    <row r="109">
      <c r="A109" s="4" t="inlineStr">
        <is>
          <t>Non-Recurring Fair Value Measurement [Member] | Cash and deposits in banks [member]</t>
        </is>
      </c>
    </row>
    <row r="110">
      <c r="A110" s="3" t="inlineStr">
        <is>
          <t>ASSETS</t>
        </is>
      </c>
    </row>
    <row r="111">
      <c r="A111" s="4" t="inlineStr">
        <is>
          <t>Financial assets</t>
        </is>
      </c>
      <c r="B111" s="5" t="n">
        <v>3473392</v>
      </c>
      <c r="C111" s="5" t="n">
        <v>3089072</v>
      </c>
    </row>
    <row r="112">
      <c r="A112" s="4" t="inlineStr">
        <is>
          <t>Non-Recurring Fair Value Measurement [Member] | Cash items in process of collection [member]</t>
        </is>
      </c>
    </row>
    <row r="113">
      <c r="A113" s="3" t="inlineStr">
        <is>
          <t>ASSETS</t>
        </is>
      </c>
    </row>
    <row r="114">
      <c r="A114" s="4" t="inlineStr">
        <is>
          <t>Financial assets</t>
        </is>
      </c>
      <c r="B114" s="5" t="n">
        <v>438496</v>
      </c>
      <c r="C114" s="5" t="n">
        <v>173192</v>
      </c>
    </row>
    <row r="115">
      <c r="A115" s="4" t="inlineStr">
        <is>
          <t>Non-Recurring Fair Value Measurement [Member] | Loans and receivables from banks, net [member]</t>
        </is>
      </c>
    </row>
    <row r="116">
      <c r="A116" s="3" t="inlineStr">
        <is>
          <t>ASSETS</t>
        </is>
      </c>
    </row>
    <row r="117">
      <c r="A117" s="4" t="inlineStr">
        <is>
          <t>Financial assets</t>
        </is>
      </c>
      <c r="B117" s="5" t="n">
        <v>24119631</v>
      </c>
      <c r="C117" s="5" t="n">
        <v>22767597</v>
      </c>
    </row>
    <row r="118">
      <c r="A118" s="4" t="inlineStr">
        <is>
          <t>Non-Recurring Fair Value Measurement [Member] | Financial Instruments at amortized cost [member]</t>
        </is>
      </c>
    </row>
    <row r="119">
      <c r="A119" s="3" t="inlineStr">
        <is>
          <t>ASSETS</t>
        </is>
      </c>
    </row>
    <row r="120">
      <c r="A120" s="4" t="inlineStr">
        <is>
          <t>Financial assets</t>
        </is>
      </c>
      <c r="B120" s="5" t="n">
        <v>187086</v>
      </c>
      <c r="C120" s="5" t="n">
        <v>110608</v>
      </c>
    </row>
    <row r="121">
      <c r="A121" s="4" t="inlineStr">
        <is>
          <t>Non-Recurring Fair Value Measurement [Member] | Investments under Agreements to Resell [Member]</t>
        </is>
      </c>
    </row>
    <row r="122">
      <c r="A122" s="3" t="inlineStr">
        <is>
          <t>ASSETS</t>
        </is>
      </c>
    </row>
    <row r="123">
      <c r="A123" s="4" t="inlineStr">
        <is>
          <t>Financial assets</t>
        </is>
      </c>
      <c r="B123" s="5" t="n">
        <v>606178</v>
      </c>
      <c r="C123" s="5" t="n">
        <v>105580</v>
      </c>
    </row>
    <row r="124">
      <c r="A124" s="4" t="inlineStr">
        <is>
          <t>Non-Recurring Fair Value Measurement [Member] | Interbank loans [member]</t>
        </is>
      </c>
    </row>
    <row r="125">
      <c r="A125" s="3" t="inlineStr">
        <is>
          <t>ASSETS</t>
        </is>
      </c>
    </row>
    <row r="126">
      <c r="A126" s="4" t="inlineStr">
        <is>
          <t>Financial assets</t>
        </is>
      </c>
      <c r="B126" s="6" t="n">
        <v>80554</v>
      </c>
      <c r="C126" s="6" t="n">
        <v>7121</v>
      </c>
    </row>
  </sheetData>
  <pageMargins left="0.75" right="0.75" top="1" bottom="1" header="0.5" footer="0.5"/>
</worksheet>
</file>

<file path=xl/worksheets/sheet242.xml><?xml version="1.0" encoding="utf-8"?>
<worksheet xmlns="http://schemas.openxmlformats.org/spreadsheetml/2006/main">
  <sheetPr>
    <outlinePr summaryBelow="1" summaryRight="1"/>
    <pageSetUpPr/>
  </sheetPr>
  <dimension ref="A1:C47"/>
  <sheetViews>
    <sheetView workbookViewId="0">
      <selection activeCell="A1" sqref="A1"/>
    </sheetView>
  </sheetViews>
  <sheetFormatPr baseColWidth="8" defaultRowHeight="15"/>
  <cols>
    <col width="80" customWidth="1" min="1" max="1"/>
    <col width="14" customWidth="1" min="2" max="2"/>
    <col width="14" customWidth="1" min="3" max="3"/>
  </cols>
  <sheetData>
    <row r="1">
      <c r="A1" s="1" t="inlineStr">
        <is>
          <t>Fair Value of Financial Assets and Liabilities - Schedule of Fair Value Measurements of Assets and Liabilities Only for Disclosure Purposes (Non-recurring) (Detail) - Non-Recurring Fair Value Measurement [Member] - CLP ($) $ in Millions</t>
        </is>
      </c>
      <c r="B1" s="2" t="inlineStr">
        <is>
          <t>Dec. 31, 2021</t>
        </is>
      </c>
      <c r="C1" s="2" t="inlineStr">
        <is>
          <t>Dec. 31, 2020</t>
        </is>
      </c>
    </row>
    <row r="2">
      <c r="A2" s="3" t="inlineStr">
        <is>
          <t>ASSETS</t>
        </is>
      </c>
    </row>
    <row r="3">
      <c r="A3" s="4" t="inlineStr">
        <is>
          <t>Financial assets</t>
        </is>
      </c>
      <c r="B3" s="6" t="n">
        <v>28905337</v>
      </c>
      <c r="C3" s="6" t="n">
        <v>26253170</v>
      </c>
    </row>
    <row r="4">
      <c r="A4" s="3" t="inlineStr">
        <is>
          <t>LIABILITIES</t>
        </is>
      </c>
    </row>
    <row r="5">
      <c r="A5" s="4" t="inlineStr">
        <is>
          <t>Financial liabilities</t>
        </is>
      </c>
      <c r="B5" s="5" t="n">
        <v>30181177</v>
      </c>
      <c r="C5" s="5" t="n">
        <v>29867341</v>
      </c>
    </row>
    <row r="6">
      <c r="A6" s="4" t="inlineStr">
        <is>
          <t>Deposits and other demand liabilities [member]</t>
        </is>
      </c>
    </row>
    <row r="7">
      <c r="A7" s="3" t="inlineStr">
        <is>
          <t>LIABILITIES</t>
        </is>
      </c>
    </row>
    <row r="8">
      <c r="A8" s="4" t="inlineStr">
        <is>
          <t>Financial liabilities</t>
        </is>
      </c>
      <c r="B8" s="5" t="n">
        <v>7576095</v>
      </c>
      <c r="C8" s="5" t="n">
        <v>6197406</v>
      </c>
    </row>
    <row r="9">
      <c r="A9" s="4" t="inlineStr">
        <is>
          <t>Cash in process of being cleared [member]</t>
        </is>
      </c>
    </row>
    <row r="10">
      <c r="A10" s="3" t="inlineStr">
        <is>
          <t>LIABILITIES</t>
        </is>
      </c>
    </row>
    <row r="11">
      <c r="A11" s="4" t="inlineStr">
        <is>
          <t>Financial liabilities</t>
        </is>
      </c>
      <c r="B11" s="5" t="n">
        <v>424358</v>
      </c>
      <c r="C11" s="5" t="n">
        <v>154232</v>
      </c>
    </row>
    <row r="12">
      <c r="A12" s="4" t="inlineStr">
        <is>
          <t>Obligations under repurchase agreements [member]</t>
        </is>
      </c>
    </row>
    <row r="13">
      <c r="A13" s="3" t="inlineStr">
        <is>
          <t>LIABILITIES</t>
        </is>
      </c>
    </row>
    <row r="14">
      <c r="A14" s="4" t="inlineStr">
        <is>
          <t>Financial liabilities</t>
        </is>
      </c>
      <c r="B14" s="5" t="n">
        <v>466006</v>
      </c>
      <c r="C14" s="5" t="n">
        <v>638851</v>
      </c>
    </row>
    <row r="15">
      <c r="A15" s="4" t="inlineStr">
        <is>
          <t>Time deposits and other time liabilities [member]</t>
        </is>
      </c>
    </row>
    <row r="16">
      <c r="A16" s="3" t="inlineStr">
        <is>
          <t>LIABILITIES</t>
        </is>
      </c>
    </row>
    <row r="17">
      <c r="A17" s="4" t="inlineStr">
        <is>
          <t>Financial liabilities</t>
        </is>
      </c>
      <c r="B17" s="5" t="n">
        <v>10009988</v>
      </c>
      <c r="C17" s="5" t="n">
        <v>11574924</v>
      </c>
    </row>
    <row r="18">
      <c r="A18" s="4" t="inlineStr">
        <is>
          <t>Interbank borrowings [member]</t>
        </is>
      </c>
    </row>
    <row r="19">
      <c r="A19" s="3" t="inlineStr">
        <is>
          <t>LIABILITIES</t>
        </is>
      </c>
    </row>
    <row r="20">
      <c r="A20" s="4" t="inlineStr">
        <is>
          <t>Financial liabilities</t>
        </is>
      </c>
      <c r="B20" s="5" t="n">
        <v>4915814</v>
      </c>
      <c r="C20" s="5" t="n">
        <v>3794375</v>
      </c>
    </row>
    <row r="21">
      <c r="A21" s="4" t="inlineStr">
        <is>
          <t>Debt instruments issued [member]</t>
        </is>
      </c>
    </row>
    <row r="22">
      <c r="A22" s="3" t="inlineStr">
        <is>
          <t>LIABILITIES</t>
        </is>
      </c>
    </row>
    <row r="23">
      <c r="A23" s="4" t="inlineStr">
        <is>
          <t>Financial liabilities</t>
        </is>
      </c>
      <c r="B23" s="5" t="n">
        <v>6639917</v>
      </c>
      <c r="C23" s="5" t="n">
        <v>7330126</v>
      </c>
    </row>
    <row r="24">
      <c r="A24" s="4" t="inlineStr">
        <is>
          <t>Lease obligations [member]</t>
        </is>
      </c>
    </row>
    <row r="25">
      <c r="A25" s="3" t="inlineStr">
        <is>
          <t>LIABILITIES</t>
        </is>
      </c>
    </row>
    <row r="26">
      <c r="A26" s="4" t="inlineStr">
        <is>
          <t>Financial liabilities</t>
        </is>
      </c>
      <c r="B26" s="5" t="n">
        <v>106564</v>
      </c>
      <c r="C26" s="5" t="n">
        <v>164304</v>
      </c>
    </row>
    <row r="27">
      <c r="A27" s="4" t="inlineStr">
        <is>
          <t>Other financial obligations [Member]</t>
        </is>
      </c>
    </row>
    <row r="28">
      <c r="A28" s="3" t="inlineStr">
        <is>
          <t>LIABILITIES</t>
        </is>
      </c>
    </row>
    <row r="29">
      <c r="A29" s="4" t="inlineStr">
        <is>
          <t>Financial liabilities</t>
        </is>
      </c>
      <c r="B29" s="5" t="n">
        <v>42435</v>
      </c>
      <c r="C29" s="5" t="n">
        <v>13123</v>
      </c>
    </row>
    <row r="30">
      <c r="A30" s="4" t="inlineStr">
        <is>
          <t>Cash and deposits in banks [member]</t>
        </is>
      </c>
    </row>
    <row r="31">
      <c r="A31" s="3" t="inlineStr">
        <is>
          <t>ASSETS</t>
        </is>
      </c>
    </row>
    <row r="32">
      <c r="A32" s="4" t="inlineStr">
        <is>
          <t>Financial assets</t>
        </is>
      </c>
      <c r="B32" s="5" t="n">
        <v>3473392</v>
      </c>
      <c r="C32" s="5" t="n">
        <v>3089072</v>
      </c>
    </row>
    <row r="33">
      <c r="A33" s="4" t="inlineStr">
        <is>
          <t>Cash items in process of collection [member]</t>
        </is>
      </c>
    </row>
    <row r="34">
      <c r="A34" s="3" t="inlineStr">
        <is>
          <t>ASSETS</t>
        </is>
      </c>
    </row>
    <row r="35">
      <c r="A35" s="4" t="inlineStr">
        <is>
          <t>Financial assets</t>
        </is>
      </c>
      <c r="B35" s="5" t="n">
        <v>438496</v>
      </c>
      <c r="C35" s="5" t="n">
        <v>173192</v>
      </c>
    </row>
    <row r="36">
      <c r="A36" s="4" t="inlineStr">
        <is>
          <t>Loans and receivables from customers, net [member]</t>
        </is>
      </c>
    </row>
    <row r="37">
      <c r="A37" s="3" t="inlineStr">
        <is>
          <t>ASSETS</t>
        </is>
      </c>
    </row>
    <row r="38">
      <c r="A38" s="4" t="inlineStr">
        <is>
          <t>Financial assets</t>
        </is>
      </c>
      <c r="B38" s="5" t="n">
        <v>24119631</v>
      </c>
      <c r="C38" s="5" t="n">
        <v>22767597</v>
      </c>
    </row>
    <row r="39">
      <c r="A39" s="4" t="inlineStr">
        <is>
          <t>Investments under Agreements to Resell [Member]</t>
        </is>
      </c>
    </row>
    <row r="40">
      <c r="A40" s="3" t="inlineStr">
        <is>
          <t>ASSETS</t>
        </is>
      </c>
    </row>
    <row r="41">
      <c r="A41" s="4" t="inlineStr">
        <is>
          <t>Financial assets</t>
        </is>
      </c>
      <c r="B41" s="5" t="n">
        <v>606178</v>
      </c>
      <c r="C41" s="5" t="n">
        <v>105580</v>
      </c>
    </row>
    <row r="42">
      <c r="A42" s="4" t="inlineStr">
        <is>
          <t>Interbank loans [member]</t>
        </is>
      </c>
    </row>
    <row r="43">
      <c r="A43" s="3" t="inlineStr">
        <is>
          <t>ASSETS</t>
        </is>
      </c>
    </row>
    <row r="44">
      <c r="A44" s="4" t="inlineStr">
        <is>
          <t>Financial assets</t>
        </is>
      </c>
      <c r="B44" s="5" t="n">
        <v>80554</v>
      </c>
      <c r="C44" s="5" t="n">
        <v>7121</v>
      </c>
    </row>
    <row r="45">
      <c r="A45" s="4" t="inlineStr">
        <is>
          <t>Financial assets at amortised cost [member]</t>
        </is>
      </c>
    </row>
    <row r="46">
      <c r="A46" s="3" t="inlineStr">
        <is>
          <t>ASSETS</t>
        </is>
      </c>
    </row>
    <row r="47">
      <c r="A47" s="4" t="inlineStr">
        <is>
          <t>Financial assets</t>
        </is>
      </c>
      <c r="B47" s="6" t="n">
        <v>187086</v>
      </c>
      <c r="C47" s="6" t="n">
        <v>110608</v>
      </c>
    </row>
  </sheetData>
  <pageMargins left="0.75" right="0.75" top="1" bottom="1" header="0.5" footer="0.5"/>
</worksheet>
</file>

<file path=xl/worksheets/sheet243.xml><?xml version="1.0" encoding="utf-8"?>
<worksheet xmlns="http://schemas.openxmlformats.org/spreadsheetml/2006/main">
  <sheetPr>
    <outlinePr summaryBelow="1" summaryRight="1"/>
    <pageSetUpPr/>
  </sheetPr>
  <dimension ref="A1:C73"/>
  <sheetViews>
    <sheetView workbookViewId="0">
      <selection activeCell="A1" sqref="A1"/>
    </sheetView>
  </sheetViews>
  <sheetFormatPr baseColWidth="8" defaultRowHeight="15"/>
  <cols>
    <col width="80" customWidth="1" min="1" max="1"/>
    <col width="14" customWidth="1" min="2" max="2"/>
    <col width="14" customWidth="1" min="3" max="3"/>
  </cols>
  <sheetData>
    <row r="1">
      <c r="A1" s="1" t="inlineStr">
        <is>
          <t>Fair Value of Financial Assets and Liabilities - Schedule of Fair Value Measurement of Financial Assets and Liabilities (Recurring) (Detail) - Recurring Fair Value Measurement [Member] - CLP ($) $ in Millions</t>
        </is>
      </c>
      <c r="B1" s="2" t="inlineStr">
        <is>
          <t>Dec. 31, 2021</t>
        </is>
      </c>
      <c r="C1" s="2" t="inlineStr">
        <is>
          <t>Dec. 31, 2020</t>
        </is>
      </c>
    </row>
    <row r="2">
      <c r="A2" s="3" t="inlineStr">
        <is>
          <t>ASSETS</t>
        </is>
      </c>
    </row>
    <row r="3">
      <c r="A3" s="4" t="inlineStr">
        <is>
          <t>Financial assets</t>
        </is>
      </c>
      <c r="B3" s="6" t="n">
        <v>6974100</v>
      </c>
      <c r="C3" s="6" t="n">
        <v>8536412</v>
      </c>
    </row>
    <row r="4">
      <c r="A4" s="3" t="inlineStr">
        <is>
          <t>LIABILITIES</t>
        </is>
      </c>
    </row>
    <row r="5">
      <c r="A5" s="4" t="inlineStr">
        <is>
          <t>Financial liabilities</t>
        </is>
      </c>
      <c r="B5" s="5" t="n">
        <v>2925587</v>
      </c>
      <c r="C5" s="5" t="n">
        <v>3673591</v>
      </c>
    </row>
    <row r="6">
      <c r="A6" s="4" t="inlineStr">
        <is>
          <t>Forward Contract [Member] | Derivative Financial Instruments Liabilities [member]</t>
        </is>
      </c>
    </row>
    <row r="7">
      <c r="A7" s="3" t="inlineStr">
        <is>
          <t>LIABILITIES</t>
        </is>
      </c>
    </row>
    <row r="8">
      <c r="A8" s="4" t="inlineStr">
        <is>
          <t>Financial liabilities</t>
        </is>
      </c>
      <c r="B8" s="5" t="n">
        <v>391049</v>
      </c>
      <c r="C8" s="5" t="n">
        <v>433863</v>
      </c>
    </row>
    <row r="9">
      <c r="A9" s="4" t="inlineStr">
        <is>
          <t>Swap contract [member] | Derivative Financial Instruments Liabilities [member]</t>
        </is>
      </c>
    </row>
    <row r="10">
      <c r="A10" s="3" t="inlineStr">
        <is>
          <t>LIABILITIES</t>
        </is>
      </c>
    </row>
    <row r="11">
      <c r="A11" s="4" t="inlineStr">
        <is>
          <t>Financial liabilities</t>
        </is>
      </c>
      <c r="B11" s="5" t="n">
        <v>2534164</v>
      </c>
      <c r="C11" s="5" t="n">
        <v>3238371</v>
      </c>
    </row>
    <row r="12">
      <c r="A12" s="4" t="inlineStr">
        <is>
          <t>Call options [member] | Derivative Financial Instruments Liabilities [member]</t>
        </is>
      </c>
    </row>
    <row r="13">
      <c r="A13" s="3" t="inlineStr">
        <is>
          <t>LIABILITIES</t>
        </is>
      </c>
    </row>
    <row r="14">
      <c r="A14" s="4" t="inlineStr">
        <is>
          <t>Financial liabilities</t>
        </is>
      </c>
      <c r="B14" s="5" t="n">
        <v>343</v>
      </c>
      <c r="C14" s="5" t="n">
        <v>271</v>
      </c>
    </row>
    <row r="15">
      <c r="A15" s="4" t="inlineStr">
        <is>
          <t>Put options [member] | Derivative Financial Instruments Liabilities [member]</t>
        </is>
      </c>
    </row>
    <row r="16">
      <c r="A16" s="3" t="inlineStr">
        <is>
          <t>LIABILITIES</t>
        </is>
      </c>
    </row>
    <row r="17">
      <c r="A17" s="4" t="inlineStr">
        <is>
          <t>Financial liabilities</t>
        </is>
      </c>
      <c r="B17" s="5" t="n">
        <v>31</v>
      </c>
      <c r="C17" s="5" t="n">
        <v>1086</v>
      </c>
    </row>
    <row r="18">
      <c r="A18" s="4" t="inlineStr">
        <is>
          <t>Trading Portfolio Financial Assets [member] | Financial instruments at fair value through profit and loss [member]</t>
        </is>
      </c>
    </row>
    <row r="19">
      <c r="A19" s="3" t="inlineStr">
        <is>
          <t>ASSETS</t>
        </is>
      </c>
    </row>
    <row r="20">
      <c r="A20" s="4" t="inlineStr">
        <is>
          <t>Financial assets</t>
        </is>
      </c>
      <c r="B20" s="5" t="n">
        <v>332724</v>
      </c>
      <c r="C20" s="5" t="n">
        <v>582710</v>
      </c>
    </row>
    <row r="21">
      <c r="A21" s="4" t="inlineStr">
        <is>
          <t>Trading Portfolio Financial Assets [member] | Chilean Central Bank Securities [member]</t>
        </is>
      </c>
    </row>
    <row r="22">
      <c r="A22" s="3" t="inlineStr">
        <is>
          <t>ASSETS</t>
        </is>
      </c>
    </row>
    <row r="23">
      <c r="A23" s="4" t="inlineStr">
        <is>
          <t>Financial assets</t>
        </is>
      </c>
      <c r="B23" s="5" t="n">
        <v>50743</v>
      </c>
      <c r="C23" s="5" t="n">
        <v>108042</v>
      </c>
    </row>
    <row r="24">
      <c r="A24" s="4" t="inlineStr">
        <is>
          <t>Trading Portfolio Financial Assets [member] | Other Instruments Issued in Chile [Member]</t>
        </is>
      </c>
    </row>
    <row r="25">
      <c r="A25" s="3" t="inlineStr">
        <is>
          <t>ASSETS</t>
        </is>
      </c>
    </row>
    <row r="26">
      <c r="A26" s="4" t="inlineStr">
        <is>
          <t>Financial assets</t>
        </is>
      </c>
      <c r="B26" s="5" t="n">
        <v>111</v>
      </c>
      <c r="C26" s="5" t="n">
        <v>271</v>
      </c>
    </row>
    <row r="27">
      <c r="A27" s="4" t="inlineStr">
        <is>
          <t>Trading Portfolio Financial Assets [member] | Foreign government and central bank instruments [member]</t>
        </is>
      </c>
    </row>
    <row r="28">
      <c r="A28" s="3" t="inlineStr">
        <is>
          <t>ASSETS</t>
        </is>
      </c>
    </row>
    <row r="29">
      <c r="A29" s="4" t="inlineStr">
        <is>
          <t>Financial assets</t>
        </is>
      </c>
      <c r="B29" s="5" t="n">
        <v>232083</v>
      </c>
      <c r="C29" s="5" t="n">
        <v>432178</v>
      </c>
    </row>
    <row r="30">
      <c r="A30" s="4" t="inlineStr">
        <is>
          <t>Trading Portfolio Financial Assets [member] | Other securities issued abroad [member]</t>
        </is>
      </c>
    </row>
    <row r="31">
      <c r="A31" s="3" t="inlineStr">
        <is>
          <t>ASSETS</t>
        </is>
      </c>
    </row>
    <row r="32">
      <c r="A32" s="4" t="inlineStr">
        <is>
          <t>Financial assets</t>
        </is>
      </c>
      <c r="B32" s="5" t="n">
        <v>8824</v>
      </c>
      <c r="C32" s="5" t="n">
        <v>4861</v>
      </c>
    </row>
    <row r="33">
      <c r="A33" s="4" t="inlineStr">
        <is>
          <t>Trading Portfolio Financial Assets [member] | Investments in mutual funds [member]</t>
        </is>
      </c>
    </row>
    <row r="34">
      <c r="A34" s="3" t="inlineStr">
        <is>
          <t>ASSETS</t>
        </is>
      </c>
    </row>
    <row r="35">
      <c r="A35" s="4" t="inlineStr">
        <is>
          <t>Financial assets</t>
        </is>
      </c>
      <c r="B35" s="5" t="n">
        <v>39842</v>
      </c>
      <c r="C35" s="5" t="n">
        <v>35017</v>
      </c>
    </row>
    <row r="36">
      <c r="A36" s="4" t="inlineStr">
        <is>
          <t>Trading Portfolio Financial Assets [member] | Other investments at fair value through profit or loss [member]</t>
        </is>
      </c>
    </row>
    <row r="37">
      <c r="A37" s="3" t="inlineStr">
        <is>
          <t>ASSETS</t>
        </is>
      </c>
    </row>
    <row r="38">
      <c r="A38" s="4" t="inlineStr">
        <is>
          <t>Financial assets</t>
        </is>
      </c>
      <c r="B38" s="5" t="n">
        <v>1121</v>
      </c>
      <c r="C38" s="5" t="n">
        <v>2341</v>
      </c>
    </row>
    <row r="39">
      <c r="A39" s="4" t="inlineStr">
        <is>
          <t>Trading Portfolio Financial Assets [member] | Financial instruments at FVTOCI [member]</t>
        </is>
      </c>
    </row>
    <row r="40">
      <c r="A40" s="3" t="inlineStr">
        <is>
          <t>ASSETS</t>
        </is>
      </c>
    </row>
    <row r="41">
      <c r="A41" s="4" t="inlineStr">
        <is>
          <t>Financial assets</t>
        </is>
      </c>
      <c r="B41" s="5" t="n">
        <v>3660450</v>
      </c>
      <c r="C41" s="5" t="n">
        <v>3970899</v>
      </c>
    </row>
    <row r="42">
      <c r="A42" s="4" t="inlineStr">
        <is>
          <t>Financial Investments Available-for-Sale [member] | Foreign government and central bank instruments [member]</t>
        </is>
      </c>
    </row>
    <row r="43">
      <c r="A43" s="3" t="inlineStr">
        <is>
          <t>ASSETS</t>
        </is>
      </c>
    </row>
    <row r="44">
      <c r="A44" s="4" t="inlineStr">
        <is>
          <t>Financial assets</t>
        </is>
      </c>
      <c r="B44" s="5" t="n">
        <v>45386</v>
      </c>
      <c r="C44" s="5" t="n">
        <v>217185</v>
      </c>
    </row>
    <row r="45">
      <c r="A45" s="4" t="inlineStr">
        <is>
          <t>Financial Investments Available-for-Sale [member] | Other securities issued abroad [member]</t>
        </is>
      </c>
    </row>
    <row r="46">
      <c r="A46" s="3" t="inlineStr">
        <is>
          <t>ASSETS</t>
        </is>
      </c>
    </row>
    <row r="47">
      <c r="A47" s="4" t="inlineStr">
        <is>
          <t>Financial assets</t>
        </is>
      </c>
      <c r="B47" s="5" t="n">
        <v>366487</v>
      </c>
      <c r="C47" s="5" t="n">
        <v>394691</v>
      </c>
    </row>
    <row r="48">
      <c r="A48" s="4" t="inlineStr">
        <is>
          <t>Financial Investments Available-for-Sale [member] | Chilean Central Bank and Government Securities [member]</t>
        </is>
      </c>
    </row>
    <row r="49">
      <c r="A49" s="3" t="inlineStr">
        <is>
          <t>ASSETS</t>
        </is>
      </c>
    </row>
    <row r="50">
      <c r="A50" s="4" t="inlineStr">
        <is>
          <t>Financial assets</t>
        </is>
      </c>
      <c r="B50" s="5" t="n">
        <v>2325668</v>
      </c>
      <c r="C50" s="5" t="n">
        <v>3056179</v>
      </c>
    </row>
    <row r="51">
      <c r="A51" s="4" t="inlineStr">
        <is>
          <t>Financial Investments Available-for-Sale [member] | Other securities issued in Chile [member]</t>
        </is>
      </c>
    </row>
    <row r="52">
      <c r="A52" s="3" t="inlineStr">
        <is>
          <t>ASSETS</t>
        </is>
      </c>
    </row>
    <row r="53">
      <c r="A53" s="4" t="inlineStr">
        <is>
          <t>Financial assets</t>
        </is>
      </c>
      <c r="B53" s="5" t="n">
        <v>138845</v>
      </c>
      <c r="C53" s="5" t="n">
        <v>296665</v>
      </c>
    </row>
    <row r="54">
      <c r="A54" s="4" t="inlineStr">
        <is>
          <t>Financial Investments Available-for-Sale [member] | Other investments at fair value through other comprehensive income [member]</t>
        </is>
      </c>
    </row>
    <row r="55">
      <c r="A55" s="3" t="inlineStr">
        <is>
          <t>ASSETS</t>
        </is>
      </c>
    </row>
    <row r="56">
      <c r="A56" s="4" t="inlineStr">
        <is>
          <t>Financial assets</t>
        </is>
      </c>
      <c r="B56" s="5" t="n">
        <v>784064</v>
      </c>
      <c r="C56" s="5" t="n">
        <v>6179</v>
      </c>
    </row>
    <row r="57">
      <c r="A57" s="4" t="inlineStr">
        <is>
          <t>Financial derivative contracts [member]</t>
        </is>
      </c>
    </row>
    <row r="58">
      <c r="A58" s="3" t="inlineStr">
        <is>
          <t>ASSETS</t>
        </is>
      </c>
    </row>
    <row r="59">
      <c r="A59" s="4" t="inlineStr">
        <is>
          <t>Financial assets</t>
        </is>
      </c>
      <c r="B59" s="5" t="n">
        <v>2980926</v>
      </c>
      <c r="C59" s="5" t="n">
        <v>3982803</v>
      </c>
    </row>
    <row r="60">
      <c r="A60" s="3" t="inlineStr">
        <is>
          <t>LIABILITIES</t>
        </is>
      </c>
    </row>
    <row r="61">
      <c r="A61" s="4" t="inlineStr">
        <is>
          <t>Financial liabilities</t>
        </is>
      </c>
      <c r="B61" s="5" t="n">
        <v>2925587</v>
      </c>
      <c r="C61" s="5" t="n">
        <v>3673591</v>
      </c>
    </row>
    <row r="62">
      <c r="A62" s="4" t="inlineStr">
        <is>
          <t>Derivative financial instruments [member] | Forward Contract [Member]</t>
        </is>
      </c>
    </row>
    <row r="63">
      <c r="A63" s="3" t="inlineStr">
        <is>
          <t>ASSETS</t>
        </is>
      </c>
    </row>
    <row r="64">
      <c r="A64" s="4" t="inlineStr">
        <is>
          <t>Financial assets</t>
        </is>
      </c>
      <c r="B64" s="5" t="n">
        <v>382206</v>
      </c>
      <c r="C64" s="5" t="n">
        <v>472208</v>
      </c>
    </row>
    <row r="65">
      <c r="A65" s="4" t="inlineStr">
        <is>
          <t>Derivative financial instruments [member] | Swap contract [member]</t>
        </is>
      </c>
    </row>
    <row r="66">
      <c r="A66" s="3" t="inlineStr">
        <is>
          <t>ASSETS</t>
        </is>
      </c>
    </row>
    <row r="67">
      <c r="A67" s="4" t="inlineStr">
        <is>
          <t>Financial assets</t>
        </is>
      </c>
      <c r="B67" s="5" t="n">
        <v>2598071</v>
      </c>
      <c r="C67" s="5" t="n">
        <v>3509315</v>
      </c>
    </row>
    <row r="68">
      <c r="A68" s="4" t="inlineStr">
        <is>
          <t>Derivative financial instruments [member] | Call options [member]</t>
        </is>
      </c>
    </row>
    <row r="69">
      <c r="A69" s="3" t="inlineStr">
        <is>
          <t>ASSETS</t>
        </is>
      </c>
    </row>
    <row r="70">
      <c r="A70" s="4" t="inlineStr">
        <is>
          <t>Financial assets</t>
        </is>
      </c>
      <c r="B70" s="6" t="n">
        <v>649</v>
      </c>
      <c r="C70" s="5" t="n">
        <v>195</v>
      </c>
    </row>
    <row r="71">
      <c r="A71" s="4" t="inlineStr">
        <is>
          <t>Derivative financial instruments [member] | Put options [member]</t>
        </is>
      </c>
    </row>
    <row r="72">
      <c r="A72" s="3" t="inlineStr">
        <is>
          <t>ASSETS</t>
        </is>
      </c>
    </row>
    <row r="73">
      <c r="A73" s="4" t="inlineStr">
        <is>
          <t>Financial assets</t>
        </is>
      </c>
      <c r="C73" s="6" t="n">
        <v>1085</v>
      </c>
    </row>
  </sheetData>
  <pageMargins left="0.75" right="0.75" top="1" bottom="1" header="0.5" footer="0.5"/>
</worksheet>
</file>

<file path=xl/worksheets/sheet244.xml><?xml version="1.0" encoding="utf-8"?>
<worksheet xmlns="http://schemas.openxmlformats.org/spreadsheetml/2006/main">
  <sheetPr>
    <outlinePr summaryBelow="1" summaryRight="1"/>
    <pageSetUpPr/>
  </sheetPr>
  <dimension ref="A1:D32"/>
  <sheetViews>
    <sheetView workbookViewId="0">
      <selection activeCell="A1" sqref="A1"/>
    </sheetView>
  </sheetViews>
  <sheetFormatPr baseColWidth="8" defaultRowHeight="15"/>
  <cols>
    <col width="80" customWidth="1" min="1" max="1"/>
    <col width="14" customWidth="1" min="2" max="2"/>
    <col width="14" customWidth="1" min="3" max="3"/>
    <col width="14" customWidth="1" min="4" max="4"/>
  </cols>
  <sheetData>
    <row r="1">
      <c r="A1" s="1" t="inlineStr">
        <is>
          <t>Fair Value of Financial Assets and Liabilities - Measured at Fair Value - Schedule of Financial Derivative Instruments (Detail) - CLP ($) $ in Millions</t>
        </is>
      </c>
      <c r="B1" s="2" t="inlineStr">
        <is>
          <t>Dec. 31, 2021</t>
        </is>
      </c>
      <c r="C1" s="2" t="inlineStr">
        <is>
          <t>Dec. 31, 2020</t>
        </is>
      </c>
      <c r="D1" s="2" t="inlineStr">
        <is>
          <t>Dec. 31, 2019</t>
        </is>
      </c>
    </row>
    <row r="2">
      <c r="A2" s="3" t="inlineStr">
        <is>
          <t>Disclosure of financial assets [line items]</t>
        </is>
      </c>
    </row>
    <row r="3">
      <c r="A3" s="4" t="inlineStr">
        <is>
          <t>CVA</t>
        </is>
      </c>
      <c r="B3" s="6" t="n">
        <v>-9320</v>
      </c>
      <c r="C3" s="6" t="n">
        <v>337</v>
      </c>
      <c r="D3" s="6" t="n">
        <v>-28174</v>
      </c>
    </row>
    <row r="4">
      <c r="A4" s="4" t="inlineStr">
        <is>
          <t>DVA</t>
        </is>
      </c>
      <c r="B4" s="5" t="n">
        <v>-40971</v>
      </c>
      <c r="C4" s="5" t="n">
        <v>589</v>
      </c>
      <c r="D4" s="5" t="n">
        <v>447</v>
      </c>
    </row>
    <row r="5">
      <c r="A5" s="4" t="inlineStr">
        <is>
          <t>Derivative financial instruments held for hedging [member]</t>
        </is>
      </c>
    </row>
    <row r="6">
      <c r="A6" s="3" t="inlineStr">
        <is>
          <t>Disclosure of financial assets [line items]</t>
        </is>
      </c>
    </row>
    <row r="7">
      <c r="A7" s="4" t="inlineStr">
        <is>
          <t>CVA</t>
        </is>
      </c>
      <c r="D7" s="5" t="n">
        <v>-2</v>
      </c>
    </row>
    <row r="8">
      <c r="A8" s="4" t="inlineStr">
        <is>
          <t>DVA</t>
        </is>
      </c>
      <c r="D8" s="5" t="n">
        <v>1</v>
      </c>
    </row>
    <row r="9">
      <c r="A9" s="4" t="inlineStr">
        <is>
          <t>Derivative financial instruments held for hedging [member] | Cash Flow Hedges [Member]</t>
        </is>
      </c>
    </row>
    <row r="10">
      <c r="A10" s="3" t="inlineStr">
        <is>
          <t>Disclosure of financial assets [line items]</t>
        </is>
      </c>
    </row>
    <row r="11">
      <c r="A11" s="4" t="inlineStr">
        <is>
          <t>CVA</t>
        </is>
      </c>
      <c r="D11" s="5" t="n">
        <v>-2</v>
      </c>
    </row>
    <row r="12">
      <c r="A12" s="4" t="inlineStr">
        <is>
          <t>DVA</t>
        </is>
      </c>
      <c r="D12" s="5" t="n">
        <v>1</v>
      </c>
    </row>
    <row r="13">
      <c r="A13" s="4" t="inlineStr">
        <is>
          <t>Derivative financial instruments held for hedging [member] | Cash Flow Hedges [Member] | Currency Forward Contract [member]</t>
        </is>
      </c>
    </row>
    <row r="14">
      <c r="A14" s="3" t="inlineStr">
        <is>
          <t>Disclosure of financial assets [line items]</t>
        </is>
      </c>
    </row>
    <row r="15">
      <c r="A15" s="4" t="inlineStr">
        <is>
          <t>CVA</t>
        </is>
      </c>
      <c r="D15" s="5" t="n">
        <v>-2</v>
      </c>
    </row>
    <row r="16">
      <c r="A16" s="4" t="inlineStr">
        <is>
          <t>DVA</t>
        </is>
      </c>
      <c r="D16" s="5" t="n">
        <v>1</v>
      </c>
    </row>
    <row r="17">
      <c r="A17" s="4" t="inlineStr">
        <is>
          <t>Derivative financial instruments held for trading [member]</t>
        </is>
      </c>
    </row>
    <row r="18">
      <c r="A18" s="3" t="inlineStr">
        <is>
          <t>Disclosure of financial assets [line items]</t>
        </is>
      </c>
    </row>
    <row r="19">
      <c r="A19" s="4" t="inlineStr">
        <is>
          <t>CVA</t>
        </is>
      </c>
      <c r="B19" s="5" t="n">
        <v>-9320</v>
      </c>
      <c r="C19" s="5" t="n">
        <v>337</v>
      </c>
      <c r="D19" s="5" t="n">
        <v>-28172</v>
      </c>
    </row>
    <row r="20">
      <c r="A20" s="4" t="inlineStr">
        <is>
          <t>DVA</t>
        </is>
      </c>
      <c r="B20" s="5" t="n">
        <v>-40971</v>
      </c>
      <c r="C20" s="5" t="n">
        <v>589</v>
      </c>
      <c r="D20" s="5" t="n">
        <v>446</v>
      </c>
    </row>
    <row r="21">
      <c r="A21" s="4" t="inlineStr">
        <is>
          <t>Derivative financial instruments held for trading [member] | Currency Forward Contract [member]</t>
        </is>
      </c>
    </row>
    <row r="22">
      <c r="A22" s="3" t="inlineStr">
        <is>
          <t>Disclosure of financial assets [line items]</t>
        </is>
      </c>
    </row>
    <row r="23">
      <c r="A23" s="4" t="inlineStr">
        <is>
          <t>CVA</t>
        </is>
      </c>
      <c r="B23" s="5" t="n">
        <v>-240</v>
      </c>
      <c r="C23" s="5" t="n">
        <v>207</v>
      </c>
      <c r="D23" s="5" t="n">
        <v>-341</v>
      </c>
    </row>
    <row r="24">
      <c r="A24" s="4" t="inlineStr">
        <is>
          <t>DVA</t>
        </is>
      </c>
      <c r="B24" s="5" t="n">
        <v>-443</v>
      </c>
      <c r="C24" s="5" t="n">
        <v>205</v>
      </c>
      <c r="D24" s="5" t="n">
        <v>123</v>
      </c>
    </row>
    <row r="25">
      <c r="A25" s="4" t="inlineStr">
        <is>
          <t>Derivative financial instruments held for trading [member] | Currency Swap Contract [Member]</t>
        </is>
      </c>
    </row>
    <row r="26">
      <c r="A26" s="3" t="inlineStr">
        <is>
          <t>Disclosure of financial assets [line items]</t>
        </is>
      </c>
    </row>
    <row r="27">
      <c r="A27" s="4" t="inlineStr">
        <is>
          <t>CVA</t>
        </is>
      </c>
      <c r="B27" s="5" t="n">
        <v>-4936</v>
      </c>
      <c r="C27" s="5" t="n">
        <v>56</v>
      </c>
      <c r="D27" s="5" t="n">
        <v>-4642</v>
      </c>
    </row>
    <row r="28">
      <c r="A28" s="4" t="inlineStr">
        <is>
          <t>DVA</t>
        </is>
      </c>
      <c r="B28" s="5" t="n">
        <v>-36363</v>
      </c>
      <c r="C28" s="5" t="n">
        <v>37</v>
      </c>
      <c r="D28" s="5" t="n">
        <v>295</v>
      </c>
    </row>
    <row r="29">
      <c r="A29" s="4" t="inlineStr">
        <is>
          <t>Derivative financial instruments held for trading [member] | Interest rate swaps contract [member]</t>
        </is>
      </c>
    </row>
    <row r="30">
      <c r="A30" s="3" t="inlineStr">
        <is>
          <t>Disclosure of financial assets [line items]</t>
        </is>
      </c>
    </row>
    <row r="31">
      <c r="A31" s="4" t="inlineStr">
        <is>
          <t>CVA</t>
        </is>
      </c>
      <c r="B31" s="5" t="n">
        <v>-4144</v>
      </c>
      <c r="C31" s="5" t="n">
        <v>74</v>
      </c>
      <c r="D31" s="5" t="n">
        <v>-23189</v>
      </c>
    </row>
    <row r="32">
      <c r="A32" s="4" t="inlineStr">
        <is>
          <t>DVA</t>
        </is>
      </c>
      <c r="B32" s="6" t="n">
        <v>-4165</v>
      </c>
      <c r="C32" s="6" t="n">
        <v>347</v>
      </c>
      <c r="D32" s="6" t="n">
        <v>28</v>
      </c>
    </row>
  </sheetData>
  <pageMargins left="0.75" right="0.75" top="1" bottom="1" header="0.5" footer="0.5"/>
</worksheet>
</file>

<file path=xl/worksheets/sheet245.xml><?xml version="1.0" encoding="utf-8"?>
<worksheet xmlns="http://schemas.openxmlformats.org/spreadsheetml/2006/main">
  <sheetPr>
    <outlinePr summaryBelow="1" summaryRight="1"/>
    <pageSetUpPr/>
  </sheetPr>
  <dimension ref="A1:C12"/>
  <sheetViews>
    <sheetView workbookViewId="0">
      <selection activeCell="A1" sqref="A1"/>
    </sheetView>
  </sheetViews>
  <sheetFormatPr baseColWidth="8" defaultRowHeight="15"/>
  <cols>
    <col width="80" customWidth="1" min="1" max="1"/>
    <col width="14" customWidth="1" min="2" max="2"/>
    <col width="14" customWidth="1" min="3" max="3"/>
  </cols>
  <sheetData>
    <row r="1">
      <c r="A1" s="1" t="inlineStr">
        <is>
          <t>Fair Value of Financial Assets and Liabilities - Schedule of Impacts on the Portfolio of a Recalibration (Detail) - Basis TAB [member] - CLP ($) $ in Millions</t>
        </is>
      </c>
      <c r="B1" s="2" t="inlineStr">
        <is>
          <t>Dec. 31, 2021</t>
        </is>
      </c>
      <c r="C1" s="2" t="inlineStr">
        <is>
          <t>Dec. 31, 2020</t>
        </is>
      </c>
    </row>
    <row r="2">
      <c r="A2" s="4" t="inlineStr">
        <is>
          <t>CLP [member]</t>
        </is>
      </c>
    </row>
    <row r="3">
      <c r="A3" s="3" t="inlineStr">
        <is>
          <t>Disclosure of risk management strategy related to hedge accounting [line items]</t>
        </is>
      </c>
    </row>
    <row r="4">
      <c r="A4" s="4" t="inlineStr">
        <is>
          <t>TAB 30</t>
        </is>
      </c>
      <c r="B4" s="6" t="n">
        <v>48</v>
      </c>
      <c r="C4" s="6" t="n">
        <v>76</v>
      </c>
    </row>
    <row r="5">
      <c r="A5" s="4" t="inlineStr">
        <is>
          <t>TAB 90</t>
        </is>
      </c>
      <c r="C5" s="5" t="n">
        <v>1</v>
      </c>
    </row>
    <row r="6">
      <c r="A6" s="4" t="inlineStr">
        <is>
          <t>TAB 180</t>
        </is>
      </c>
      <c r="B6" s="5" t="n">
        <v>37</v>
      </c>
      <c r="C6" s="5" t="n">
        <v>33</v>
      </c>
    </row>
    <row r="7">
      <c r="A7" s="4" t="inlineStr">
        <is>
          <t>Totals</t>
        </is>
      </c>
      <c r="B7" s="5" t="n">
        <v>85</v>
      </c>
      <c r="C7" s="5" t="n">
        <v>110</v>
      </c>
    </row>
    <row r="8">
      <c r="A8" s="4" t="inlineStr">
        <is>
          <t>CLF [member]</t>
        </is>
      </c>
    </row>
    <row r="9">
      <c r="A9" s="3" t="inlineStr">
        <is>
          <t>Disclosure of risk management strategy related to hedge accounting [line items]</t>
        </is>
      </c>
    </row>
    <row r="10">
      <c r="A10" s="4" t="inlineStr">
        <is>
          <t>TAB 180</t>
        </is>
      </c>
      <c r="B10" s="5" t="n">
        <v>12</v>
      </c>
      <c r="C10" s="5" t="n">
        <v>15</v>
      </c>
    </row>
    <row r="11">
      <c r="A11" s="4" t="inlineStr">
        <is>
          <t>TAB 360</t>
        </is>
      </c>
      <c r="B11" s="5" t="n">
        <v>-2</v>
      </c>
      <c r="C11" s="5" t="n">
        <v>3</v>
      </c>
    </row>
    <row r="12">
      <c r="A12" s="4" t="inlineStr">
        <is>
          <t>Totals</t>
        </is>
      </c>
      <c r="B12" s="6" t="n">
        <v>10</v>
      </c>
      <c r="C12" s="6" t="n">
        <v>18</v>
      </c>
    </row>
  </sheetData>
  <pageMargins left="0.75" right="0.75" top="1" bottom="1" header="0.5" footer="0.5"/>
</worksheet>
</file>

<file path=xl/worksheets/sheet246.xml><?xml version="1.0" encoding="utf-8"?>
<worksheet xmlns="http://schemas.openxmlformats.org/spreadsheetml/2006/main">
  <sheetPr>
    <outlinePr summaryBelow="1" summaryRight="1"/>
    <pageSetUpPr/>
  </sheetPr>
  <dimension ref="A1:C265"/>
  <sheetViews>
    <sheetView workbookViewId="0">
      <selection activeCell="A1" sqref="A1"/>
    </sheetView>
  </sheetViews>
  <sheetFormatPr baseColWidth="8" defaultRowHeight="15"/>
  <cols>
    <col width="80" customWidth="1" min="1" max="1"/>
    <col width="14" customWidth="1" min="2" max="2"/>
    <col width="14" customWidth="1" min="3" max="3"/>
  </cols>
  <sheetData>
    <row r="1">
      <c r="A1" s="1" t="inlineStr">
        <is>
          <t>Fair Value of Financial Assets and Liabilities - Schedule of Assets and Liabilities Measured at Fair Value on a Recurring Basis (Detail) - CLP ($) $ in Millions</t>
        </is>
      </c>
      <c r="B1" s="2" t="inlineStr">
        <is>
          <t>Dec. 31, 2021</t>
        </is>
      </c>
      <c r="C1" s="2" t="inlineStr">
        <is>
          <t>Dec. 31, 2020</t>
        </is>
      </c>
    </row>
    <row r="2">
      <c r="A2" s="4" t="inlineStr">
        <is>
          <t>Fair Value [Member]</t>
        </is>
      </c>
    </row>
    <row r="3">
      <c r="A3" s="3" t="inlineStr">
        <is>
          <t>Disclosure of fair value measurement of assets [line items]</t>
        </is>
      </c>
    </row>
    <row r="4">
      <c r="A4" s="4" t="inlineStr">
        <is>
          <t>Financial assets</t>
        </is>
      </c>
      <c r="B4" s="6" t="n">
        <v>6974100</v>
      </c>
      <c r="C4" s="6" t="n">
        <v>8536412</v>
      </c>
    </row>
    <row r="5">
      <c r="A5" s="4" t="inlineStr">
        <is>
          <t>Financial liabilities</t>
        </is>
      </c>
      <c r="B5" s="5" t="n">
        <v>2925587</v>
      </c>
      <c r="C5" s="5" t="n">
        <v>3673591</v>
      </c>
    </row>
    <row r="6">
      <c r="A6" s="4" t="inlineStr">
        <is>
          <t>Fair Value [Member] | Derivative Financial Instruments Liabilities [member]</t>
        </is>
      </c>
    </row>
    <row r="7">
      <c r="A7" s="3" t="inlineStr">
        <is>
          <t>Disclosure of fair value measurement of assets [line items]</t>
        </is>
      </c>
    </row>
    <row r="8">
      <c r="A8" s="4" t="inlineStr">
        <is>
          <t>Financial liabilities</t>
        </is>
      </c>
      <c r="B8" s="5" t="n">
        <v>2925587</v>
      </c>
      <c r="C8" s="5" t="n">
        <v>3673591</v>
      </c>
    </row>
    <row r="9">
      <c r="A9" s="4" t="inlineStr">
        <is>
          <t>Financial instruments at fair value through profit and loss [member] | Fair Value [Member]</t>
        </is>
      </c>
    </row>
    <row r="10">
      <c r="A10" s="3" t="inlineStr">
        <is>
          <t>Disclosure of fair value measurement of assets [line items]</t>
        </is>
      </c>
    </row>
    <row r="11">
      <c r="A11" s="4" t="inlineStr">
        <is>
          <t>Financial assets</t>
        </is>
      </c>
      <c r="B11" s="5" t="n">
        <v>332724</v>
      </c>
      <c r="C11" s="5" t="n">
        <v>582710</v>
      </c>
    </row>
    <row r="12">
      <c r="A12" s="4" t="inlineStr">
        <is>
          <t>Financial instruments at FVTOCI [member] | Fair Value [Member]</t>
        </is>
      </c>
    </row>
    <row r="13">
      <c r="A13" s="3" t="inlineStr">
        <is>
          <t>Disclosure of fair value measurement of assets [line items]</t>
        </is>
      </c>
    </row>
    <row r="14">
      <c r="A14" s="4" t="inlineStr">
        <is>
          <t>Financial assets</t>
        </is>
      </c>
      <c r="B14" s="5" t="n">
        <v>3660450</v>
      </c>
      <c r="C14" s="5" t="n">
        <v>3970899</v>
      </c>
    </row>
    <row r="15">
      <c r="A15" s="4" t="inlineStr">
        <is>
          <t>Financial derivative contracts [member] | Fair Value [Member]</t>
        </is>
      </c>
    </row>
    <row r="16">
      <c r="A16" s="3" t="inlineStr">
        <is>
          <t>Disclosure of fair value measurement of assets [line items]</t>
        </is>
      </c>
    </row>
    <row r="17">
      <c r="A17" s="4" t="inlineStr">
        <is>
          <t>Financial assets</t>
        </is>
      </c>
      <c r="B17" s="5" t="n">
        <v>2980926</v>
      </c>
      <c r="C17" s="5" t="n">
        <v>3982803</v>
      </c>
    </row>
    <row r="18">
      <c r="A18" s="4" t="inlineStr">
        <is>
          <t>Recurring Fair Value Measurement [Member]</t>
        </is>
      </c>
    </row>
    <row r="19">
      <c r="A19" s="3" t="inlineStr">
        <is>
          <t>Disclosure of fair value measurement of assets [line items]</t>
        </is>
      </c>
    </row>
    <row r="20">
      <c r="A20" s="4" t="inlineStr">
        <is>
          <t>Financial assets</t>
        </is>
      </c>
      <c r="B20" s="5" t="n">
        <v>6974100</v>
      </c>
      <c r="C20" s="5" t="n">
        <v>8536412</v>
      </c>
    </row>
    <row r="21">
      <c r="A21" s="4" t="inlineStr">
        <is>
          <t>Financial liabilities</t>
        </is>
      </c>
      <c r="B21" s="5" t="n">
        <v>2925587</v>
      </c>
      <c r="C21" s="5" t="n">
        <v>3673591</v>
      </c>
    </row>
    <row r="22">
      <c r="A22" s="4" t="inlineStr">
        <is>
          <t>Recurring Fair Value Measurement [Member] | Derivative Financial Instruments Liabilities [member] | Forward Contract [Member]</t>
        </is>
      </c>
    </row>
    <row r="23">
      <c r="A23" s="3" t="inlineStr">
        <is>
          <t>Disclosure of fair value measurement of assets [line items]</t>
        </is>
      </c>
    </row>
    <row r="24">
      <c r="A24" s="4" t="inlineStr">
        <is>
          <t>Financial liabilities</t>
        </is>
      </c>
      <c r="B24" s="5" t="n">
        <v>391049</v>
      </c>
      <c r="C24" s="5" t="n">
        <v>433863</v>
      </c>
    </row>
    <row r="25">
      <c r="A25" s="4" t="inlineStr">
        <is>
          <t>Recurring Fair Value Measurement [Member] | Derivative Financial Instruments Liabilities [member] | Swap contract [member]</t>
        </is>
      </c>
    </row>
    <row r="26">
      <c r="A26" s="3" t="inlineStr">
        <is>
          <t>Disclosure of fair value measurement of assets [line items]</t>
        </is>
      </c>
    </row>
    <row r="27">
      <c r="A27" s="4" t="inlineStr">
        <is>
          <t>Financial liabilities</t>
        </is>
      </c>
      <c r="B27" s="5" t="n">
        <v>2534164</v>
      </c>
      <c r="C27" s="5" t="n">
        <v>3238371</v>
      </c>
    </row>
    <row r="28">
      <c r="A28" s="4" t="inlineStr">
        <is>
          <t>Recurring Fair Value Measurement [Member] | Derivative Financial Instruments Liabilities [member] | Call options [member]</t>
        </is>
      </c>
    </row>
    <row r="29">
      <c r="A29" s="3" t="inlineStr">
        <is>
          <t>Disclosure of fair value measurement of assets [line items]</t>
        </is>
      </c>
    </row>
    <row r="30">
      <c r="A30" s="4" t="inlineStr">
        <is>
          <t>Financial liabilities</t>
        </is>
      </c>
      <c r="B30" s="5" t="n">
        <v>343</v>
      </c>
      <c r="C30" s="5" t="n">
        <v>271</v>
      </c>
    </row>
    <row r="31">
      <c r="A31" s="4" t="inlineStr">
        <is>
          <t>Recurring Fair Value Measurement [Member] | Derivative Financial Instruments Liabilities [member] | Put options [member]</t>
        </is>
      </c>
    </row>
    <row r="32">
      <c r="A32" s="3" t="inlineStr">
        <is>
          <t>Disclosure of fair value measurement of assets [line items]</t>
        </is>
      </c>
    </row>
    <row r="33">
      <c r="A33" s="4" t="inlineStr">
        <is>
          <t>Financial liabilities</t>
        </is>
      </c>
      <c r="B33" s="5" t="n">
        <v>31</v>
      </c>
      <c r="C33" s="5" t="n">
        <v>1086</v>
      </c>
    </row>
    <row r="34">
      <c r="A34" s="4" t="inlineStr">
        <is>
          <t>Recurring Fair Value Measurement [Member] | Fair Value [Member]</t>
        </is>
      </c>
    </row>
    <row r="35">
      <c r="A35" s="3" t="inlineStr">
        <is>
          <t>Disclosure of fair value measurement of assets [line items]</t>
        </is>
      </c>
    </row>
    <row r="36">
      <c r="A36" s="4" t="inlineStr">
        <is>
          <t>Financial assets</t>
        </is>
      </c>
      <c r="B36" s="5" t="n">
        <v>6974100</v>
      </c>
      <c r="C36" s="5" t="n">
        <v>8536412</v>
      </c>
    </row>
    <row r="37">
      <c r="A37" s="4" t="inlineStr">
        <is>
          <t>Financial liabilities</t>
        </is>
      </c>
      <c r="B37" s="5" t="n">
        <v>2925587</v>
      </c>
      <c r="C37" s="5" t="n">
        <v>3673591</v>
      </c>
    </row>
    <row r="38">
      <c r="A38" s="4" t="inlineStr">
        <is>
          <t>Recurring Fair Value Measurement [Member] | Fair Value [Member] | Derivative Financial Instruments Liabilities [member]</t>
        </is>
      </c>
    </row>
    <row r="39">
      <c r="A39" s="3" t="inlineStr">
        <is>
          <t>Disclosure of fair value measurement of assets [line items]</t>
        </is>
      </c>
    </row>
    <row r="40">
      <c r="A40" s="4" t="inlineStr">
        <is>
          <t>Financial liabilities</t>
        </is>
      </c>
      <c r="B40" s="5" t="n">
        <v>2925587</v>
      </c>
      <c r="C40" s="5" t="n">
        <v>3673591</v>
      </c>
    </row>
    <row r="41">
      <c r="A41" s="4" t="inlineStr">
        <is>
          <t>Recurring Fair Value Measurement [Member] | Fair Value [Member] | Derivative Financial Instruments Liabilities [member] | Forward Contract [Member]</t>
        </is>
      </c>
    </row>
    <row r="42">
      <c r="A42" s="3" t="inlineStr">
        <is>
          <t>Disclosure of fair value measurement of assets [line items]</t>
        </is>
      </c>
    </row>
    <row r="43">
      <c r="A43" s="4" t="inlineStr">
        <is>
          <t>Financial liabilities</t>
        </is>
      </c>
      <c r="B43" s="5" t="n">
        <v>391049</v>
      </c>
      <c r="C43" s="5" t="n">
        <v>433863</v>
      </c>
    </row>
    <row r="44">
      <c r="A44" s="4" t="inlineStr">
        <is>
          <t>Recurring Fair Value Measurement [Member] | Fair Value [Member] | Derivative Financial Instruments Liabilities [member] | Swap contract [member]</t>
        </is>
      </c>
    </row>
    <row r="45">
      <c r="A45" s="3" t="inlineStr">
        <is>
          <t>Disclosure of fair value measurement of assets [line items]</t>
        </is>
      </c>
    </row>
    <row r="46">
      <c r="A46" s="4" t="inlineStr">
        <is>
          <t>Financial liabilities</t>
        </is>
      </c>
      <c r="B46" s="5" t="n">
        <v>2534164</v>
      </c>
      <c r="C46" s="5" t="n">
        <v>3238371</v>
      </c>
    </row>
    <row r="47">
      <c r="A47" s="4" t="inlineStr">
        <is>
          <t>Recurring Fair Value Measurement [Member] | Fair Value [Member] | Derivative Financial Instruments Liabilities [member] | Call options [member]</t>
        </is>
      </c>
    </row>
    <row r="48">
      <c r="A48" s="3" t="inlineStr">
        <is>
          <t>Disclosure of fair value measurement of assets [line items]</t>
        </is>
      </c>
    </row>
    <row r="49">
      <c r="A49" s="4" t="inlineStr">
        <is>
          <t>Financial liabilities</t>
        </is>
      </c>
      <c r="B49" s="5" t="n">
        <v>343</v>
      </c>
      <c r="C49" s="5" t="n">
        <v>271</v>
      </c>
    </row>
    <row r="50">
      <c r="A50" s="4" t="inlineStr">
        <is>
          <t>Recurring Fair Value Measurement [Member] | Fair Value [Member] | Derivative Financial Instruments Liabilities [member] | Put options [member]</t>
        </is>
      </c>
    </row>
    <row r="51">
      <c r="A51" s="3" t="inlineStr">
        <is>
          <t>Disclosure of fair value measurement of assets [line items]</t>
        </is>
      </c>
    </row>
    <row r="52">
      <c r="A52" s="4" t="inlineStr">
        <is>
          <t>Financial liabilities</t>
        </is>
      </c>
      <c r="B52" s="5" t="n">
        <v>31</v>
      </c>
      <c r="C52" s="5" t="n">
        <v>1086</v>
      </c>
    </row>
    <row r="53">
      <c r="A53" s="4" t="inlineStr">
        <is>
          <t>Recurring Fair Value Measurement [Member] | Level 1 [Member]</t>
        </is>
      </c>
    </row>
    <row r="54">
      <c r="A54" s="3" t="inlineStr">
        <is>
          <t>Disclosure of fair value measurement of assets [line items]</t>
        </is>
      </c>
    </row>
    <row r="55">
      <c r="A55" s="4" t="inlineStr">
        <is>
          <t>Financial assets</t>
        </is>
      </c>
      <c r="B55" s="5" t="n">
        <v>2962004</v>
      </c>
      <c r="C55" s="5" t="n">
        <v>4183954</v>
      </c>
    </row>
    <row r="56">
      <c r="A56" s="4" t="inlineStr">
        <is>
          <t>Recurring Fair Value Measurement [Member] | Level 2 [Member]</t>
        </is>
      </c>
    </row>
    <row r="57">
      <c r="A57" s="3" t="inlineStr">
        <is>
          <t>Disclosure of fair value measurement of assets [line items]</t>
        </is>
      </c>
    </row>
    <row r="58">
      <c r="A58" s="4" t="inlineStr">
        <is>
          <t>Financial assets</t>
        </is>
      </c>
      <c r="B58" s="5" t="n">
        <v>3993344</v>
      </c>
      <c r="C58" s="5" t="n">
        <v>4325193</v>
      </c>
    </row>
    <row r="59">
      <c r="A59" s="4" t="inlineStr">
        <is>
          <t>Financial liabilities</t>
        </is>
      </c>
      <c r="B59" s="5" t="n">
        <v>2924710</v>
      </c>
      <c r="C59" s="5" t="n">
        <v>3672751</v>
      </c>
    </row>
    <row r="60">
      <c r="A60" s="4" t="inlineStr">
        <is>
          <t>Recurring Fair Value Measurement [Member] | Level 2 [Member] | Derivative Financial Instruments Liabilities [member]</t>
        </is>
      </c>
    </row>
    <row r="61">
      <c r="A61" s="3" t="inlineStr">
        <is>
          <t>Disclosure of fair value measurement of assets [line items]</t>
        </is>
      </c>
    </row>
    <row r="62">
      <c r="A62" s="4" t="inlineStr">
        <is>
          <t>Financial liabilities</t>
        </is>
      </c>
      <c r="B62" s="5" t="n">
        <v>2924710</v>
      </c>
      <c r="C62" s="5" t="n">
        <v>3672751</v>
      </c>
    </row>
    <row r="63">
      <c r="A63" s="4" t="inlineStr">
        <is>
          <t>Recurring Fair Value Measurement [Member] | Level 2 [Member] | Derivative Financial Instruments Liabilities [member] | Forward Contract [Member]</t>
        </is>
      </c>
    </row>
    <row r="64">
      <c r="A64" s="3" t="inlineStr">
        <is>
          <t>Disclosure of fair value measurement of assets [line items]</t>
        </is>
      </c>
    </row>
    <row r="65">
      <c r="A65" s="4" t="inlineStr">
        <is>
          <t>Financial liabilities</t>
        </is>
      </c>
      <c r="B65" s="5" t="n">
        <v>390414</v>
      </c>
      <c r="C65" s="5" t="n">
        <v>433747</v>
      </c>
    </row>
    <row r="66">
      <c r="A66" s="4" t="inlineStr">
        <is>
          <t>Recurring Fair Value Measurement [Member] | Level 2 [Member] | Derivative Financial Instruments Liabilities [member] | Swap contract [member]</t>
        </is>
      </c>
    </row>
    <row r="67">
      <c r="A67" s="3" t="inlineStr">
        <is>
          <t>Disclosure of fair value measurement of assets [line items]</t>
        </is>
      </c>
    </row>
    <row r="68">
      <c r="A68" s="4" t="inlineStr">
        <is>
          <t>Financial liabilities</t>
        </is>
      </c>
      <c r="B68" s="5" t="n">
        <v>2533922</v>
      </c>
      <c r="C68" s="5" t="n">
        <v>3237647</v>
      </c>
    </row>
    <row r="69">
      <c r="A69" s="4" t="inlineStr">
        <is>
          <t>Recurring Fair Value Measurement [Member] | Level 2 [Member] | Derivative Financial Instruments Liabilities [member] | Call options [member]</t>
        </is>
      </c>
    </row>
    <row r="70">
      <c r="A70" s="3" t="inlineStr">
        <is>
          <t>Disclosure of fair value measurement of assets [line items]</t>
        </is>
      </c>
    </row>
    <row r="71">
      <c r="A71" s="4" t="inlineStr">
        <is>
          <t>Financial liabilities</t>
        </is>
      </c>
      <c r="B71" s="5" t="n">
        <v>343</v>
      </c>
      <c r="C71" s="5" t="n">
        <v>271</v>
      </c>
    </row>
    <row r="72">
      <c r="A72" s="4" t="inlineStr">
        <is>
          <t>Recurring Fair Value Measurement [Member] | Level 2 [Member] | Derivative Financial Instruments Liabilities [member] | Put options [member]</t>
        </is>
      </c>
    </row>
    <row r="73">
      <c r="A73" s="3" t="inlineStr">
        <is>
          <t>Disclosure of fair value measurement of assets [line items]</t>
        </is>
      </c>
    </row>
    <row r="74">
      <c r="A74" s="4" t="inlineStr">
        <is>
          <t>Financial liabilities</t>
        </is>
      </c>
      <c r="B74" s="5" t="n">
        <v>31</v>
      </c>
      <c r="C74" s="5" t="n">
        <v>1086</v>
      </c>
    </row>
    <row r="75">
      <c r="A75" s="4" t="inlineStr">
        <is>
          <t>Recurring Fair Value Measurement [Member] | Level 3 [Member]</t>
        </is>
      </c>
    </row>
    <row r="76">
      <c r="A76" s="3" t="inlineStr">
        <is>
          <t>Disclosure of fair value measurement of assets [line items]</t>
        </is>
      </c>
    </row>
    <row r="77">
      <c r="A77" s="4" t="inlineStr">
        <is>
          <t>Financial assets</t>
        </is>
      </c>
      <c r="B77" s="5" t="n">
        <v>18752</v>
      </c>
      <c r="C77" s="5" t="n">
        <v>27265</v>
      </c>
    </row>
    <row r="78">
      <c r="A78" s="4" t="inlineStr">
        <is>
          <t>Financial liabilities</t>
        </is>
      </c>
      <c r="B78" s="5" t="n">
        <v>877</v>
      </c>
      <c r="C78" s="5" t="n">
        <v>840</v>
      </c>
    </row>
    <row r="79">
      <c r="A79" s="4" t="inlineStr">
        <is>
          <t>Recurring Fair Value Measurement [Member] | Level 3 [Member] | Derivative Financial Instruments Liabilities [member]</t>
        </is>
      </c>
    </row>
    <row r="80">
      <c r="A80" s="3" t="inlineStr">
        <is>
          <t>Disclosure of fair value measurement of assets [line items]</t>
        </is>
      </c>
    </row>
    <row r="81">
      <c r="A81" s="4" t="inlineStr">
        <is>
          <t>Financial liabilities</t>
        </is>
      </c>
      <c r="B81" s="5" t="n">
        <v>877</v>
      </c>
      <c r="C81" s="5" t="n">
        <v>840</v>
      </c>
    </row>
    <row r="82">
      <c r="A82" s="4" t="inlineStr">
        <is>
          <t>Recurring Fair Value Measurement [Member] | Level 3 [Member] | Derivative Financial Instruments Liabilities [member] | Forward Contract [Member]</t>
        </is>
      </c>
    </row>
    <row r="83">
      <c r="A83" s="3" t="inlineStr">
        <is>
          <t>Disclosure of fair value measurement of assets [line items]</t>
        </is>
      </c>
    </row>
    <row r="84">
      <c r="A84" s="4" t="inlineStr">
        <is>
          <t>Financial liabilities</t>
        </is>
      </c>
      <c r="B84" s="5" t="n">
        <v>635</v>
      </c>
      <c r="C84" s="5" t="n">
        <v>116</v>
      </c>
    </row>
    <row r="85">
      <c r="A85" s="4" t="inlineStr">
        <is>
          <t>Recurring Fair Value Measurement [Member] | Level 3 [Member] | Derivative Financial Instruments Liabilities [member] | Swap contract [member]</t>
        </is>
      </c>
    </row>
    <row r="86">
      <c r="A86" s="3" t="inlineStr">
        <is>
          <t>Disclosure of fair value measurement of assets [line items]</t>
        </is>
      </c>
    </row>
    <row r="87">
      <c r="A87" s="4" t="inlineStr">
        <is>
          <t>Financial liabilities</t>
        </is>
      </c>
      <c r="B87" s="5" t="n">
        <v>242</v>
      </c>
      <c r="C87" s="5" t="n">
        <v>724</v>
      </c>
    </row>
    <row r="88">
      <c r="A88" s="4" t="inlineStr">
        <is>
          <t>Recurring Fair Value Measurement [Member] | Financial instruments at fair value through profit and loss [member]</t>
        </is>
      </c>
    </row>
    <row r="89">
      <c r="A89" s="3" t="inlineStr">
        <is>
          <t>Disclosure of fair value measurement of assets [line items]</t>
        </is>
      </c>
    </row>
    <row r="90">
      <c r="A90" s="4" t="inlineStr">
        <is>
          <t>Financial assets</t>
        </is>
      </c>
      <c r="B90" s="5" t="n">
        <v>332724</v>
      </c>
      <c r="C90" s="5" t="n">
        <v>582710</v>
      </c>
    </row>
    <row r="91">
      <c r="A91" s="4" t="inlineStr">
        <is>
          <t>Recurring Fair Value Measurement [Member] | Financial instruments at fair value through profit and loss [member] | Fair Value [Member]</t>
        </is>
      </c>
    </row>
    <row r="92">
      <c r="A92" s="3" t="inlineStr">
        <is>
          <t>Disclosure of fair value measurement of assets [line items]</t>
        </is>
      </c>
    </row>
    <row r="93">
      <c r="A93" s="4" t="inlineStr">
        <is>
          <t>Financial assets</t>
        </is>
      </c>
      <c r="B93" s="5" t="n">
        <v>332724</v>
      </c>
      <c r="C93" s="5" t="n">
        <v>582710</v>
      </c>
    </row>
    <row r="94">
      <c r="A94" s="4" t="inlineStr">
        <is>
          <t>Recurring Fair Value Measurement [Member] | Financial instruments at fair value through profit and loss [member] | Fair Value [Member] | Chilean Central Bank Securities [member]</t>
        </is>
      </c>
    </row>
    <row r="95">
      <c r="A95" s="3" t="inlineStr">
        <is>
          <t>Disclosure of fair value measurement of assets [line items]</t>
        </is>
      </c>
    </row>
    <row r="96">
      <c r="A96" s="4" t="inlineStr">
        <is>
          <t>Financial assets</t>
        </is>
      </c>
      <c r="B96" s="5" t="n">
        <v>50743</v>
      </c>
      <c r="C96" s="5" t="n">
        <v>108042</v>
      </c>
    </row>
    <row r="97">
      <c r="A97" s="4" t="inlineStr">
        <is>
          <t>Recurring Fair Value Measurement [Member] | Financial instruments at fair value through profit and loss [member] | Fair Value [Member] | Other securities issued locally [member]</t>
        </is>
      </c>
    </row>
    <row r="98">
      <c r="A98" s="3" t="inlineStr">
        <is>
          <t>Disclosure of fair value measurement of assets [line items]</t>
        </is>
      </c>
    </row>
    <row r="99">
      <c r="A99" s="4" t="inlineStr">
        <is>
          <t>Financial assets</t>
        </is>
      </c>
      <c r="B99" s="5" t="n">
        <v>111</v>
      </c>
      <c r="C99" s="5" t="n">
        <v>271</v>
      </c>
    </row>
    <row r="100">
      <c r="A100" s="4" t="inlineStr">
        <is>
          <t>Recurring Fair Value Measurement [Member] | Financial instruments at fair value through profit and loss [member] | Fair Value [Member] | Foreign government and central bank instruments [member]</t>
        </is>
      </c>
    </row>
    <row r="101">
      <c r="A101" s="3" t="inlineStr">
        <is>
          <t>Disclosure of fair value measurement of assets [line items]</t>
        </is>
      </c>
    </row>
    <row r="102">
      <c r="A102" s="4" t="inlineStr">
        <is>
          <t>Financial assets</t>
        </is>
      </c>
      <c r="B102" s="5" t="n">
        <v>232083</v>
      </c>
      <c r="C102" s="5" t="n">
        <v>432178</v>
      </c>
    </row>
    <row r="103">
      <c r="A103" s="4" t="inlineStr">
        <is>
          <t>Recurring Fair Value Measurement [Member] | Financial instruments at fair value through profit and loss [member] | Fair Value [Member] | Other securities issued abroad [member]</t>
        </is>
      </c>
    </row>
    <row r="104">
      <c r="A104" s="3" t="inlineStr">
        <is>
          <t>Disclosure of fair value measurement of assets [line items]</t>
        </is>
      </c>
    </row>
    <row r="105">
      <c r="A105" s="4" t="inlineStr">
        <is>
          <t>Financial assets</t>
        </is>
      </c>
      <c r="B105" s="5" t="n">
        <v>8824</v>
      </c>
      <c r="C105" s="5" t="n">
        <v>4861</v>
      </c>
    </row>
    <row r="106">
      <c r="A106" s="4" t="inlineStr">
        <is>
          <t>Recurring Fair Value Measurement [Member] | Financial instruments at fair value through profit and loss [member] | Fair Value [Member] | Investments in mutual funds [member]</t>
        </is>
      </c>
    </row>
    <row r="107">
      <c r="A107" s="3" t="inlineStr">
        <is>
          <t>Disclosure of fair value measurement of assets [line items]</t>
        </is>
      </c>
    </row>
    <row r="108">
      <c r="A108" s="4" t="inlineStr">
        <is>
          <t>Financial assets</t>
        </is>
      </c>
      <c r="B108" s="5" t="n">
        <v>39842</v>
      </c>
      <c r="C108" s="5" t="n">
        <v>35017</v>
      </c>
    </row>
    <row r="109">
      <c r="A109" s="4" t="inlineStr">
        <is>
          <t>Recurring Fair Value Measurement [Member] | Financial instruments at fair value through profit and loss [member] | Fair Value [Member] | Other investments at fair value through profit or loss [member]</t>
        </is>
      </c>
    </row>
    <row r="110">
      <c r="A110" s="3" t="inlineStr">
        <is>
          <t>Disclosure of fair value measurement of assets [line items]</t>
        </is>
      </c>
    </row>
    <row r="111">
      <c r="A111" s="4" t="inlineStr">
        <is>
          <t>Financial assets</t>
        </is>
      </c>
      <c r="B111" s="5" t="n">
        <v>1121</v>
      </c>
      <c r="C111" s="5" t="n">
        <v>2341</v>
      </c>
    </row>
    <row r="112">
      <c r="A112" s="4" t="inlineStr">
        <is>
          <t>Recurring Fair Value Measurement [Member] | Financial instruments at fair value through profit and loss [member] | Level 1 [Member]</t>
        </is>
      </c>
    </row>
    <row r="113">
      <c r="A113" s="3" t="inlineStr">
        <is>
          <t>Disclosure of fair value measurement of assets [line items]</t>
        </is>
      </c>
    </row>
    <row r="114">
      <c r="A114" s="4" t="inlineStr">
        <is>
          <t>Financial assets</t>
        </is>
      </c>
      <c r="B114" s="5" t="n">
        <v>322913</v>
      </c>
      <c r="C114" s="5" t="n">
        <v>575237</v>
      </c>
    </row>
    <row r="115">
      <c r="A115" s="4" t="inlineStr">
        <is>
          <t>Recurring Fair Value Measurement [Member] | Financial instruments at fair value through profit and loss [member] | Level 1 [Member] | Chilean Central Bank Securities [member]</t>
        </is>
      </c>
    </row>
    <row r="116">
      <c r="A116" s="3" t="inlineStr">
        <is>
          <t>Disclosure of fair value measurement of assets [line items]</t>
        </is>
      </c>
    </row>
    <row r="117">
      <c r="A117" s="4" t="inlineStr">
        <is>
          <t>Financial assets</t>
        </is>
      </c>
      <c r="B117" s="5" t="n">
        <v>50743</v>
      </c>
      <c r="C117" s="5" t="n">
        <v>108042</v>
      </c>
    </row>
    <row r="118">
      <c r="A118" s="4" t="inlineStr">
        <is>
          <t>Recurring Fair Value Measurement [Member] | Financial instruments at fair value through profit and loss [member] | Level 1 [Member] | Foreign government and central bank instruments [member]</t>
        </is>
      </c>
    </row>
    <row r="119">
      <c r="A119" s="3" t="inlineStr">
        <is>
          <t>Disclosure of fair value measurement of assets [line items]</t>
        </is>
      </c>
    </row>
    <row r="120">
      <c r="A120" s="4" t="inlineStr">
        <is>
          <t>Financial assets</t>
        </is>
      </c>
      <c r="B120" s="5" t="n">
        <v>232083</v>
      </c>
      <c r="C120" s="5" t="n">
        <v>432178</v>
      </c>
    </row>
    <row r="121">
      <c r="A121" s="4" t="inlineStr">
        <is>
          <t>Recurring Fair Value Measurement [Member] | Financial instruments at fair value through profit and loss [member] | Level 1 [Member] | Investments in mutual funds [member]</t>
        </is>
      </c>
    </row>
    <row r="122">
      <c r="A122" s="3" t="inlineStr">
        <is>
          <t>Disclosure of fair value measurement of assets [line items]</t>
        </is>
      </c>
    </row>
    <row r="123">
      <c r="A123" s="4" t="inlineStr">
        <is>
          <t>Financial assets</t>
        </is>
      </c>
      <c r="B123" s="5" t="n">
        <v>39842</v>
      </c>
      <c r="C123" s="5" t="n">
        <v>35017</v>
      </c>
    </row>
    <row r="124">
      <c r="A124" s="4" t="inlineStr">
        <is>
          <t>Recurring Fair Value Measurement [Member] | Financial instruments at fair value through profit and loss [member] | Level 1 [Member] | Other investments at fair value through profit or loss [member]</t>
        </is>
      </c>
    </row>
    <row r="125">
      <c r="A125" s="3" t="inlineStr">
        <is>
          <t>Disclosure of fair value measurement of assets [line items]</t>
        </is>
      </c>
    </row>
    <row r="126">
      <c r="A126" s="4" t="inlineStr">
        <is>
          <t>Financial assets</t>
        </is>
      </c>
      <c r="B126" s="5" t="n">
        <v>245</v>
      </c>
    </row>
    <row r="127">
      <c r="A127" s="4" t="inlineStr">
        <is>
          <t>Recurring Fair Value Measurement [Member] | Financial instruments at fair value through profit and loss [member] | Level 2 [Member]</t>
        </is>
      </c>
    </row>
    <row r="128">
      <c r="A128" s="3" t="inlineStr">
        <is>
          <t>Disclosure of fair value measurement of assets [line items]</t>
        </is>
      </c>
    </row>
    <row r="129">
      <c r="A129" s="4" t="inlineStr">
        <is>
          <t>Financial assets</t>
        </is>
      </c>
      <c r="B129" s="5" t="n">
        <v>9811</v>
      </c>
      <c r="C129" s="5" t="n">
        <v>7473</v>
      </c>
    </row>
    <row r="130">
      <c r="A130" s="4" t="inlineStr">
        <is>
          <t>Recurring Fair Value Measurement [Member] | Financial instruments at fair value through profit and loss [member] | Level 2 [Member] | Other securities issued locally [member]</t>
        </is>
      </c>
    </row>
    <row r="131">
      <c r="A131" s="3" t="inlineStr">
        <is>
          <t>Disclosure of fair value measurement of assets [line items]</t>
        </is>
      </c>
    </row>
    <row r="132">
      <c r="A132" s="4" t="inlineStr">
        <is>
          <t>Financial assets</t>
        </is>
      </c>
      <c r="B132" s="5" t="n">
        <v>111</v>
      </c>
      <c r="C132" s="5" t="n">
        <v>271</v>
      </c>
    </row>
    <row r="133">
      <c r="A133" s="4" t="inlineStr">
        <is>
          <t>Recurring Fair Value Measurement [Member] | Financial instruments at fair value through profit and loss [member] | Level 2 [Member] | Other securities issued abroad [member]</t>
        </is>
      </c>
    </row>
    <row r="134">
      <c r="A134" s="3" t="inlineStr">
        <is>
          <t>Disclosure of fair value measurement of assets [line items]</t>
        </is>
      </c>
    </row>
    <row r="135">
      <c r="A135" s="4" t="inlineStr">
        <is>
          <t>Financial assets</t>
        </is>
      </c>
      <c r="B135" s="5" t="n">
        <v>8824</v>
      </c>
      <c r="C135" s="5" t="n">
        <v>4861</v>
      </c>
    </row>
    <row r="136">
      <c r="A136" s="4" t="inlineStr">
        <is>
          <t>Recurring Fair Value Measurement [Member] | Financial instruments at fair value through profit and loss [member] | Level 2 [Member] | Other investments at fair value through profit or loss [member]</t>
        </is>
      </c>
    </row>
    <row r="137">
      <c r="A137" s="3" t="inlineStr">
        <is>
          <t>Disclosure of fair value measurement of assets [line items]</t>
        </is>
      </c>
    </row>
    <row r="138">
      <c r="A138" s="4" t="inlineStr">
        <is>
          <t>Financial assets</t>
        </is>
      </c>
      <c r="B138" s="5" t="n">
        <v>876</v>
      </c>
      <c r="C138" s="5" t="n">
        <v>2341</v>
      </c>
    </row>
    <row r="139">
      <c r="A139" s="4" t="inlineStr">
        <is>
          <t>Recurring Fair Value Measurement [Member] | Financial instruments at FVTOCI [member]</t>
        </is>
      </c>
    </row>
    <row r="140">
      <c r="A140" s="3" t="inlineStr">
        <is>
          <t>Disclosure of fair value measurement of assets [line items]</t>
        </is>
      </c>
    </row>
    <row r="141">
      <c r="A141" s="4" t="inlineStr">
        <is>
          <t>Financial assets</t>
        </is>
      </c>
      <c r="B141" s="5" t="n">
        <v>3660450</v>
      </c>
      <c r="C141" s="5" t="n">
        <v>3970899</v>
      </c>
    </row>
    <row r="142">
      <c r="A142" s="4" t="inlineStr">
        <is>
          <t>Recurring Fair Value Measurement [Member] | Financial instruments at FVTOCI [member] | Fair Value [Member]</t>
        </is>
      </c>
    </row>
    <row r="143">
      <c r="A143" s="3" t="inlineStr">
        <is>
          <t>Disclosure of fair value measurement of assets [line items]</t>
        </is>
      </c>
    </row>
    <row r="144">
      <c r="A144" s="4" t="inlineStr">
        <is>
          <t>Financial assets</t>
        </is>
      </c>
      <c r="B144" s="5" t="n">
        <v>3660450</v>
      </c>
      <c r="C144" s="5" t="n">
        <v>3970899</v>
      </c>
    </row>
    <row r="145">
      <c r="A145" s="4" t="inlineStr">
        <is>
          <t>Recurring Fair Value Measurement [Member] | Financial instruments at FVTOCI [member] | Fair Value [Member] | Chilean Central Bank Securities [member]</t>
        </is>
      </c>
    </row>
    <row r="146">
      <c r="A146" s="3" t="inlineStr">
        <is>
          <t>Disclosure of fair value measurement of assets [line items]</t>
        </is>
      </c>
    </row>
    <row r="147">
      <c r="A147" s="4" t="inlineStr">
        <is>
          <t>Financial assets</t>
        </is>
      </c>
      <c r="B147" s="5" t="n">
        <v>2325668</v>
      </c>
      <c r="C147" s="5" t="n">
        <v>3056179</v>
      </c>
    </row>
    <row r="148">
      <c r="A148" s="4" t="inlineStr">
        <is>
          <t>Recurring Fair Value Measurement [Member] | Financial instruments at FVTOCI [member] | Fair Value [Member] | Other securities issued locally [member]</t>
        </is>
      </c>
    </row>
    <row r="149">
      <c r="A149" s="3" t="inlineStr">
        <is>
          <t>Disclosure of fair value measurement of assets [line items]</t>
        </is>
      </c>
    </row>
    <row r="150">
      <c r="A150" s="4" t="inlineStr">
        <is>
          <t>Financial assets</t>
        </is>
      </c>
      <c r="B150" s="5" t="n">
        <v>138845</v>
      </c>
      <c r="C150" s="5" t="n">
        <v>296665</v>
      </c>
    </row>
    <row r="151">
      <c r="A151" s="4" t="inlineStr">
        <is>
          <t>Recurring Fair Value Measurement [Member] | Financial instruments at FVTOCI [member] | Fair Value [Member] | Foreign government and central bank instruments [member]</t>
        </is>
      </c>
    </row>
    <row r="152">
      <c r="A152" s="3" t="inlineStr">
        <is>
          <t>Disclosure of fair value measurement of assets [line items]</t>
        </is>
      </c>
    </row>
    <row r="153">
      <c r="A153" s="4" t="inlineStr">
        <is>
          <t>Financial assets</t>
        </is>
      </c>
      <c r="B153" s="5" t="n">
        <v>45386</v>
      </c>
      <c r="C153" s="5" t="n">
        <v>217185</v>
      </c>
    </row>
    <row r="154">
      <c r="A154" s="4" t="inlineStr">
        <is>
          <t>Recurring Fair Value Measurement [Member] | Financial instruments at FVTOCI [member] | Fair Value [Member] | Other securities issued abroad [member]</t>
        </is>
      </c>
    </row>
    <row r="155">
      <c r="A155" s="3" t="inlineStr">
        <is>
          <t>Disclosure of fair value measurement of assets [line items]</t>
        </is>
      </c>
    </row>
    <row r="156">
      <c r="A156" s="4" t="inlineStr">
        <is>
          <t>Financial assets</t>
        </is>
      </c>
      <c r="B156" s="5" t="n">
        <v>366487</v>
      </c>
      <c r="C156" s="5" t="n">
        <v>394691</v>
      </c>
    </row>
    <row r="157">
      <c r="A157" s="4" t="inlineStr">
        <is>
          <t>Recurring Fair Value Measurement [Member] | Financial instruments at FVTOCI [member] | Fair Value [Member] | Other investments at fair value through other comprehensive income [member]</t>
        </is>
      </c>
    </row>
    <row r="158">
      <c r="A158" s="3" t="inlineStr">
        <is>
          <t>Disclosure of fair value measurement of assets [line items]</t>
        </is>
      </c>
    </row>
    <row r="159">
      <c r="A159" s="4" t="inlineStr">
        <is>
          <t>Financial assets</t>
        </is>
      </c>
      <c r="B159" s="5" t="n">
        <v>784064</v>
      </c>
      <c r="C159" s="5" t="n">
        <v>6179</v>
      </c>
    </row>
    <row r="160">
      <c r="A160" s="4" t="inlineStr">
        <is>
          <t>Recurring Fair Value Measurement [Member] | Financial instruments at FVTOCI [member] | Level 1 [Member]</t>
        </is>
      </c>
    </row>
    <row r="161">
      <c r="A161" s="3" t="inlineStr">
        <is>
          <t>Disclosure of fair value measurement of assets [line items]</t>
        </is>
      </c>
    </row>
    <row r="162">
      <c r="A162" s="4" t="inlineStr">
        <is>
          <t>Financial assets</t>
        </is>
      </c>
      <c r="B162" s="5" t="n">
        <v>2639091</v>
      </c>
      <c r="C162" s="5" t="n">
        <v>3608717</v>
      </c>
    </row>
    <row r="163">
      <c r="A163" s="4" t="inlineStr">
        <is>
          <t>Recurring Fair Value Measurement [Member] | Financial instruments at FVTOCI [member] | Level 1 [Member] | Chilean Central Bank Securities [member]</t>
        </is>
      </c>
    </row>
    <row r="164">
      <c r="A164" s="3" t="inlineStr">
        <is>
          <t>Disclosure of fair value measurement of assets [line items]</t>
        </is>
      </c>
    </row>
    <row r="165">
      <c r="A165" s="4" t="inlineStr">
        <is>
          <t>Financial assets</t>
        </is>
      </c>
      <c r="B165" s="5" t="n">
        <v>2325668</v>
      </c>
      <c r="C165" s="5" t="n">
        <v>3056179</v>
      </c>
    </row>
    <row r="166">
      <c r="A166" s="4" t="inlineStr">
        <is>
          <t>Recurring Fair Value Measurement [Member] | Financial instruments at FVTOCI [member] | Level 1 [Member] | Foreign government and central bank instruments [member]</t>
        </is>
      </c>
    </row>
    <row r="167">
      <c r="A167" s="3" t="inlineStr">
        <is>
          <t>Disclosure of fair value measurement of assets [line items]</t>
        </is>
      </c>
    </row>
    <row r="168">
      <c r="A168" s="4" t="inlineStr">
        <is>
          <t>Financial assets</t>
        </is>
      </c>
      <c r="B168" s="5" t="n">
        <v>45386</v>
      </c>
      <c r="C168" s="5" t="n">
        <v>217185</v>
      </c>
    </row>
    <row r="169">
      <c r="A169" s="4" t="inlineStr">
        <is>
          <t>Recurring Fair Value Measurement [Member] | Financial instruments at FVTOCI [member] | Level 1 [Member] | Other securities issued abroad [member]</t>
        </is>
      </c>
    </row>
    <row r="170">
      <c r="A170" s="3" t="inlineStr">
        <is>
          <t>Disclosure of fair value measurement of assets [line items]</t>
        </is>
      </c>
    </row>
    <row r="171">
      <c r="A171" s="4" t="inlineStr">
        <is>
          <t>Financial assets</t>
        </is>
      </c>
      <c r="B171" s="5" t="n">
        <v>261334</v>
      </c>
      <c r="C171" s="5" t="n">
        <v>335353</v>
      </c>
    </row>
    <row r="172">
      <c r="A172" s="4" t="inlineStr">
        <is>
          <t>Recurring Fair Value Measurement [Member] | Financial instruments at FVTOCI [member] | Level 1 [Member] | Other investments at fair value through other comprehensive income [member]</t>
        </is>
      </c>
    </row>
    <row r="173">
      <c r="A173" s="3" t="inlineStr">
        <is>
          <t>Disclosure of fair value measurement of assets [line items]</t>
        </is>
      </c>
    </row>
    <row r="174">
      <c r="A174" s="4" t="inlineStr">
        <is>
          <t>Financial assets</t>
        </is>
      </c>
      <c r="B174" s="5" t="n">
        <v>6703</v>
      </c>
    </row>
    <row r="175">
      <c r="A175" s="4" t="inlineStr">
        <is>
          <t>Recurring Fair Value Measurement [Member] | Financial instruments at FVTOCI [member] | Level 2 [Member]</t>
        </is>
      </c>
    </row>
    <row r="176">
      <c r="A176" s="3" t="inlineStr">
        <is>
          <t>Disclosure of fair value measurement of assets [line items]</t>
        </is>
      </c>
    </row>
    <row r="177">
      <c r="A177" s="4" t="inlineStr">
        <is>
          <t>Financial assets</t>
        </is>
      </c>
      <c r="B177" s="5" t="n">
        <v>1021359</v>
      </c>
      <c r="C177" s="5" t="n">
        <v>362182</v>
      </c>
    </row>
    <row r="178">
      <c r="A178" s="4" t="inlineStr">
        <is>
          <t>Recurring Fair Value Measurement [Member] | Financial instruments at FVTOCI [member] | Level 2 [Member] | Other securities issued locally [member]</t>
        </is>
      </c>
    </row>
    <row r="179">
      <c r="A179" s="3" t="inlineStr">
        <is>
          <t>Disclosure of fair value measurement of assets [line items]</t>
        </is>
      </c>
    </row>
    <row r="180">
      <c r="A180" s="4" t="inlineStr">
        <is>
          <t>Financial assets</t>
        </is>
      </c>
      <c r="B180" s="5" t="n">
        <v>138845</v>
      </c>
      <c r="C180" s="5" t="n">
        <v>296665</v>
      </c>
    </row>
    <row r="181">
      <c r="A181" s="4" t="inlineStr">
        <is>
          <t>Recurring Fair Value Measurement [Member] | Financial instruments at FVTOCI [member] | Level 2 [Member] | Other securities issued abroad [member]</t>
        </is>
      </c>
    </row>
    <row r="182">
      <c r="A182" s="3" t="inlineStr">
        <is>
          <t>Disclosure of fair value measurement of assets [line items]</t>
        </is>
      </c>
    </row>
    <row r="183">
      <c r="A183" s="4" t="inlineStr">
        <is>
          <t>Financial assets</t>
        </is>
      </c>
      <c r="B183" s="5" t="n">
        <v>105153</v>
      </c>
      <c r="C183" s="5" t="n">
        <v>59338</v>
      </c>
    </row>
    <row r="184">
      <c r="A184" s="4" t="inlineStr">
        <is>
          <t>Recurring Fair Value Measurement [Member] | Financial instruments at FVTOCI [member] | Level 2 [Member] | Other investments at fair value through other comprehensive income [member]</t>
        </is>
      </c>
    </row>
    <row r="185">
      <c r="A185" s="3" t="inlineStr">
        <is>
          <t>Disclosure of fair value measurement of assets [line items]</t>
        </is>
      </c>
    </row>
    <row r="186">
      <c r="A186" s="4" t="inlineStr">
        <is>
          <t>Financial assets</t>
        </is>
      </c>
      <c r="B186" s="5" t="n">
        <v>777361</v>
      </c>
      <c r="C186" s="5" t="n">
        <v>6179</v>
      </c>
    </row>
    <row r="187">
      <c r="A187" s="4" t="inlineStr">
        <is>
          <t>Recurring Fair Value Measurement [Member] | Financial derivative contracts [member]</t>
        </is>
      </c>
    </row>
    <row r="188">
      <c r="A188" s="3" t="inlineStr">
        <is>
          <t>Disclosure of fair value measurement of assets [line items]</t>
        </is>
      </c>
    </row>
    <row r="189">
      <c r="A189" s="4" t="inlineStr">
        <is>
          <t>Financial assets</t>
        </is>
      </c>
      <c r="B189" s="5" t="n">
        <v>2980926</v>
      </c>
      <c r="C189" s="5" t="n">
        <v>3982803</v>
      </c>
    </row>
    <row r="190">
      <c r="A190" s="4" t="inlineStr">
        <is>
          <t>Financial liabilities</t>
        </is>
      </c>
      <c r="B190" s="5" t="n">
        <v>2925587</v>
      </c>
      <c r="C190" s="5" t="n">
        <v>3673591</v>
      </c>
    </row>
    <row r="191">
      <c r="A191" s="4" t="inlineStr">
        <is>
          <t>Recurring Fair Value Measurement [Member] | Financial derivative contracts [member] | Fair Value [Member]</t>
        </is>
      </c>
    </row>
    <row r="192">
      <c r="A192" s="3" t="inlineStr">
        <is>
          <t>Disclosure of fair value measurement of assets [line items]</t>
        </is>
      </c>
    </row>
    <row r="193">
      <c r="A193" s="4" t="inlineStr">
        <is>
          <t>Financial assets</t>
        </is>
      </c>
      <c r="B193" s="5" t="n">
        <v>2980926</v>
      </c>
      <c r="C193" s="5" t="n">
        <v>3982803</v>
      </c>
    </row>
    <row r="194">
      <c r="A194" s="4" t="inlineStr">
        <is>
          <t>Recurring Fair Value Measurement [Member] | Financial derivative contracts [member] | Fair Value [Member] | Forward Contract [Member]</t>
        </is>
      </c>
    </row>
    <row r="195">
      <c r="A195" s="3" t="inlineStr">
        <is>
          <t>Disclosure of fair value measurement of assets [line items]</t>
        </is>
      </c>
    </row>
    <row r="196">
      <c r="A196" s="4" t="inlineStr">
        <is>
          <t>Financial assets</t>
        </is>
      </c>
      <c r="B196" s="5" t="n">
        <v>382206</v>
      </c>
      <c r="C196" s="5" t="n">
        <v>472208</v>
      </c>
    </row>
    <row r="197">
      <c r="A197" s="4" t="inlineStr">
        <is>
          <t>Recurring Fair Value Measurement [Member] | Financial derivative contracts [member] | Fair Value [Member] | Swap contract [member]</t>
        </is>
      </c>
    </row>
    <row r="198">
      <c r="A198" s="3" t="inlineStr">
        <is>
          <t>Disclosure of fair value measurement of assets [line items]</t>
        </is>
      </c>
    </row>
    <row r="199">
      <c r="A199" s="4" t="inlineStr">
        <is>
          <t>Financial assets</t>
        </is>
      </c>
      <c r="B199" s="5" t="n">
        <v>2598071</v>
      </c>
      <c r="C199" s="5" t="n">
        <v>3509315</v>
      </c>
    </row>
    <row r="200">
      <c r="A200" s="4" t="inlineStr">
        <is>
          <t>Recurring Fair Value Measurement [Member] | Financial derivative contracts [member] | Fair Value [Member] | Call options [member]</t>
        </is>
      </c>
    </row>
    <row r="201">
      <c r="A201" s="3" t="inlineStr">
        <is>
          <t>Disclosure of fair value measurement of assets [line items]</t>
        </is>
      </c>
    </row>
    <row r="202">
      <c r="A202" s="4" t="inlineStr">
        <is>
          <t>Financial assets</t>
        </is>
      </c>
      <c r="B202" s="5" t="n">
        <v>649</v>
      </c>
      <c r="C202" s="5" t="n">
        <v>195</v>
      </c>
    </row>
    <row r="203">
      <c r="A203" s="4" t="inlineStr">
        <is>
          <t>Recurring Fair Value Measurement [Member] | Financial derivative contracts [member] | Fair Value [Member] | Put options [member]</t>
        </is>
      </c>
    </row>
    <row r="204">
      <c r="A204" s="3" t="inlineStr">
        <is>
          <t>Disclosure of fair value measurement of assets [line items]</t>
        </is>
      </c>
    </row>
    <row r="205">
      <c r="A205" s="4" t="inlineStr">
        <is>
          <t>Financial assets</t>
        </is>
      </c>
      <c r="C205" s="5" t="n">
        <v>1085</v>
      </c>
    </row>
    <row r="206">
      <c r="A206" s="4" t="inlineStr">
        <is>
          <t>Recurring Fair Value Measurement [Member] | Financial derivative contracts [member] | Level 2 [Member]</t>
        </is>
      </c>
    </row>
    <row r="207">
      <c r="A207" s="3" t="inlineStr">
        <is>
          <t>Disclosure of fair value measurement of assets [line items]</t>
        </is>
      </c>
    </row>
    <row r="208">
      <c r="A208" s="4" t="inlineStr">
        <is>
          <t>Financial assets</t>
        </is>
      </c>
      <c r="B208" s="5" t="n">
        <v>2962174</v>
      </c>
      <c r="C208" s="5" t="n">
        <v>3955538</v>
      </c>
    </row>
    <row r="209">
      <c r="A209" s="4" t="inlineStr">
        <is>
          <t>Recurring Fair Value Measurement [Member] | Financial derivative contracts [member] | Level 2 [Member] | Forward Contract [Member]</t>
        </is>
      </c>
    </row>
    <row r="210">
      <c r="A210" s="3" t="inlineStr">
        <is>
          <t>Disclosure of fair value measurement of assets [line items]</t>
        </is>
      </c>
    </row>
    <row r="211">
      <c r="A211" s="4" t="inlineStr">
        <is>
          <t>Financial assets</t>
        </is>
      </c>
      <c r="B211" s="5" t="n">
        <v>380210</v>
      </c>
      <c r="C211" s="5" t="n">
        <v>468632</v>
      </c>
    </row>
    <row r="212">
      <c r="A212" s="4" t="inlineStr">
        <is>
          <t>Recurring Fair Value Measurement [Member] | Financial derivative contracts [member] | Level 2 [Member] | Swap contract [member]</t>
        </is>
      </c>
    </row>
    <row r="213">
      <c r="A213" s="3" t="inlineStr">
        <is>
          <t>Disclosure of fair value measurement of assets [line items]</t>
        </is>
      </c>
    </row>
    <row r="214">
      <c r="A214" s="4" t="inlineStr">
        <is>
          <t>Financial assets</t>
        </is>
      </c>
      <c r="B214" s="5" t="n">
        <v>2581315</v>
      </c>
      <c r="C214" s="5" t="n">
        <v>3485626</v>
      </c>
    </row>
    <row r="215">
      <c r="A215" s="4" t="inlineStr">
        <is>
          <t>Recurring Fair Value Measurement [Member] | Financial derivative contracts [member] | Level 2 [Member] | Call options [member]</t>
        </is>
      </c>
    </row>
    <row r="216">
      <c r="A216" s="3" t="inlineStr">
        <is>
          <t>Disclosure of fair value measurement of assets [line items]</t>
        </is>
      </c>
    </row>
    <row r="217">
      <c r="A217" s="4" t="inlineStr">
        <is>
          <t>Financial assets</t>
        </is>
      </c>
      <c r="B217" s="5" t="n">
        <v>649</v>
      </c>
      <c r="C217" s="5" t="n">
        <v>195</v>
      </c>
    </row>
    <row r="218">
      <c r="A218" s="4" t="inlineStr">
        <is>
          <t>Recurring Fair Value Measurement [Member] | Financial derivative contracts [member] | Level 2 [Member] | Put options [member]</t>
        </is>
      </c>
    </row>
    <row r="219">
      <c r="A219" s="3" t="inlineStr">
        <is>
          <t>Disclosure of fair value measurement of assets [line items]</t>
        </is>
      </c>
    </row>
    <row r="220">
      <c r="A220" s="4" t="inlineStr">
        <is>
          <t>Financial assets</t>
        </is>
      </c>
      <c r="C220" s="5" t="n">
        <v>1085</v>
      </c>
    </row>
    <row r="221">
      <c r="A221" s="4" t="inlineStr">
        <is>
          <t>Recurring Fair Value Measurement [Member] | Financial derivative contracts [member] | Level 3 [Member]</t>
        </is>
      </c>
    </row>
    <row r="222">
      <c r="A222" s="3" t="inlineStr">
        <is>
          <t>Disclosure of fair value measurement of assets [line items]</t>
        </is>
      </c>
    </row>
    <row r="223">
      <c r="A223" s="4" t="inlineStr">
        <is>
          <t>Financial assets</t>
        </is>
      </c>
      <c r="B223" s="5" t="n">
        <v>18752</v>
      </c>
      <c r="C223" s="5" t="n">
        <v>27265</v>
      </c>
    </row>
    <row r="224">
      <c r="A224" s="4" t="inlineStr">
        <is>
          <t>Recurring Fair Value Measurement [Member] | Financial derivative contracts [member] | Level 3 [Member] | Forward Contract [Member]</t>
        </is>
      </c>
    </row>
    <row r="225">
      <c r="A225" s="3" t="inlineStr">
        <is>
          <t>Disclosure of fair value measurement of assets [line items]</t>
        </is>
      </c>
    </row>
    <row r="226">
      <c r="A226" s="4" t="inlineStr">
        <is>
          <t>Financial assets</t>
        </is>
      </c>
      <c r="B226" s="5" t="n">
        <v>1996</v>
      </c>
      <c r="C226" s="5" t="n">
        <v>3576</v>
      </c>
    </row>
    <row r="227">
      <c r="A227" s="4" t="inlineStr">
        <is>
          <t>Recurring Fair Value Measurement [Member] | Financial derivative contracts [member] | Level 3 [Member] | Swap contract [member]</t>
        </is>
      </c>
    </row>
    <row r="228">
      <c r="A228" s="3" t="inlineStr">
        <is>
          <t>Disclosure of fair value measurement of assets [line items]</t>
        </is>
      </c>
    </row>
    <row r="229">
      <c r="A229" s="4" t="inlineStr">
        <is>
          <t>Financial assets</t>
        </is>
      </c>
      <c r="B229" s="5" t="n">
        <v>16756</v>
      </c>
      <c r="C229" s="5" t="n">
        <v>23689</v>
      </c>
    </row>
    <row r="230">
      <c r="A230" s="4" t="inlineStr">
        <is>
          <t>Recurring Fair Value Measurement [Member] | Derivative financial instruments [member] | Forward Contract [Member]</t>
        </is>
      </c>
    </row>
    <row r="231">
      <c r="A231" s="3" t="inlineStr">
        <is>
          <t>Disclosure of fair value measurement of assets [line items]</t>
        </is>
      </c>
    </row>
    <row r="232">
      <c r="A232" s="4" t="inlineStr">
        <is>
          <t>Financial assets</t>
        </is>
      </c>
      <c r="B232" s="5" t="n">
        <v>382206</v>
      </c>
      <c r="C232" s="5" t="n">
        <v>472208</v>
      </c>
    </row>
    <row r="233">
      <c r="A233" s="4" t="inlineStr">
        <is>
          <t>Recurring Fair Value Measurement [Member] | Derivative financial instruments [member] | Swap contract [member]</t>
        </is>
      </c>
    </row>
    <row r="234">
      <c r="A234" s="3" t="inlineStr">
        <is>
          <t>Disclosure of fair value measurement of assets [line items]</t>
        </is>
      </c>
    </row>
    <row r="235">
      <c r="A235" s="4" t="inlineStr">
        <is>
          <t>Financial assets</t>
        </is>
      </c>
      <c r="B235" s="5" t="n">
        <v>2598071</v>
      </c>
      <c r="C235" s="5" t="n">
        <v>3509315</v>
      </c>
    </row>
    <row r="236">
      <c r="A236" s="4" t="inlineStr">
        <is>
          <t>Recurring Fair Value Measurement [Member] | Derivative financial instruments [member] | Call options [member]</t>
        </is>
      </c>
    </row>
    <row r="237">
      <c r="A237" s="3" t="inlineStr">
        <is>
          <t>Disclosure of fair value measurement of assets [line items]</t>
        </is>
      </c>
    </row>
    <row r="238">
      <c r="A238" s="4" t="inlineStr">
        <is>
          <t>Financial assets</t>
        </is>
      </c>
      <c r="B238" s="5" t="n">
        <v>649</v>
      </c>
      <c r="C238" s="5" t="n">
        <v>195</v>
      </c>
    </row>
    <row r="239">
      <c r="A239" s="4" t="inlineStr">
        <is>
          <t>Recurring Fair Value Measurement [Member] | Derivative financial instruments [member] | Put options [member]</t>
        </is>
      </c>
    </row>
    <row r="240">
      <c r="A240" s="3" t="inlineStr">
        <is>
          <t>Disclosure of fair value measurement of assets [line items]</t>
        </is>
      </c>
    </row>
    <row r="241">
      <c r="A241" s="4" t="inlineStr">
        <is>
          <t>Financial assets</t>
        </is>
      </c>
      <c r="C241" s="5" t="n">
        <v>1085</v>
      </c>
    </row>
    <row r="242">
      <c r="A242" s="4" t="inlineStr">
        <is>
          <t>Recurring Fair Value Measurement [Member] | Trading Portfolio Financial Assets [member] | Chilean Central Bank Securities [member]</t>
        </is>
      </c>
    </row>
    <row r="243">
      <c r="A243" s="3" t="inlineStr">
        <is>
          <t>Disclosure of fair value measurement of assets [line items]</t>
        </is>
      </c>
    </row>
    <row r="244">
      <c r="A244" s="4" t="inlineStr">
        <is>
          <t>Financial assets</t>
        </is>
      </c>
      <c r="B244" s="5" t="n">
        <v>50743</v>
      </c>
      <c r="C244" s="5" t="n">
        <v>108042</v>
      </c>
    </row>
    <row r="245">
      <c r="A245" s="4" t="inlineStr">
        <is>
          <t>Recurring Fair Value Measurement [Member] | Trading Portfolio Financial Assets [member] | Foreign government and central bank instruments [member]</t>
        </is>
      </c>
    </row>
    <row r="246">
      <c r="A246" s="3" t="inlineStr">
        <is>
          <t>Disclosure of fair value measurement of assets [line items]</t>
        </is>
      </c>
    </row>
    <row r="247">
      <c r="A247" s="4" t="inlineStr">
        <is>
          <t>Financial assets</t>
        </is>
      </c>
      <c r="B247" s="5" t="n">
        <v>232083</v>
      </c>
      <c r="C247" s="5" t="n">
        <v>432178</v>
      </c>
    </row>
    <row r="248">
      <c r="A248" s="4" t="inlineStr">
        <is>
          <t>Recurring Fair Value Measurement [Member] | Trading Portfolio Financial Assets [member] | Other securities issued abroad [member]</t>
        </is>
      </c>
    </row>
    <row r="249">
      <c r="A249" s="3" t="inlineStr">
        <is>
          <t>Disclosure of fair value measurement of assets [line items]</t>
        </is>
      </c>
    </row>
    <row r="250">
      <c r="A250" s="4" t="inlineStr">
        <is>
          <t>Financial assets</t>
        </is>
      </c>
      <c r="B250" s="5" t="n">
        <v>8824</v>
      </c>
      <c r="C250" s="5" t="n">
        <v>4861</v>
      </c>
    </row>
    <row r="251">
      <c r="A251" s="4" t="inlineStr">
        <is>
          <t>Recurring Fair Value Measurement [Member] | Trading Portfolio Financial Assets [member] | Investments in mutual funds [member]</t>
        </is>
      </c>
    </row>
    <row r="252">
      <c r="A252" s="3" t="inlineStr">
        <is>
          <t>Disclosure of fair value measurement of assets [line items]</t>
        </is>
      </c>
    </row>
    <row r="253">
      <c r="A253" s="4" t="inlineStr">
        <is>
          <t>Financial assets</t>
        </is>
      </c>
      <c r="B253" s="5" t="n">
        <v>39842</v>
      </c>
      <c r="C253" s="5" t="n">
        <v>35017</v>
      </c>
    </row>
    <row r="254">
      <c r="A254" s="4" t="inlineStr">
        <is>
          <t>Recurring Fair Value Measurement [Member] | Trading Portfolio Financial Assets [member] | Other investments at fair value through profit or loss [member]</t>
        </is>
      </c>
    </row>
    <row r="255">
      <c r="A255" s="3" t="inlineStr">
        <is>
          <t>Disclosure of fair value measurement of assets [line items]</t>
        </is>
      </c>
    </row>
    <row r="256">
      <c r="A256" s="4" t="inlineStr">
        <is>
          <t>Financial assets</t>
        </is>
      </c>
      <c r="B256" s="5" t="n">
        <v>1121</v>
      </c>
      <c r="C256" s="5" t="n">
        <v>2341</v>
      </c>
    </row>
    <row r="257">
      <c r="A257" s="4" t="inlineStr">
        <is>
          <t>Recurring Fair Value Measurement [Member] | Financial Investments Available-for-Sale [member] | Foreign government and central bank instruments [member]</t>
        </is>
      </c>
    </row>
    <row r="258">
      <c r="A258" s="3" t="inlineStr">
        <is>
          <t>Disclosure of fair value measurement of assets [line items]</t>
        </is>
      </c>
    </row>
    <row r="259">
      <c r="A259" s="4" t="inlineStr">
        <is>
          <t>Financial assets</t>
        </is>
      </c>
      <c r="B259" s="5" t="n">
        <v>45386</v>
      </c>
      <c r="C259" s="5" t="n">
        <v>217185</v>
      </c>
    </row>
    <row r="260">
      <c r="A260" s="4" t="inlineStr">
        <is>
          <t>Recurring Fair Value Measurement [Member] | Financial Investments Available-for-Sale [member] | Other securities issued abroad [member]</t>
        </is>
      </c>
    </row>
    <row r="261">
      <c r="A261" s="3" t="inlineStr">
        <is>
          <t>Disclosure of fair value measurement of assets [line items]</t>
        </is>
      </c>
    </row>
    <row r="262">
      <c r="A262" s="4" t="inlineStr">
        <is>
          <t>Financial assets</t>
        </is>
      </c>
      <c r="B262" s="5" t="n">
        <v>366487</v>
      </c>
      <c r="C262" s="5" t="n">
        <v>394691</v>
      </c>
    </row>
    <row r="263">
      <c r="A263" s="4" t="inlineStr">
        <is>
          <t>Recurring Fair Value Measurement [Member] | Financial Investments Available-for-Sale [member] | Other investments at fair value through other comprehensive income [member]</t>
        </is>
      </c>
    </row>
    <row r="264">
      <c r="A264" s="3" t="inlineStr">
        <is>
          <t>Disclosure of fair value measurement of assets [line items]</t>
        </is>
      </c>
    </row>
    <row r="265">
      <c r="A265" s="4" t="inlineStr">
        <is>
          <t>Financial assets</t>
        </is>
      </c>
      <c r="B265" s="6" t="n">
        <v>784064</v>
      </c>
      <c r="C265" s="6" t="n">
        <v>6179</v>
      </c>
    </row>
  </sheetData>
  <pageMargins left="0.75" right="0.75" top="1" bottom="1" header="0.5" footer="0.5"/>
</worksheet>
</file>

<file path=xl/worksheets/sheet247.xml><?xml version="1.0" encoding="utf-8"?>
<worksheet xmlns="http://schemas.openxmlformats.org/spreadsheetml/2006/main">
  <sheetPr>
    <outlinePr summaryBelow="1" summaryRight="1"/>
    <pageSetUpPr/>
  </sheetPr>
  <dimension ref="A1:D69"/>
  <sheetViews>
    <sheetView workbookViewId="0">
      <selection activeCell="A1" sqref="A1"/>
    </sheetView>
  </sheetViews>
  <sheetFormatPr baseColWidth="8" defaultRowHeight="15"/>
  <cols>
    <col width="80" customWidth="1" min="1" max="1"/>
    <col width="21" customWidth="1" min="2" max="2"/>
    <col width="21" customWidth="1" min="3" max="3"/>
    <col width="21" customWidth="1" min="4" max="4"/>
  </cols>
  <sheetData>
    <row r="1">
      <c r="A1" s="1" t="inlineStr">
        <is>
          <t>Fair Value of Financial Assets and Liabilities - Schedule of Reconciliation (Detail) $ in Millions, $ in Millions</t>
        </is>
      </c>
      <c r="B1" s="2" t="inlineStr">
        <is>
          <t>12 Months Ended</t>
        </is>
      </c>
    </row>
    <row r="2">
      <c r="B2" s="2" t="inlineStr">
        <is>
          <t>Dec. 31, 2021CLP ($)</t>
        </is>
      </c>
      <c r="C2" s="2" t="inlineStr">
        <is>
          <t>Dec. 31, 2021USD ($)</t>
        </is>
      </c>
      <c r="D2" s="2" t="inlineStr">
        <is>
          <t>Dec. 31, 2020CLP ($)</t>
        </is>
      </c>
    </row>
    <row r="3">
      <c r="A3" s="3" t="inlineStr">
        <is>
          <t>Disclosure of fair value measurement of assets [line items]</t>
        </is>
      </c>
    </row>
    <row r="4">
      <c r="A4" s="4" t="inlineStr">
        <is>
          <t>Opening balance</t>
        </is>
      </c>
      <c r="B4" s="6" t="n">
        <v>35486448</v>
      </c>
    </row>
    <row r="5">
      <c r="A5" s="4" t="inlineStr">
        <is>
          <t>Closing balance</t>
        </is>
      </c>
      <c r="B5" s="5" t="n">
        <v>37600243</v>
      </c>
      <c r="C5" s="6" t="n">
        <v>44546</v>
      </c>
      <c r="D5" s="6" t="n">
        <v>35486448</v>
      </c>
    </row>
    <row r="6">
      <c r="A6" s="4" t="inlineStr">
        <is>
          <t>Opening balance</t>
        </is>
      </c>
      <c r="B6" s="5" t="n">
        <v>33103113</v>
      </c>
    </row>
    <row r="7">
      <c r="A7" s="4" t="inlineStr">
        <is>
          <t>Closing balance</t>
        </is>
      </c>
      <c r="B7" s="5" t="n">
        <v>34275022</v>
      </c>
      <c r="D7" s="5" t="n">
        <v>33103113</v>
      </c>
    </row>
    <row r="8">
      <c r="A8" s="4" t="inlineStr">
        <is>
          <t>Fair Value [Member]</t>
        </is>
      </c>
    </row>
    <row r="9">
      <c r="A9" s="3" t="inlineStr">
        <is>
          <t>Disclosure of fair value measurement of assets [line items]</t>
        </is>
      </c>
    </row>
    <row r="10">
      <c r="A10" s="4" t="inlineStr">
        <is>
          <t>Financial assets</t>
        </is>
      </c>
      <c r="B10" s="5" t="n">
        <v>6974100</v>
      </c>
      <c r="D10" s="5" t="n">
        <v>8536412</v>
      </c>
    </row>
    <row r="11">
      <c r="A11" s="4" t="inlineStr">
        <is>
          <t>Financial liabilities</t>
        </is>
      </c>
      <c r="B11" s="5" t="n">
        <v>2925587</v>
      </c>
      <c r="D11" s="5" t="n">
        <v>3673591</v>
      </c>
    </row>
    <row r="12">
      <c r="A12" s="4" t="inlineStr">
        <is>
          <t>Fair Value [Member] | Financial instruments at fair value through profit and loss [member]</t>
        </is>
      </c>
    </row>
    <row r="13">
      <c r="A13" s="3" t="inlineStr">
        <is>
          <t>Disclosure of fair value measurement of assets [line items]</t>
        </is>
      </c>
    </row>
    <row r="14">
      <c r="A14" s="4" t="inlineStr">
        <is>
          <t>Financial assets</t>
        </is>
      </c>
      <c r="B14" s="5" t="n">
        <v>332724</v>
      </c>
      <c r="D14" s="5" t="n">
        <v>582710</v>
      </c>
    </row>
    <row r="15">
      <c r="A15" s="4" t="inlineStr">
        <is>
          <t>Fair Value [Member] | Financial instruments at FVTOCI [member]</t>
        </is>
      </c>
    </row>
    <row r="16">
      <c r="A16" s="3" t="inlineStr">
        <is>
          <t>Disclosure of fair value measurement of assets [line items]</t>
        </is>
      </c>
    </row>
    <row r="17">
      <c r="A17" s="4" t="inlineStr">
        <is>
          <t>Financial assets</t>
        </is>
      </c>
      <c r="B17" s="5" t="n">
        <v>3660450</v>
      </c>
      <c r="D17" s="5" t="n">
        <v>3970899</v>
      </c>
    </row>
    <row r="18">
      <c r="A18" s="4" t="inlineStr">
        <is>
          <t>Fair Value [Member] | Financial derivative contracts [member]</t>
        </is>
      </c>
    </row>
    <row r="19">
      <c r="A19" s="3" t="inlineStr">
        <is>
          <t>Disclosure of fair value measurement of assets [line items]</t>
        </is>
      </c>
    </row>
    <row r="20">
      <c r="A20" s="4" t="inlineStr">
        <is>
          <t>Financial assets</t>
        </is>
      </c>
      <c r="B20" s="5" t="n">
        <v>2980926</v>
      </c>
      <c r="D20" s="5" t="n">
        <v>3982803</v>
      </c>
    </row>
    <row r="21">
      <c r="A21" s="4" t="inlineStr">
        <is>
          <t>Fair Value [Member] | Derivative Financial Instruments Liabilities [member]</t>
        </is>
      </c>
    </row>
    <row r="22">
      <c r="A22" s="3" t="inlineStr">
        <is>
          <t>Disclosure of fair value measurement of assets [line items]</t>
        </is>
      </c>
    </row>
    <row r="23">
      <c r="A23" s="4" t="inlineStr">
        <is>
          <t>Financial liabilities</t>
        </is>
      </c>
      <c r="B23" s="5" t="n">
        <v>2925587</v>
      </c>
      <c r="D23" s="5" t="n">
        <v>3673591</v>
      </c>
    </row>
    <row r="24">
      <c r="A24" s="4" t="inlineStr">
        <is>
          <t>Level 3 [Member]</t>
        </is>
      </c>
    </row>
    <row r="25">
      <c r="A25" s="3" t="inlineStr">
        <is>
          <t>Disclosure of fair value measurement of assets [line items]</t>
        </is>
      </c>
    </row>
    <row r="26">
      <c r="A26" s="4" t="inlineStr">
        <is>
          <t>Opening balance</t>
        </is>
      </c>
      <c r="B26" s="5" t="n">
        <v>27265</v>
      </c>
      <c r="D26" s="5" t="n">
        <v>27432</v>
      </c>
    </row>
    <row r="27">
      <c r="A27" s="4" t="inlineStr">
        <is>
          <t>Gain (loss) recognized in profit or loss</t>
        </is>
      </c>
      <c r="B27" s="5" t="n">
        <v>352</v>
      </c>
      <c r="D27" s="5" t="n">
        <v>28603</v>
      </c>
    </row>
    <row r="28">
      <c r="A28" s="4" t="inlineStr">
        <is>
          <t>Purchases, sales and agreements</t>
        </is>
      </c>
      <c r="B28" s="5" t="n">
        <v>-8865</v>
      </c>
      <c r="D28" s="5" t="n">
        <v>-28770</v>
      </c>
    </row>
    <row r="29">
      <c r="A29" s="4" t="inlineStr">
        <is>
          <t>Closing balance</t>
        </is>
      </c>
      <c r="B29" s="5" t="n">
        <v>18752</v>
      </c>
      <c r="D29" s="5" t="n">
        <v>27265</v>
      </c>
    </row>
    <row r="30">
      <c r="A30" s="4" t="inlineStr">
        <is>
          <t>Opening balance</t>
        </is>
      </c>
      <c r="B30" s="5" t="n">
        <v>840</v>
      </c>
      <c r="D30" s="5" t="n">
        <v>1119</v>
      </c>
    </row>
    <row r="31">
      <c r="A31" s="4" t="inlineStr">
        <is>
          <t>Gain (loss) recognized in profit or loss</t>
        </is>
      </c>
      <c r="B31" s="5" t="n">
        <v>-420</v>
      </c>
      <c r="D31" s="5" t="n">
        <v>725</v>
      </c>
    </row>
    <row r="32">
      <c r="A32" s="4" t="inlineStr">
        <is>
          <t>Net of purchases, sales and agreements</t>
        </is>
      </c>
      <c r="B32" s="5" t="n">
        <v>457</v>
      </c>
      <c r="D32" s="5" t="n">
        <v>-1004</v>
      </c>
    </row>
    <row r="33">
      <c r="A33" s="4" t="inlineStr">
        <is>
          <t>Closing balance</t>
        </is>
      </c>
      <c r="B33" s="5" t="n">
        <v>877</v>
      </c>
      <c r="D33" s="5" t="n">
        <v>840</v>
      </c>
    </row>
    <row r="34">
      <c r="A34" s="4" t="inlineStr">
        <is>
          <t>Level 3 [Member] | Financial derivative contracts [member]</t>
        </is>
      </c>
    </row>
    <row r="35">
      <c r="A35" s="3" t="inlineStr">
        <is>
          <t>Disclosure of fair value measurement of assets [line items]</t>
        </is>
      </c>
    </row>
    <row r="36">
      <c r="A36" s="4" t="inlineStr">
        <is>
          <t>Opening balance</t>
        </is>
      </c>
      <c r="B36" s="5" t="n">
        <v>27265</v>
      </c>
      <c r="D36" s="5" t="n">
        <v>27432</v>
      </c>
    </row>
    <row r="37">
      <c r="A37" s="4" t="inlineStr">
        <is>
          <t>Gain (loss) recognized in profit or loss</t>
        </is>
      </c>
      <c r="D37" s="5" t="n">
        <v>28603</v>
      </c>
    </row>
    <row r="38">
      <c r="A38" s="4" t="inlineStr">
        <is>
          <t>Purchases, sales and agreements</t>
        </is>
      </c>
      <c r="D38" s="5" t="n">
        <v>-28770</v>
      </c>
    </row>
    <row r="39">
      <c r="A39" s="4" t="inlineStr">
        <is>
          <t>Closing balance</t>
        </is>
      </c>
      <c r="D39" s="5" t="n">
        <v>27265</v>
      </c>
    </row>
    <row r="40">
      <c r="A40" s="4" t="inlineStr">
        <is>
          <t>Level 3 [Member] | Financial derivative contracts [member] | Forward Contract [Member]</t>
        </is>
      </c>
    </row>
    <row r="41">
      <c r="A41" s="3" t="inlineStr">
        <is>
          <t>Disclosure of fair value measurement of assets [line items]</t>
        </is>
      </c>
    </row>
    <row r="42">
      <c r="A42" s="4" t="inlineStr">
        <is>
          <t>Opening balance</t>
        </is>
      </c>
      <c r="B42" s="5" t="n">
        <v>3576</v>
      </c>
      <c r="D42" s="5" t="n">
        <v>5060</v>
      </c>
    </row>
    <row r="43">
      <c r="A43" s="4" t="inlineStr">
        <is>
          <t>Gain (loss) recognized in profit or loss</t>
        </is>
      </c>
      <c r="B43" s="5" t="n">
        <v>1789</v>
      </c>
      <c r="D43" s="5" t="n">
        <v>23803</v>
      </c>
    </row>
    <row r="44">
      <c r="A44" s="4" t="inlineStr">
        <is>
          <t>Purchases, sales and agreements</t>
        </is>
      </c>
      <c r="B44" s="5" t="n">
        <v>-3369</v>
      </c>
      <c r="D44" s="5" t="n">
        <v>-25287</v>
      </c>
    </row>
    <row r="45">
      <c r="A45" s="4" t="inlineStr">
        <is>
          <t>Closing balance</t>
        </is>
      </c>
      <c r="B45" s="5" t="n">
        <v>1996</v>
      </c>
      <c r="D45" s="5" t="n">
        <v>3576</v>
      </c>
    </row>
    <row r="46">
      <c r="A46" s="4" t="inlineStr">
        <is>
          <t>Level 3 [Member] | Financial derivative contracts [member] | Swap contract [member]</t>
        </is>
      </c>
    </row>
    <row r="47">
      <c r="A47" s="3" t="inlineStr">
        <is>
          <t>Disclosure of fair value measurement of assets [line items]</t>
        </is>
      </c>
    </row>
    <row r="48">
      <c r="A48" s="4" t="inlineStr">
        <is>
          <t>Opening balance</t>
        </is>
      </c>
      <c r="B48" s="5" t="n">
        <v>23689</v>
      </c>
      <c r="D48" s="5" t="n">
        <v>22372</v>
      </c>
    </row>
    <row r="49">
      <c r="A49" s="4" t="inlineStr">
        <is>
          <t>Gain (loss) recognized in profit or loss</t>
        </is>
      </c>
      <c r="B49" s="5" t="n">
        <v>-1437</v>
      </c>
      <c r="D49" s="5" t="n">
        <v>4800</v>
      </c>
    </row>
    <row r="50">
      <c r="A50" s="4" t="inlineStr">
        <is>
          <t>Purchases, sales and agreements</t>
        </is>
      </c>
      <c r="B50" s="5" t="n">
        <v>-5496</v>
      </c>
      <c r="D50" s="5" t="n">
        <v>-3483</v>
      </c>
    </row>
    <row r="51">
      <c r="A51" s="4" t="inlineStr">
        <is>
          <t>Closing balance</t>
        </is>
      </c>
      <c r="B51" s="5" t="n">
        <v>16756</v>
      </c>
      <c r="D51" s="5" t="n">
        <v>23689</v>
      </c>
    </row>
    <row r="52">
      <c r="A52" s="4" t="inlineStr">
        <is>
          <t>Level 3 [Member] | Derivative Financial Instruments Liabilities [member]</t>
        </is>
      </c>
    </row>
    <row r="53">
      <c r="A53" s="3" t="inlineStr">
        <is>
          <t>Disclosure of fair value measurement of assets [line items]</t>
        </is>
      </c>
    </row>
    <row r="54">
      <c r="A54" s="4" t="inlineStr">
        <is>
          <t>Opening balance</t>
        </is>
      </c>
      <c r="B54" s="5" t="n">
        <v>840</v>
      </c>
      <c r="D54" s="5" t="n">
        <v>1119</v>
      </c>
    </row>
    <row r="55">
      <c r="A55" s="4" t="inlineStr">
        <is>
          <t>Gain (loss) recognized in profit or loss</t>
        </is>
      </c>
      <c r="D55" s="5" t="n">
        <v>725</v>
      </c>
    </row>
    <row r="56">
      <c r="A56" s="4" t="inlineStr">
        <is>
          <t>Net of purchases, sales and agreements</t>
        </is>
      </c>
      <c r="D56" s="5" t="n">
        <v>-1004</v>
      </c>
    </row>
    <row r="57">
      <c r="A57" s="4" t="inlineStr">
        <is>
          <t>Closing balance</t>
        </is>
      </c>
      <c r="D57" s="5" t="n">
        <v>840</v>
      </c>
    </row>
    <row r="58">
      <c r="A58" s="4" t="inlineStr">
        <is>
          <t>Level 3 [Member] | Derivative Financial Instruments Liabilities [member] | Forward Contract [Member]</t>
        </is>
      </c>
    </row>
    <row r="59">
      <c r="A59" s="3" t="inlineStr">
        <is>
          <t>Disclosure of fair value measurement of assets [line items]</t>
        </is>
      </c>
    </row>
    <row r="60">
      <c r="A60" s="4" t="inlineStr">
        <is>
          <t>Opening balance</t>
        </is>
      </c>
      <c r="B60" s="5" t="n">
        <v>116</v>
      </c>
      <c r="D60" s="5" t="n">
        <v>181</v>
      </c>
    </row>
    <row r="61">
      <c r="A61" s="4" t="inlineStr">
        <is>
          <t>Gain (loss) recognized in profit or loss</t>
        </is>
      </c>
      <c r="B61" s="5" t="n">
        <v>2331</v>
      </c>
      <c r="D61" s="5" t="n">
        <v>2397</v>
      </c>
    </row>
    <row r="62">
      <c r="A62" s="4" t="inlineStr">
        <is>
          <t>Net of purchases, sales and agreements</t>
        </is>
      </c>
      <c r="B62" s="5" t="n">
        <v>-1812</v>
      </c>
      <c r="D62" s="5" t="n">
        <v>-2462</v>
      </c>
    </row>
    <row r="63">
      <c r="A63" s="4" t="inlineStr">
        <is>
          <t>Closing balance</t>
        </is>
      </c>
      <c r="B63" s="5" t="n">
        <v>635</v>
      </c>
      <c r="D63" s="5" t="n">
        <v>116</v>
      </c>
    </row>
    <row r="64">
      <c r="A64" s="4" t="inlineStr">
        <is>
          <t>Level 3 [Member] | Derivative Financial Instruments Liabilities [member] | Swap contract [member]</t>
        </is>
      </c>
    </row>
    <row r="65">
      <c r="A65" s="3" t="inlineStr">
        <is>
          <t>Disclosure of fair value measurement of assets [line items]</t>
        </is>
      </c>
    </row>
    <row r="66">
      <c r="A66" s="4" t="inlineStr">
        <is>
          <t>Opening balance</t>
        </is>
      </c>
      <c r="B66" s="5" t="n">
        <v>724</v>
      </c>
      <c r="D66" s="5" t="n">
        <v>938</v>
      </c>
    </row>
    <row r="67">
      <c r="A67" s="4" t="inlineStr">
        <is>
          <t>Gain (loss) recognized in profit or loss</t>
        </is>
      </c>
      <c r="B67" s="5" t="n">
        <v>-2751</v>
      </c>
      <c r="D67" s="5" t="n">
        <v>-1672</v>
      </c>
    </row>
    <row r="68">
      <c r="A68" s="4" t="inlineStr">
        <is>
          <t>Net of purchases, sales and agreements</t>
        </is>
      </c>
      <c r="B68" s="5" t="n">
        <v>2269</v>
      </c>
      <c r="D68" s="5" t="n">
        <v>1458</v>
      </c>
    </row>
    <row r="69">
      <c r="A69" s="4" t="inlineStr">
        <is>
          <t>Closing balance</t>
        </is>
      </c>
      <c r="B69" s="6" t="n">
        <v>242</v>
      </c>
      <c r="D69" s="6" t="n">
        <v>724</v>
      </c>
    </row>
  </sheetData>
  <mergeCells count="2">
    <mergeCell ref="A1:A2"/>
    <mergeCell ref="B1:D1"/>
  </mergeCells>
  <pageMargins left="0.75" right="0.75" top="1" bottom="1" header="0.5" footer="0.5"/>
</worksheet>
</file>

<file path=xl/worksheets/sheet248.xml><?xml version="1.0" encoding="utf-8"?>
<worksheet xmlns="http://schemas.openxmlformats.org/spreadsheetml/2006/main">
  <sheetPr>
    <outlinePr summaryBelow="1" summaryRight="1"/>
    <pageSetUpPr/>
  </sheetPr>
  <dimension ref="A1:C159"/>
  <sheetViews>
    <sheetView workbookViewId="0">
      <selection activeCell="A1" sqref="A1"/>
    </sheetView>
  </sheetViews>
  <sheetFormatPr baseColWidth="8" defaultRowHeight="15"/>
  <cols>
    <col width="80" customWidth="1" min="1" max="1"/>
    <col width="14" customWidth="1" min="2" max="2"/>
    <col width="14" customWidth="1" min="3" max="3"/>
  </cols>
  <sheetData>
    <row r="1">
      <c r="A1" s="1" t="inlineStr">
        <is>
          <t>Fair Value of Financial Assets and Liabilities - Schedule of Classifies Assets and Liabilities Measured at Fair Value on a Non-recurring Basis (Detail) - CLP ($) $ in Millions</t>
        </is>
      </c>
      <c r="B1" s="2" t="inlineStr">
        <is>
          <t>Dec. 31, 2021</t>
        </is>
      </c>
      <c r="C1" s="2" t="inlineStr">
        <is>
          <t>Dec. 31, 2020</t>
        </is>
      </c>
    </row>
    <row r="2">
      <c r="A2" s="4" t="inlineStr">
        <is>
          <t>Non-Recurring Fair Value Measurement [Member]</t>
        </is>
      </c>
    </row>
    <row r="3">
      <c r="A3" s="3" t="inlineStr">
        <is>
          <t>ASSETS</t>
        </is>
      </c>
    </row>
    <row r="4">
      <c r="A4" s="4" t="inlineStr">
        <is>
          <t>Financial assets</t>
        </is>
      </c>
      <c r="B4" s="6" t="n">
        <v>28905337</v>
      </c>
      <c r="C4" s="6" t="n">
        <v>26253170</v>
      </c>
    </row>
    <row r="5">
      <c r="A5" s="3" t="inlineStr">
        <is>
          <t>LIABILITIES</t>
        </is>
      </c>
    </row>
    <row r="6">
      <c r="A6" s="4" t="inlineStr">
        <is>
          <t>Financial liabilities</t>
        </is>
      </c>
      <c r="B6" s="5" t="n">
        <v>30181177</v>
      </c>
      <c r="C6" s="5" t="n">
        <v>29867341</v>
      </c>
    </row>
    <row r="7">
      <c r="A7" s="4" t="inlineStr">
        <is>
          <t>Deposits and other demand liabilities [member] | Non-Recurring Fair Value Measurement [Member]</t>
        </is>
      </c>
    </row>
    <row r="8">
      <c r="A8" s="3" t="inlineStr">
        <is>
          <t>LIABILITIES</t>
        </is>
      </c>
    </row>
    <row r="9">
      <c r="A9" s="4" t="inlineStr">
        <is>
          <t>Financial liabilities</t>
        </is>
      </c>
      <c r="B9" s="5" t="n">
        <v>7576095</v>
      </c>
      <c r="C9" s="5" t="n">
        <v>6197406</v>
      </c>
    </row>
    <row r="10">
      <c r="A10" s="4" t="inlineStr">
        <is>
          <t>Cash in process of being cleared [member] | Non-Recurring Fair Value Measurement [Member]</t>
        </is>
      </c>
    </row>
    <row r="11">
      <c r="A11" s="3" t="inlineStr">
        <is>
          <t>LIABILITIES</t>
        </is>
      </c>
    </row>
    <row r="12">
      <c r="A12" s="4" t="inlineStr">
        <is>
          <t>Financial liabilities</t>
        </is>
      </c>
      <c r="B12" s="5" t="n">
        <v>424358</v>
      </c>
      <c r="C12" s="5" t="n">
        <v>154232</v>
      </c>
    </row>
    <row r="13">
      <c r="A13" s="4" t="inlineStr">
        <is>
          <t>Obligations under repurchase agreements [member] | Non-Recurring Fair Value Measurement [Member]</t>
        </is>
      </c>
    </row>
    <row r="14">
      <c r="A14" s="3" t="inlineStr">
        <is>
          <t>LIABILITIES</t>
        </is>
      </c>
    </row>
    <row r="15">
      <c r="A15" s="4" t="inlineStr">
        <is>
          <t>Financial liabilities</t>
        </is>
      </c>
      <c r="B15" s="5" t="n">
        <v>466006</v>
      </c>
      <c r="C15" s="5" t="n">
        <v>638851</v>
      </c>
    </row>
    <row r="16">
      <c r="A16" s="4" t="inlineStr">
        <is>
          <t>Time deposits and other time liabilities [member] | Non-Recurring Fair Value Measurement [Member]</t>
        </is>
      </c>
    </row>
    <row r="17">
      <c r="A17" s="3" t="inlineStr">
        <is>
          <t>LIABILITIES</t>
        </is>
      </c>
    </row>
    <row r="18">
      <c r="A18" s="4" t="inlineStr">
        <is>
          <t>Financial liabilities</t>
        </is>
      </c>
      <c r="B18" s="5" t="n">
        <v>10009988</v>
      </c>
      <c r="C18" s="5" t="n">
        <v>11574924</v>
      </c>
    </row>
    <row r="19">
      <c r="A19" s="4" t="inlineStr">
        <is>
          <t>Interbank borrowings [member] | Non-Recurring Fair Value Measurement [Member]</t>
        </is>
      </c>
    </row>
    <row r="20">
      <c r="A20" s="3" t="inlineStr">
        <is>
          <t>LIABILITIES</t>
        </is>
      </c>
    </row>
    <row r="21">
      <c r="A21" s="4" t="inlineStr">
        <is>
          <t>Financial liabilities</t>
        </is>
      </c>
      <c r="B21" s="5" t="n">
        <v>4915814</v>
      </c>
      <c r="C21" s="5" t="n">
        <v>3794375</v>
      </c>
    </row>
    <row r="22">
      <c r="A22" s="4" t="inlineStr">
        <is>
          <t>Debt instruments issued [member] | Non-Recurring Fair Value Measurement [Member]</t>
        </is>
      </c>
    </row>
    <row r="23">
      <c r="A23" s="3" t="inlineStr">
        <is>
          <t>LIABILITIES</t>
        </is>
      </c>
    </row>
    <row r="24">
      <c r="A24" s="4" t="inlineStr">
        <is>
          <t>Financial liabilities</t>
        </is>
      </c>
      <c r="B24" s="5" t="n">
        <v>6639917</v>
      </c>
      <c r="C24" s="5" t="n">
        <v>7330126</v>
      </c>
    </row>
    <row r="25">
      <c r="A25" s="4" t="inlineStr">
        <is>
          <t>Lease obligations [member] | Non-Recurring Fair Value Measurement [Member]</t>
        </is>
      </c>
    </row>
    <row r="26">
      <c r="A26" s="3" t="inlineStr">
        <is>
          <t>LIABILITIES</t>
        </is>
      </c>
    </row>
    <row r="27">
      <c r="A27" s="4" t="inlineStr">
        <is>
          <t>Financial liabilities</t>
        </is>
      </c>
      <c r="B27" s="5" t="n">
        <v>106564</v>
      </c>
      <c r="C27" s="5" t="n">
        <v>164304</v>
      </c>
    </row>
    <row r="28">
      <c r="A28" s="4" t="inlineStr">
        <is>
          <t>Other financial obligations [Member] | Non-Recurring Fair Value Measurement [Member]</t>
        </is>
      </c>
    </row>
    <row r="29">
      <c r="A29" s="3" t="inlineStr">
        <is>
          <t>LIABILITIES</t>
        </is>
      </c>
    </row>
    <row r="30">
      <c r="A30" s="4" t="inlineStr">
        <is>
          <t>Financial liabilities</t>
        </is>
      </c>
      <c r="B30" s="5" t="n">
        <v>42435</v>
      </c>
      <c r="C30" s="5" t="n">
        <v>13123</v>
      </c>
    </row>
    <row r="31">
      <c r="A31" s="4" t="inlineStr">
        <is>
          <t>Cash and deposits in banks [member] | Non-Recurring Fair Value Measurement [Member]</t>
        </is>
      </c>
    </row>
    <row r="32">
      <c r="A32" s="3" t="inlineStr">
        <is>
          <t>ASSETS</t>
        </is>
      </c>
    </row>
    <row r="33">
      <c r="A33" s="4" t="inlineStr">
        <is>
          <t>Financial assets</t>
        </is>
      </c>
      <c r="B33" s="5" t="n">
        <v>3473392</v>
      </c>
      <c r="C33" s="5" t="n">
        <v>3089072</v>
      </c>
    </row>
    <row r="34">
      <c r="A34" s="4" t="inlineStr">
        <is>
          <t>Investments under Agreements to Resell [Member] | Non-Recurring Fair Value Measurement [Member]</t>
        </is>
      </c>
    </row>
    <row r="35">
      <c r="A35" s="3" t="inlineStr">
        <is>
          <t>ASSETS</t>
        </is>
      </c>
    </row>
    <row r="36">
      <c r="A36" s="4" t="inlineStr">
        <is>
          <t>Financial assets</t>
        </is>
      </c>
      <c r="B36" s="5" t="n">
        <v>606178</v>
      </c>
      <c r="C36" s="5" t="n">
        <v>105580</v>
      </c>
    </row>
    <row r="37">
      <c r="A37" s="4" t="inlineStr">
        <is>
          <t>Loans and receivables from banks, net [member] | Non-Recurring Fair Value Measurement [Member]</t>
        </is>
      </c>
    </row>
    <row r="38">
      <c r="A38" s="3" t="inlineStr">
        <is>
          <t>ASSETS</t>
        </is>
      </c>
    </row>
    <row r="39">
      <c r="A39" s="4" t="inlineStr">
        <is>
          <t>Financial assets</t>
        </is>
      </c>
      <c r="B39" s="5" t="n">
        <v>24119631</v>
      </c>
      <c r="C39" s="5" t="n">
        <v>22767597</v>
      </c>
    </row>
    <row r="40">
      <c r="A40" s="4" t="inlineStr">
        <is>
          <t>Loans and receivables from customers, net [member] | Non-Recurring Fair Value Measurement [Member]</t>
        </is>
      </c>
    </row>
    <row r="41">
      <c r="A41" s="3" t="inlineStr">
        <is>
          <t>ASSETS</t>
        </is>
      </c>
    </row>
    <row r="42">
      <c r="A42" s="4" t="inlineStr">
        <is>
          <t>Financial assets</t>
        </is>
      </c>
      <c r="B42" s="5" t="n">
        <v>24119631</v>
      </c>
      <c r="C42" s="5" t="n">
        <v>22767597</v>
      </c>
    </row>
    <row r="43">
      <c r="A43" s="4" t="inlineStr">
        <is>
          <t>Financial Instruments at amortized cost [member] | Non-Recurring Fair Value Measurement [Member]</t>
        </is>
      </c>
    </row>
    <row r="44">
      <c r="A44" s="3" t="inlineStr">
        <is>
          <t>ASSETS</t>
        </is>
      </c>
    </row>
    <row r="45">
      <c r="A45" s="4" t="inlineStr">
        <is>
          <t>Financial assets</t>
        </is>
      </c>
      <c r="B45" s="5" t="n">
        <v>187086</v>
      </c>
      <c r="C45" s="5" t="n">
        <v>110608</v>
      </c>
    </row>
    <row r="46">
      <c r="A46" s="4" t="inlineStr">
        <is>
          <t>Fair Value [Member]</t>
        </is>
      </c>
    </row>
    <row r="47">
      <c r="A47" s="3" t="inlineStr">
        <is>
          <t>ASSETS</t>
        </is>
      </c>
    </row>
    <row r="48">
      <c r="A48" s="4" t="inlineStr">
        <is>
          <t>Financial assets</t>
        </is>
      </c>
      <c r="B48" s="5" t="n">
        <v>6974100</v>
      </c>
      <c r="C48" s="5" t="n">
        <v>8536412</v>
      </c>
    </row>
    <row r="49">
      <c r="A49" s="3" t="inlineStr">
        <is>
          <t>LIABILITIES</t>
        </is>
      </c>
    </row>
    <row r="50">
      <c r="A50" s="4" t="inlineStr">
        <is>
          <t>Financial liabilities</t>
        </is>
      </c>
      <c r="B50" s="5" t="n">
        <v>2925587</v>
      </c>
      <c r="C50" s="5" t="n">
        <v>3673591</v>
      </c>
    </row>
    <row r="51">
      <c r="A51" s="4" t="inlineStr">
        <is>
          <t>Fair Value [Member] | Non-Recurring Fair Value Measurement [Member]</t>
        </is>
      </c>
    </row>
    <row r="52">
      <c r="A52" s="3" t="inlineStr">
        <is>
          <t>ASSETS</t>
        </is>
      </c>
    </row>
    <row r="53">
      <c r="A53" s="4" t="inlineStr">
        <is>
          <t>Financial assets</t>
        </is>
      </c>
      <c r="B53" s="5" t="n">
        <v>28905337</v>
      </c>
      <c r="C53" s="5" t="n">
        <v>26253170</v>
      </c>
    </row>
    <row r="54">
      <c r="A54" s="3" t="inlineStr">
        <is>
          <t>LIABILITIES</t>
        </is>
      </c>
    </row>
    <row r="55">
      <c r="A55" s="4" t="inlineStr">
        <is>
          <t>Financial liabilities</t>
        </is>
      </c>
      <c r="B55" s="5" t="n">
        <v>30181177</v>
      </c>
      <c r="C55" s="5" t="n">
        <v>29867341</v>
      </c>
    </row>
    <row r="56">
      <c r="A56" s="4" t="inlineStr">
        <is>
          <t>Fair Value [Member] | Deposits and other demand liabilities [member] | Non-Recurring Fair Value Measurement [Member]</t>
        </is>
      </c>
    </row>
    <row r="57">
      <c r="A57" s="3" t="inlineStr">
        <is>
          <t>LIABILITIES</t>
        </is>
      </c>
    </row>
    <row r="58">
      <c r="A58" s="4" t="inlineStr">
        <is>
          <t>Financial liabilities</t>
        </is>
      </c>
      <c r="B58" s="5" t="n">
        <v>7576095</v>
      </c>
      <c r="C58" s="5" t="n">
        <v>6197406</v>
      </c>
    </row>
    <row r="59">
      <c r="A59" s="4" t="inlineStr">
        <is>
          <t>Fair Value [Member] | Cash in process of being cleared [member] | Non-Recurring Fair Value Measurement [Member]</t>
        </is>
      </c>
    </row>
    <row r="60">
      <c r="A60" s="3" t="inlineStr">
        <is>
          <t>LIABILITIES</t>
        </is>
      </c>
    </row>
    <row r="61">
      <c r="A61" s="4" t="inlineStr">
        <is>
          <t>Financial liabilities</t>
        </is>
      </c>
      <c r="B61" s="5" t="n">
        <v>424358</v>
      </c>
      <c r="C61" s="5" t="n">
        <v>154232</v>
      </c>
    </row>
    <row r="62">
      <c r="A62" s="4" t="inlineStr">
        <is>
          <t>Fair Value [Member] | Obligations under repurchase agreements [member] | Non-Recurring Fair Value Measurement [Member]</t>
        </is>
      </c>
    </row>
    <row r="63">
      <c r="A63" s="3" t="inlineStr">
        <is>
          <t>LIABILITIES</t>
        </is>
      </c>
    </row>
    <row r="64">
      <c r="A64" s="4" t="inlineStr">
        <is>
          <t>Financial liabilities</t>
        </is>
      </c>
      <c r="B64" s="5" t="n">
        <v>466006</v>
      </c>
      <c r="C64" s="5" t="n">
        <v>638851</v>
      </c>
    </row>
    <row r="65">
      <c r="A65" s="4" t="inlineStr">
        <is>
          <t>Fair Value [Member] | Time deposits and other time liabilities [member] | Non-Recurring Fair Value Measurement [Member]</t>
        </is>
      </c>
    </row>
    <row r="66">
      <c r="A66" s="3" t="inlineStr">
        <is>
          <t>LIABILITIES</t>
        </is>
      </c>
    </row>
    <row r="67">
      <c r="A67" s="4" t="inlineStr">
        <is>
          <t>Financial liabilities</t>
        </is>
      </c>
      <c r="B67" s="5" t="n">
        <v>10009988</v>
      </c>
      <c r="C67" s="5" t="n">
        <v>11574924</v>
      </c>
    </row>
    <row r="68">
      <c r="A68" s="4" t="inlineStr">
        <is>
          <t>Fair Value [Member] | Interbank borrowings [member] | Non-Recurring Fair Value Measurement [Member]</t>
        </is>
      </c>
    </row>
    <row r="69">
      <c r="A69" s="3" t="inlineStr">
        <is>
          <t>LIABILITIES</t>
        </is>
      </c>
    </row>
    <row r="70">
      <c r="A70" s="4" t="inlineStr">
        <is>
          <t>Financial liabilities</t>
        </is>
      </c>
      <c r="B70" s="5" t="n">
        <v>4915814</v>
      </c>
      <c r="C70" s="5" t="n">
        <v>3794375</v>
      </c>
    </row>
    <row r="71">
      <c r="A71" s="4" t="inlineStr">
        <is>
          <t>Fair Value [Member] | Debt instruments issued [member] | Non-Recurring Fair Value Measurement [Member]</t>
        </is>
      </c>
    </row>
    <row r="72">
      <c r="A72" s="3" t="inlineStr">
        <is>
          <t>LIABILITIES</t>
        </is>
      </c>
    </row>
    <row r="73">
      <c r="A73" s="4" t="inlineStr">
        <is>
          <t>Financial liabilities</t>
        </is>
      </c>
      <c r="B73" s="5" t="n">
        <v>6639917</v>
      </c>
      <c r="C73" s="5" t="n">
        <v>7330126</v>
      </c>
    </row>
    <row r="74">
      <c r="A74" s="4" t="inlineStr">
        <is>
          <t>Fair Value [Member] | Lease obligations [member] | Non-Recurring Fair Value Measurement [Member]</t>
        </is>
      </c>
    </row>
    <row r="75">
      <c r="A75" s="3" t="inlineStr">
        <is>
          <t>LIABILITIES</t>
        </is>
      </c>
    </row>
    <row r="76">
      <c r="A76" s="4" t="inlineStr">
        <is>
          <t>Financial liabilities</t>
        </is>
      </c>
      <c r="B76" s="5" t="n">
        <v>106564</v>
      </c>
      <c r="C76" s="5" t="n">
        <v>164304</v>
      </c>
    </row>
    <row r="77">
      <c r="A77" s="4" t="inlineStr">
        <is>
          <t>Fair Value [Member] | Other financial obligations [Member] | Non-Recurring Fair Value Measurement [Member]</t>
        </is>
      </c>
    </row>
    <row r="78">
      <c r="A78" s="3" t="inlineStr">
        <is>
          <t>LIABILITIES</t>
        </is>
      </c>
    </row>
    <row r="79">
      <c r="A79" s="4" t="inlineStr">
        <is>
          <t>Financial liabilities</t>
        </is>
      </c>
      <c r="B79" s="5" t="n">
        <v>42435</v>
      </c>
      <c r="C79" s="5" t="n">
        <v>13123</v>
      </c>
    </row>
    <row r="80">
      <c r="A80" s="4" t="inlineStr">
        <is>
          <t>Fair Value [Member] | Cash and deposits in banks [member] | Non-Recurring Fair Value Measurement [Member]</t>
        </is>
      </c>
    </row>
    <row r="81">
      <c r="A81" s="3" t="inlineStr">
        <is>
          <t>ASSETS</t>
        </is>
      </c>
    </row>
    <row r="82">
      <c r="A82" s="4" t="inlineStr">
        <is>
          <t>Financial assets</t>
        </is>
      </c>
      <c r="B82" s="5" t="n">
        <v>3473392</v>
      </c>
      <c r="C82" s="5" t="n">
        <v>3089072</v>
      </c>
    </row>
    <row r="83">
      <c r="A83" s="4" t="inlineStr">
        <is>
          <t>Fair Value [Member] | Cash In The Process Of Collection [member] | Non-Recurring Fair Value Measurement [Member]</t>
        </is>
      </c>
    </row>
    <row r="84">
      <c r="A84" s="3" t="inlineStr">
        <is>
          <t>ASSETS</t>
        </is>
      </c>
    </row>
    <row r="85">
      <c r="A85" s="4" t="inlineStr">
        <is>
          <t>Financial assets</t>
        </is>
      </c>
      <c r="B85" s="5" t="n">
        <v>438496</v>
      </c>
      <c r="C85" s="5" t="n">
        <v>173192</v>
      </c>
    </row>
    <row r="86">
      <c r="A86" s="4" t="inlineStr">
        <is>
          <t>Fair Value [Member] | Investments under Agreements to Resell [Member] | Non-Recurring Fair Value Measurement [Member]</t>
        </is>
      </c>
    </row>
    <row r="87">
      <c r="A87" s="3" t="inlineStr">
        <is>
          <t>ASSETS</t>
        </is>
      </c>
    </row>
    <row r="88">
      <c r="A88" s="4" t="inlineStr">
        <is>
          <t>Financial assets</t>
        </is>
      </c>
      <c r="B88" s="5" t="n">
        <v>606178</v>
      </c>
      <c r="C88" s="5" t="n">
        <v>22767597</v>
      </c>
    </row>
    <row r="89">
      <c r="A89" s="4" t="inlineStr">
        <is>
          <t>Fair Value [Member] | Loans and receivables from banks, net [member] | Interbank borrowings [member] | Non-Recurring Fair Value Measurement [Member]</t>
        </is>
      </c>
    </row>
    <row r="90">
      <c r="A90" s="3" t="inlineStr">
        <is>
          <t>ASSETS</t>
        </is>
      </c>
    </row>
    <row r="91">
      <c r="A91" s="4" t="inlineStr">
        <is>
          <t>Financial assets</t>
        </is>
      </c>
      <c r="B91" s="5" t="n">
        <v>80554</v>
      </c>
      <c r="C91" s="5" t="n">
        <v>7121</v>
      </c>
    </row>
    <row r="92">
      <c r="A92" s="4" t="inlineStr">
        <is>
          <t>Fair Value [Member] | Loans and receivables from customers, net [member] | Non-Recurring Fair Value Measurement [Member]</t>
        </is>
      </c>
    </row>
    <row r="93">
      <c r="A93" s="3" t="inlineStr">
        <is>
          <t>ASSETS</t>
        </is>
      </c>
    </row>
    <row r="94">
      <c r="A94" s="4" t="inlineStr">
        <is>
          <t>Financial assets</t>
        </is>
      </c>
      <c r="C94" s="5" t="n">
        <v>105580</v>
      </c>
    </row>
    <row r="95">
      <c r="A95" s="4" t="inlineStr">
        <is>
          <t>Fair Value [Member] | Loans and accounts receivable at amortized cost [member] | Non-Recurring Fair Value Measurement [Member]</t>
        </is>
      </c>
    </row>
    <row r="96">
      <c r="A96" s="3" t="inlineStr">
        <is>
          <t>ASSETS</t>
        </is>
      </c>
    </row>
    <row r="97">
      <c r="A97" s="4" t="inlineStr">
        <is>
          <t>Financial assets</t>
        </is>
      </c>
      <c r="B97" s="5" t="n">
        <v>24119631</v>
      </c>
    </row>
    <row r="98">
      <c r="A98" s="4" t="inlineStr">
        <is>
          <t>Fair Value [Member] | Financial Instruments at amortized cost [member] | Non-Recurring Fair Value Measurement [Member]</t>
        </is>
      </c>
    </row>
    <row r="99">
      <c r="A99" s="3" t="inlineStr">
        <is>
          <t>ASSETS</t>
        </is>
      </c>
    </row>
    <row r="100">
      <c r="A100" s="4" t="inlineStr">
        <is>
          <t>Financial assets</t>
        </is>
      </c>
      <c r="B100" s="5" t="n">
        <v>187086</v>
      </c>
      <c r="C100" s="5" t="n">
        <v>110608</v>
      </c>
    </row>
    <row r="101">
      <c r="A101" s="4" t="inlineStr">
        <is>
          <t>Level 1 [Member] | Non-Recurring Fair Value Measurement [Member]</t>
        </is>
      </c>
    </row>
    <row r="102">
      <c r="A102" s="3" t="inlineStr">
        <is>
          <t>ASSETS</t>
        </is>
      </c>
    </row>
    <row r="103">
      <c r="A103" s="4" t="inlineStr">
        <is>
          <t>Financial assets</t>
        </is>
      </c>
      <c r="B103" s="5" t="n">
        <v>4785706</v>
      </c>
      <c r="C103" s="5" t="n">
        <v>3485573</v>
      </c>
    </row>
    <row r="104">
      <c r="A104" s="3" t="inlineStr">
        <is>
          <t>LIABILITIES</t>
        </is>
      </c>
    </row>
    <row r="105">
      <c r="A105" s="4" t="inlineStr">
        <is>
          <t>Financial liabilities</t>
        </is>
      </c>
      <c r="B105" s="5" t="n">
        <v>13424708</v>
      </c>
      <c r="C105" s="5" t="n">
        <v>10797987</v>
      </c>
    </row>
    <row r="106">
      <c r="A106" s="4" t="inlineStr">
        <is>
          <t>Level 1 [Member] | Deposits and other demand liabilities [member] | Non-Recurring Fair Value Measurement [Member]</t>
        </is>
      </c>
    </row>
    <row r="107">
      <c r="A107" s="3" t="inlineStr">
        <is>
          <t>LIABILITIES</t>
        </is>
      </c>
    </row>
    <row r="108">
      <c r="A108" s="4" t="inlineStr">
        <is>
          <t>Financial liabilities</t>
        </is>
      </c>
      <c r="B108" s="5" t="n">
        <v>7576095</v>
      </c>
      <c r="C108" s="5" t="n">
        <v>6197406</v>
      </c>
    </row>
    <row r="109">
      <c r="A109" s="4" t="inlineStr">
        <is>
          <t>Level 1 [Member] | Cash in process of being cleared [member] | Non-Recurring Fair Value Measurement [Member]</t>
        </is>
      </c>
    </row>
    <row r="110">
      <c r="A110" s="3" t="inlineStr">
        <is>
          <t>LIABILITIES</t>
        </is>
      </c>
    </row>
    <row r="111">
      <c r="A111" s="4" t="inlineStr">
        <is>
          <t>Financial liabilities</t>
        </is>
      </c>
      <c r="B111" s="5" t="n">
        <v>424358</v>
      </c>
      <c r="C111" s="5" t="n">
        <v>154232</v>
      </c>
    </row>
    <row r="112">
      <c r="A112" s="4" t="inlineStr">
        <is>
          <t>Level 1 [Member] | Obligations under repurchase agreements [member] | Non-Recurring Fair Value Measurement [Member]</t>
        </is>
      </c>
    </row>
    <row r="113">
      <c r="A113" s="3" t="inlineStr">
        <is>
          <t>LIABILITIES</t>
        </is>
      </c>
    </row>
    <row r="114">
      <c r="A114" s="4" t="inlineStr">
        <is>
          <t>Financial liabilities</t>
        </is>
      </c>
      <c r="B114" s="5" t="n">
        <v>466006</v>
      </c>
      <c r="C114" s="5" t="n">
        <v>638851</v>
      </c>
    </row>
    <row r="115">
      <c r="A115" s="4" t="inlineStr">
        <is>
          <t>Level 1 [Member] | Interbank borrowings [member] | Non-Recurring Fair Value Measurement [Member]</t>
        </is>
      </c>
    </row>
    <row r="116">
      <c r="A116" s="3" t="inlineStr">
        <is>
          <t>LIABILITIES</t>
        </is>
      </c>
    </row>
    <row r="117">
      <c r="A117" s="4" t="inlineStr">
        <is>
          <t>Financial liabilities</t>
        </is>
      </c>
      <c r="B117" s="5" t="n">
        <v>4915814</v>
      </c>
      <c r="C117" s="5" t="n">
        <v>3794375</v>
      </c>
    </row>
    <row r="118">
      <c r="A118" s="4" t="inlineStr">
        <is>
          <t>Level 1 [Member] | Other financial obligations [Member] | Non-Recurring Fair Value Measurement [Member]</t>
        </is>
      </c>
    </row>
    <row r="119">
      <c r="A119" s="3" t="inlineStr">
        <is>
          <t>LIABILITIES</t>
        </is>
      </c>
    </row>
    <row r="120">
      <c r="A120" s="4" t="inlineStr">
        <is>
          <t>Financial liabilities</t>
        </is>
      </c>
      <c r="B120" s="5" t="n">
        <v>42435</v>
      </c>
      <c r="C120" s="5" t="n">
        <v>13123</v>
      </c>
    </row>
    <row r="121">
      <c r="A121" s="4" t="inlineStr">
        <is>
          <t>Level 1 [Member] | Cash and deposits in banks [member] | Non-Recurring Fair Value Measurement [Member]</t>
        </is>
      </c>
    </row>
    <row r="122">
      <c r="A122" s="3" t="inlineStr">
        <is>
          <t>ASSETS</t>
        </is>
      </c>
    </row>
    <row r="123">
      <c r="A123" s="4" t="inlineStr">
        <is>
          <t>Financial assets</t>
        </is>
      </c>
      <c r="B123" s="5" t="n">
        <v>3473392</v>
      </c>
      <c r="C123" s="5" t="n">
        <v>3089072</v>
      </c>
    </row>
    <row r="124">
      <c r="A124" s="4" t="inlineStr">
        <is>
          <t>Level 1 [Member] | Cash In The Process Of Collection [member] | Non-Recurring Fair Value Measurement [Member]</t>
        </is>
      </c>
    </row>
    <row r="125">
      <c r="A125" s="3" t="inlineStr">
        <is>
          <t>ASSETS</t>
        </is>
      </c>
    </row>
    <row r="126">
      <c r="A126" s="4" t="inlineStr">
        <is>
          <t>Financial assets</t>
        </is>
      </c>
      <c r="B126" s="5" t="n">
        <v>438496</v>
      </c>
      <c r="C126" s="5" t="n">
        <v>173192</v>
      </c>
    </row>
    <row r="127">
      <c r="A127" s="4" t="inlineStr">
        <is>
          <t>Level 1 [Member] | Investments under Agreements to Resell [Member] | Non-Recurring Fair Value Measurement [Member]</t>
        </is>
      </c>
    </row>
    <row r="128">
      <c r="A128" s="3" t="inlineStr">
        <is>
          <t>ASSETS</t>
        </is>
      </c>
    </row>
    <row r="129">
      <c r="A129" s="4" t="inlineStr">
        <is>
          <t>Financial assets</t>
        </is>
      </c>
      <c r="B129" s="5" t="n">
        <v>606178</v>
      </c>
    </row>
    <row r="130">
      <c r="A130" s="4" t="inlineStr">
        <is>
          <t>Level 1 [Member] | Loans and receivables from banks, net [member] | Interbank borrowings [member] | Non-Recurring Fair Value Measurement [Member]</t>
        </is>
      </c>
    </row>
    <row r="131">
      <c r="A131" s="3" t="inlineStr">
        <is>
          <t>ASSETS</t>
        </is>
      </c>
    </row>
    <row r="132">
      <c r="A132" s="4" t="inlineStr">
        <is>
          <t>Financial assets</t>
        </is>
      </c>
      <c r="B132" s="5" t="n">
        <v>80554</v>
      </c>
      <c r="C132" s="5" t="n">
        <v>7121</v>
      </c>
    </row>
    <row r="133">
      <c r="A133" s="4" t="inlineStr">
        <is>
          <t>Level 1 [Member] | Loans and receivables from customers, net [member] | Non-Recurring Fair Value Measurement [Member]</t>
        </is>
      </c>
    </row>
    <row r="134">
      <c r="A134" s="3" t="inlineStr">
        <is>
          <t>ASSETS</t>
        </is>
      </c>
    </row>
    <row r="135">
      <c r="A135" s="4" t="inlineStr">
        <is>
          <t>Financial assets</t>
        </is>
      </c>
      <c r="C135" s="5" t="n">
        <v>105580</v>
      </c>
    </row>
    <row r="136">
      <c r="A136" s="4" t="inlineStr">
        <is>
          <t>Level 1 [Member] | Financial Instruments at amortized cost [member] | Non-Recurring Fair Value Measurement [Member]</t>
        </is>
      </c>
    </row>
    <row r="137">
      <c r="A137" s="3" t="inlineStr">
        <is>
          <t>ASSETS</t>
        </is>
      </c>
    </row>
    <row r="138">
      <c r="A138" s="4" t="inlineStr">
        <is>
          <t>Financial assets</t>
        </is>
      </c>
      <c r="B138" s="5" t="n">
        <v>187086</v>
      </c>
      <c r="C138" s="5" t="n">
        <v>110608</v>
      </c>
    </row>
    <row r="139">
      <c r="A139" s="4" t="inlineStr">
        <is>
          <t>Level 2 [Member] | Non-Recurring Fair Value Measurement [Member]</t>
        </is>
      </c>
    </row>
    <row r="140">
      <c r="A140" s="3" t="inlineStr">
        <is>
          <t>LIABILITIES</t>
        </is>
      </c>
    </row>
    <row r="141">
      <c r="A141" s="4" t="inlineStr">
        <is>
          <t>Financial liabilities</t>
        </is>
      </c>
      <c r="B141" s="5" t="n">
        <v>16756469</v>
      </c>
      <c r="C141" s="5" t="n">
        <v>19069354</v>
      </c>
    </row>
    <row r="142">
      <c r="A142" s="4" t="inlineStr">
        <is>
          <t>Level 2 [Member] | Time deposits and other time liabilities [member] | Non-Recurring Fair Value Measurement [Member]</t>
        </is>
      </c>
    </row>
    <row r="143">
      <c r="A143" s="3" t="inlineStr">
        <is>
          <t>LIABILITIES</t>
        </is>
      </c>
    </row>
    <row r="144">
      <c r="A144" s="4" t="inlineStr">
        <is>
          <t>Financial liabilities</t>
        </is>
      </c>
      <c r="B144" s="5" t="n">
        <v>10009988</v>
      </c>
      <c r="C144" s="5" t="n">
        <v>11574924</v>
      </c>
    </row>
    <row r="145">
      <c r="A145" s="4" t="inlineStr">
        <is>
          <t>Level 2 [Member] | Debt instruments issued [member] | Non-Recurring Fair Value Measurement [Member]</t>
        </is>
      </c>
    </row>
    <row r="146">
      <c r="A146" s="3" t="inlineStr">
        <is>
          <t>LIABILITIES</t>
        </is>
      </c>
    </row>
    <row r="147">
      <c r="A147" s="4" t="inlineStr">
        <is>
          <t>Financial liabilities</t>
        </is>
      </c>
      <c r="B147" s="5" t="n">
        <v>6639917</v>
      </c>
      <c r="C147" s="5" t="n">
        <v>7330126</v>
      </c>
    </row>
    <row r="148">
      <c r="A148" s="4" t="inlineStr">
        <is>
          <t>Level 2 [Member] | Lease obligations [member] | Non-Recurring Fair Value Measurement [Member]</t>
        </is>
      </c>
    </row>
    <row r="149">
      <c r="A149" s="3" t="inlineStr">
        <is>
          <t>LIABILITIES</t>
        </is>
      </c>
    </row>
    <row r="150">
      <c r="A150" s="4" t="inlineStr">
        <is>
          <t>Financial liabilities</t>
        </is>
      </c>
      <c r="B150" s="5" t="n">
        <v>106564</v>
      </c>
      <c r="C150" s="5" t="n">
        <v>164304</v>
      </c>
    </row>
    <row r="151">
      <c r="A151" s="4" t="inlineStr">
        <is>
          <t>Level 3 [Member] | Non-Recurring Fair Value Measurement [Member]</t>
        </is>
      </c>
    </row>
    <row r="152">
      <c r="A152" s="3" t="inlineStr">
        <is>
          <t>ASSETS</t>
        </is>
      </c>
    </row>
    <row r="153">
      <c r="A153" s="4" t="inlineStr">
        <is>
          <t>Financial assets</t>
        </is>
      </c>
      <c r="B153" s="5" t="n">
        <v>24119631</v>
      </c>
      <c r="C153" s="5" t="n">
        <v>22767597</v>
      </c>
    </row>
    <row r="154">
      <c r="A154" s="4" t="inlineStr">
        <is>
          <t>Level 3 [Member] | Investments under Agreements to Resell [Member] | Non-Recurring Fair Value Measurement [Member]</t>
        </is>
      </c>
    </row>
    <row r="155">
      <c r="A155" s="3" t="inlineStr">
        <is>
          <t>ASSETS</t>
        </is>
      </c>
    </row>
    <row r="156">
      <c r="A156" s="4" t="inlineStr">
        <is>
          <t>Financial assets</t>
        </is>
      </c>
      <c r="C156" s="6" t="n">
        <v>22767597</v>
      </c>
    </row>
    <row r="157">
      <c r="A157" s="4" t="inlineStr">
        <is>
          <t>Level 3 [Member] | Loans and accounts receivable at amortized cost [member] | Non-Recurring Fair Value Measurement [Member]</t>
        </is>
      </c>
    </row>
    <row r="158">
      <c r="A158" s="3" t="inlineStr">
        <is>
          <t>ASSETS</t>
        </is>
      </c>
    </row>
    <row r="159">
      <c r="A159" s="4" t="inlineStr">
        <is>
          <t>Financial assets</t>
        </is>
      </c>
      <c r="B159" s="6" t="n">
        <v>24119631</v>
      </c>
    </row>
  </sheetData>
  <pageMargins left="0.75" right="0.75" top="1" bottom="1" header="0.5" footer="0.5"/>
</worksheet>
</file>

<file path=xl/worksheets/sheet249.xml><?xml version="1.0" encoding="utf-8"?>
<worksheet xmlns="http://schemas.openxmlformats.org/spreadsheetml/2006/main">
  <sheetPr>
    <outlinePr summaryBelow="1" summaryRight="1"/>
    <pageSetUpPr/>
  </sheetPr>
  <dimension ref="A1:B183"/>
  <sheetViews>
    <sheetView workbookViewId="0">
      <selection activeCell="A1" sqref="A1"/>
    </sheetView>
  </sheetViews>
  <sheetFormatPr baseColWidth="8" defaultRowHeight="15"/>
  <cols>
    <col width="80" customWidth="1" min="1" max="1"/>
    <col width="16" customWidth="1" min="2" max="2"/>
  </cols>
  <sheetData>
    <row r="1">
      <c r="A1" s="1" t="inlineStr">
        <is>
          <t>Risk Management - Summary of Criteria used for Chile (Detail)</t>
        </is>
      </c>
      <c r="B1" s="2" t="inlineStr">
        <is>
          <t>12 Months Ended</t>
        </is>
      </c>
    </row>
    <row r="2">
      <c r="B2" s="2" t="inlineStr">
        <is>
          <t>Dec. 31, 2021</t>
        </is>
      </c>
    </row>
    <row r="3">
      <c r="A3" s="4" t="inlineStr">
        <is>
          <t>Corporate Portfolio [Member] | CAE loans [member] | Stage1 [member] | Top of Range [Member]</t>
        </is>
      </c>
    </row>
    <row r="4">
      <c r="A4" s="3" t="inlineStr">
        <is>
          <t>Disclosure of Credit risk measurement [line items]</t>
        </is>
      </c>
    </row>
    <row r="5">
      <c r="A5" s="4" t="inlineStr">
        <is>
          <t>Days of arrears to the end of the month</t>
        </is>
      </c>
      <c r="B5" s="4" t="inlineStr">
        <is>
          <t>29 days</t>
        </is>
      </c>
    </row>
    <row r="6">
      <c r="A6" s="4" t="inlineStr">
        <is>
          <t>Corporate Portfolio [Member] | CAE loans [member] | Stage 2 [member] | Bottom of Range [Member]</t>
        </is>
      </c>
    </row>
    <row r="7">
      <c r="A7" s="3" t="inlineStr">
        <is>
          <t>Disclosure of Credit risk measurement [line items]</t>
        </is>
      </c>
    </row>
    <row r="8">
      <c r="A8" s="4" t="inlineStr">
        <is>
          <t>Days of arrears to the end of the month</t>
        </is>
      </c>
      <c r="B8" s="4" t="inlineStr">
        <is>
          <t>30 days</t>
        </is>
      </c>
    </row>
    <row r="9">
      <c r="A9" s="4" t="inlineStr">
        <is>
          <t>Probability of default (PD) and qualitative considerations</t>
        </is>
      </c>
      <c r="B9" s="4" t="inlineStr">
        <is>
          <t>0.0671</t>
        </is>
      </c>
    </row>
    <row r="10">
      <c r="A10" s="4" t="inlineStr">
        <is>
          <t>Corporate Portfolio [Member] | CAE loans [member] | Stage 2 [member] | Top of Range [Member]</t>
        </is>
      </c>
    </row>
    <row r="11">
      <c r="A11" s="3" t="inlineStr">
        <is>
          <t>Disclosure of Credit risk measurement [line items]</t>
        </is>
      </c>
    </row>
    <row r="12">
      <c r="A12" s="4" t="inlineStr">
        <is>
          <t>Days of arrears to the end of the month</t>
        </is>
      </c>
      <c r="B12" s="4" t="inlineStr">
        <is>
          <t>89 days</t>
        </is>
      </c>
    </row>
    <row r="13">
      <c r="A13" s="4" t="inlineStr">
        <is>
          <t>Probability of default (PD) and qualitative considerations</t>
        </is>
      </c>
      <c r="B13" s="4" t="inlineStr">
        <is>
          <t>PD’s&gt;=1.2199</t>
        </is>
      </c>
    </row>
    <row r="14">
      <c r="A14" s="4" t="inlineStr">
        <is>
          <t>Corporate Portfolio [Member] | CAE loans [member] | Stage 3 [member] | Bottom of Range [Member]</t>
        </is>
      </c>
    </row>
    <row r="15">
      <c r="A15" s="3" t="inlineStr">
        <is>
          <t>Disclosure of Credit risk measurement [line items]</t>
        </is>
      </c>
    </row>
    <row r="16">
      <c r="A16" s="4" t="inlineStr">
        <is>
          <t>Days of arrears to the end of the month</t>
        </is>
      </c>
      <c r="B16" s="4" t="inlineStr">
        <is>
          <t>90 days</t>
        </is>
      </c>
    </row>
    <row r="17">
      <c r="A17" s="4" t="inlineStr">
        <is>
          <t>Corporate Portfolio [Member] | Consumer loans [member] | Stage1 [member] | Top of Range [Member]</t>
        </is>
      </c>
    </row>
    <row r="18">
      <c r="A18" s="3" t="inlineStr">
        <is>
          <t>Disclosure of Credit risk measurement [line items]</t>
        </is>
      </c>
    </row>
    <row r="19">
      <c r="A19" s="4" t="inlineStr">
        <is>
          <t>Days of arrears to the end of the month</t>
        </is>
      </c>
      <c r="B19" s="4" t="inlineStr">
        <is>
          <t>29 days</t>
        </is>
      </c>
    </row>
    <row r="20">
      <c r="A20" s="4" t="inlineStr">
        <is>
          <t>Corporate Portfolio [Member] | Consumer loans [member] | Stage 2 [member] | Bottom of Range [Member]</t>
        </is>
      </c>
    </row>
    <row r="21">
      <c r="A21" s="3" t="inlineStr">
        <is>
          <t>Disclosure of Credit risk measurement [line items]</t>
        </is>
      </c>
    </row>
    <row r="22">
      <c r="A22" s="4" t="inlineStr">
        <is>
          <t>Days of arrears to the end of the month</t>
        </is>
      </c>
      <c r="B22" s="4" t="inlineStr">
        <is>
          <t>30 days</t>
        </is>
      </c>
    </row>
    <row r="23">
      <c r="A23" s="4" t="inlineStr">
        <is>
          <t>Probability of default (PD) and qualitative considerations</t>
        </is>
      </c>
      <c r="B23" s="4" t="inlineStr">
        <is>
          <t>PD’s&gt;=0.0983</t>
        </is>
      </c>
    </row>
    <row r="24">
      <c r="A24" s="4" t="inlineStr">
        <is>
          <t>Corporate Portfolio [Member] | Consumer loans [member] | Stage 2 [member] | Top of Range [Member]</t>
        </is>
      </c>
    </row>
    <row r="25">
      <c r="A25" s="3" t="inlineStr">
        <is>
          <t>Disclosure of Credit risk measurement [line items]</t>
        </is>
      </c>
    </row>
    <row r="26">
      <c r="A26" s="4" t="inlineStr">
        <is>
          <t>Days of arrears to the end of the month</t>
        </is>
      </c>
      <c r="B26" s="4" t="inlineStr">
        <is>
          <t>89 days</t>
        </is>
      </c>
    </row>
    <row r="27">
      <c r="A27" s="4" t="inlineStr">
        <is>
          <t>Probability of default (PD) and qualitative considerations</t>
        </is>
      </c>
      <c r="B27" s="4" t="inlineStr">
        <is>
          <t>PD’s&gt;=1.5057</t>
        </is>
      </c>
    </row>
    <row r="28">
      <c r="A28" s="4" t="inlineStr">
        <is>
          <t>Corporate Portfolio [Member] | Consumer loans [member] | Stage 3 [member] | Bottom of Range [Member]</t>
        </is>
      </c>
    </row>
    <row r="29">
      <c r="A29" s="3" t="inlineStr">
        <is>
          <t>Disclosure of Credit risk measurement [line items]</t>
        </is>
      </c>
    </row>
    <row r="30">
      <c r="A30" s="4" t="inlineStr">
        <is>
          <t>Days of arrears to the end of the month</t>
        </is>
      </c>
      <c r="B30" s="4" t="inlineStr">
        <is>
          <t>90 days</t>
        </is>
      </c>
    </row>
    <row r="31">
      <c r="A31" s="4" t="inlineStr">
        <is>
          <t>Corporate Portfolio [Member] | Mortgages loans [member] | Stage1 [member] | Top of Range [Member]</t>
        </is>
      </c>
    </row>
    <row r="32">
      <c r="A32" s="3" t="inlineStr">
        <is>
          <t>Disclosure of Credit risk measurement [line items]</t>
        </is>
      </c>
    </row>
    <row r="33">
      <c r="A33" s="4" t="inlineStr">
        <is>
          <t>Days of arrears to the end of the month</t>
        </is>
      </c>
      <c r="B33" s="4" t="inlineStr">
        <is>
          <t>29 days</t>
        </is>
      </c>
    </row>
    <row r="34">
      <c r="A34" s="4" t="inlineStr">
        <is>
          <t>Corporate Portfolio [Member] | Mortgages loans [member] | Stage 2 [member] | Bottom of Range [Member]</t>
        </is>
      </c>
    </row>
    <row r="35">
      <c r="A35" s="3" t="inlineStr">
        <is>
          <t>Disclosure of Credit risk measurement [line items]</t>
        </is>
      </c>
    </row>
    <row r="36">
      <c r="A36" s="4" t="inlineStr">
        <is>
          <t>Days of arrears to the end of the month</t>
        </is>
      </c>
      <c r="B36" s="4" t="inlineStr">
        <is>
          <t>30 days</t>
        </is>
      </c>
    </row>
    <row r="37">
      <c r="A37" s="4" t="inlineStr">
        <is>
          <t>Probability of default (PD) and qualitative considerations</t>
        </is>
      </c>
      <c r="B37" s="4" t="inlineStr">
        <is>
          <t>PD’s&gt;=0.1452</t>
        </is>
      </c>
    </row>
    <row r="38">
      <c r="A38" s="4" t="inlineStr">
        <is>
          <t>Corporate Portfolio [Member] | Mortgages loans [member] | Stage 2 [member] | Top of Range [Member]</t>
        </is>
      </c>
    </row>
    <row r="39">
      <c r="A39" s="3" t="inlineStr">
        <is>
          <t>Disclosure of Credit risk measurement [line items]</t>
        </is>
      </c>
    </row>
    <row r="40">
      <c r="A40" s="4" t="inlineStr">
        <is>
          <t>Days of arrears to the end of the month</t>
        </is>
      </c>
      <c r="B40" s="4" t="inlineStr">
        <is>
          <t>89 days</t>
        </is>
      </c>
    </row>
    <row r="41">
      <c r="A41" s="4" t="inlineStr">
        <is>
          <t>Probability of default (PD) and qualitative considerations</t>
        </is>
      </c>
      <c r="B41" s="4" t="inlineStr">
        <is>
          <t>PD’s&gt;=2.3919</t>
        </is>
      </c>
    </row>
    <row r="42">
      <c r="A42" s="4" t="inlineStr">
        <is>
          <t>Corporate Portfolio [Member] | Mortgages loans [member] | Stage 3 [member] | Bottom of Range [Member]</t>
        </is>
      </c>
    </row>
    <row r="43">
      <c r="A43" s="3" t="inlineStr">
        <is>
          <t>Disclosure of Credit risk measurement [line items]</t>
        </is>
      </c>
    </row>
    <row r="44">
      <c r="A44" s="4" t="inlineStr">
        <is>
          <t>Days of arrears to the end of the month</t>
        </is>
      </c>
      <c r="B44" s="4" t="inlineStr">
        <is>
          <t>90 days</t>
        </is>
      </c>
    </row>
    <row r="45">
      <c r="A45" s="4" t="inlineStr">
        <is>
          <t>Corporate Portfolio [Member] | Condell [Member] | Stage1 [member] | Top of Range [Member]</t>
        </is>
      </c>
    </row>
    <row r="46">
      <c r="A46" s="3" t="inlineStr">
        <is>
          <t>Disclosure of Credit risk measurement [line items]</t>
        </is>
      </c>
    </row>
    <row r="47">
      <c r="A47" s="4" t="inlineStr">
        <is>
          <t>Days of arrears to the end of the month</t>
        </is>
      </c>
      <c r="B47" s="4" t="inlineStr">
        <is>
          <t>29 days</t>
        </is>
      </c>
    </row>
    <row r="48">
      <c r="A48" s="4" t="inlineStr">
        <is>
          <t>Corporate Portfolio [Member] | Condell [Member] | Stage 2 [member] | Bottom of Range [Member]</t>
        </is>
      </c>
    </row>
    <row r="49">
      <c r="A49" s="3" t="inlineStr">
        <is>
          <t>Disclosure of Credit risk measurement [line items]</t>
        </is>
      </c>
    </row>
    <row r="50">
      <c r="A50" s="4" t="inlineStr">
        <is>
          <t>Days of arrears to the end of the month</t>
        </is>
      </c>
      <c r="B50" s="4" t="inlineStr">
        <is>
          <t>30 days</t>
        </is>
      </c>
    </row>
    <row r="51">
      <c r="A51" s="4" t="inlineStr">
        <is>
          <t>Probability of default (PD) and qualitative considerations</t>
        </is>
      </c>
      <c r="B51" s="4" t="inlineStr">
        <is>
          <t>0.0304</t>
        </is>
      </c>
    </row>
    <row r="52">
      <c r="A52" s="4" t="inlineStr">
        <is>
          <t>Corporate Portfolio [Member] | Condell [Member] | Stage 2 [member] | Top of Range [Member]</t>
        </is>
      </c>
    </row>
    <row r="53">
      <c r="A53" s="3" t="inlineStr">
        <is>
          <t>Disclosure of Credit risk measurement [line items]</t>
        </is>
      </c>
    </row>
    <row r="54">
      <c r="A54" s="4" t="inlineStr">
        <is>
          <t>Days of arrears to the end of the month</t>
        </is>
      </c>
      <c r="B54" s="4" t="inlineStr">
        <is>
          <t>89 days</t>
        </is>
      </c>
    </row>
    <row r="55">
      <c r="A55" s="4" t="inlineStr">
        <is>
          <t>Probability of default (PD) and qualitative considerations</t>
        </is>
      </c>
      <c r="B55" s="4" t="inlineStr">
        <is>
          <t>1.9351</t>
        </is>
      </c>
    </row>
    <row r="56">
      <c r="A56" s="4" t="inlineStr">
        <is>
          <t>Corporate Portfolio [Member] | Condell [Member] | Stage 3 [member] | Bottom of Range [Member]</t>
        </is>
      </c>
    </row>
    <row r="57">
      <c r="A57" s="3" t="inlineStr">
        <is>
          <t>Disclosure of Credit risk measurement [line items]</t>
        </is>
      </c>
    </row>
    <row r="58">
      <c r="A58" s="4" t="inlineStr">
        <is>
          <t>Days of arrears to the end of the month</t>
        </is>
      </c>
      <c r="B58" s="4" t="inlineStr">
        <is>
          <t>90 days</t>
        </is>
      </c>
    </row>
    <row r="59">
      <c r="A59" s="4" t="inlineStr">
        <is>
          <t>Corporate Portfolio [Member] | Restructured Condell [Member] | Stage 2 [member] | Bottom of Range [Member]</t>
        </is>
      </c>
    </row>
    <row r="60">
      <c r="A60" s="3" t="inlineStr">
        <is>
          <t>Disclosure of Credit risk measurement [line items]</t>
        </is>
      </c>
    </row>
    <row r="61">
      <c r="A61" s="4" t="inlineStr">
        <is>
          <t>Days of arrears to the end of the month</t>
        </is>
      </c>
      <c r="B61" s="4" t="inlineStr">
        <is>
          <t>30 days</t>
        </is>
      </c>
    </row>
    <row r="62">
      <c r="A62" s="4" t="inlineStr">
        <is>
          <t>Probability of default (PD) and qualitative considerations</t>
        </is>
      </c>
      <c r="B62" s="4" t="inlineStr">
        <is>
          <t>PD’s&gt;=0.2042</t>
        </is>
      </c>
    </row>
    <row r="63">
      <c r="A63" s="4" t="inlineStr">
        <is>
          <t>Corporate Portfolio [Member] | Restructured Condell [Member] | Stage 2 [member] | Top of Range [Member]</t>
        </is>
      </c>
    </row>
    <row r="64">
      <c r="A64" s="3" t="inlineStr">
        <is>
          <t>Disclosure of Credit risk measurement [line items]</t>
        </is>
      </c>
    </row>
    <row r="65">
      <c r="A65" s="4" t="inlineStr">
        <is>
          <t>Days of arrears to the end of the month</t>
        </is>
      </c>
      <c r="B65" s="4" t="inlineStr">
        <is>
          <t>89 days</t>
        </is>
      </c>
    </row>
    <row r="66">
      <c r="A66" s="4" t="inlineStr">
        <is>
          <t>Probability of default (PD) and qualitative considerations</t>
        </is>
      </c>
      <c r="B66" s="4" t="inlineStr">
        <is>
          <t>PD’s&gt;=2.0659</t>
        </is>
      </c>
    </row>
    <row r="67">
      <c r="A67" s="4" t="inlineStr">
        <is>
          <t>Corporate Portfolio [Member] | Renegotiated Consumer [Member] | Stage 2 [member] | Bottom of Range [Member]</t>
        </is>
      </c>
    </row>
    <row r="68">
      <c r="A68" s="3" t="inlineStr">
        <is>
          <t>Disclosure of Credit risk measurement [line items]</t>
        </is>
      </c>
    </row>
    <row r="69">
      <c r="A69" s="4" t="inlineStr">
        <is>
          <t>Days of arrears to the end of the month</t>
        </is>
      </c>
      <c r="B69" s="4" t="inlineStr">
        <is>
          <t>30 days</t>
        </is>
      </c>
    </row>
    <row r="70">
      <c r="A70" s="4" t="inlineStr">
        <is>
          <t>Probability of default (PD) and qualitative considerations</t>
        </is>
      </c>
      <c r="B70" s="4" t="inlineStr">
        <is>
          <t>PD’s&gt;=0.0849</t>
        </is>
      </c>
    </row>
    <row r="71">
      <c r="A71" s="4" t="inlineStr">
        <is>
          <t>Corporate Portfolio [Member] | Renegotiated Consumer [Member] | Stage 2 [member] | Top of Range [Member]</t>
        </is>
      </c>
    </row>
    <row r="72">
      <c r="A72" s="3" t="inlineStr">
        <is>
          <t>Disclosure of Credit risk measurement [line items]</t>
        </is>
      </c>
    </row>
    <row r="73">
      <c r="A73" s="4" t="inlineStr">
        <is>
          <t>Days of arrears to the end of the month</t>
        </is>
      </c>
      <c r="B73" s="4" t="inlineStr">
        <is>
          <t>89 days</t>
        </is>
      </c>
    </row>
    <row r="74">
      <c r="A74" s="4" t="inlineStr">
        <is>
          <t>Probability of default (PD) and qualitative considerations</t>
        </is>
      </c>
      <c r="B74" s="4" t="inlineStr">
        <is>
          <t>PD’s&gt;=1.7395</t>
        </is>
      </c>
    </row>
    <row r="75">
      <c r="A75" s="4" t="inlineStr">
        <is>
          <t>Corporate Portfolio [Member] | Rotative Consumer [Member] | Stage 2 [member] | Bottom of Range [Member]</t>
        </is>
      </c>
    </row>
    <row r="76">
      <c r="A76" s="3" t="inlineStr">
        <is>
          <t>Disclosure of Credit risk measurement [line items]</t>
        </is>
      </c>
    </row>
    <row r="77">
      <c r="A77" s="4" t="inlineStr">
        <is>
          <t>Days of arrears to the end of the month</t>
        </is>
      </c>
      <c r="B77" s="4" t="inlineStr">
        <is>
          <t>30 days</t>
        </is>
      </c>
    </row>
    <row r="78">
      <c r="A78" s="4" t="inlineStr">
        <is>
          <t>Probability of default (PD) and qualitative considerations</t>
        </is>
      </c>
      <c r="B78" s="4" t="inlineStr">
        <is>
          <t>PD’s&gt;=0.0320</t>
        </is>
      </c>
    </row>
    <row r="79">
      <c r="A79" s="4" t="inlineStr">
        <is>
          <t>Corporate Portfolio [Member] | Rotative Consumer [Member] | Stage 2 [member] | Top of Range [Member]</t>
        </is>
      </c>
    </row>
    <row r="80">
      <c r="A80" s="3" t="inlineStr">
        <is>
          <t>Disclosure of Credit risk measurement [line items]</t>
        </is>
      </c>
    </row>
    <row r="81">
      <c r="A81" s="4" t="inlineStr">
        <is>
          <t>Days of arrears to the end of the month</t>
        </is>
      </c>
      <c r="B81" s="4" t="inlineStr">
        <is>
          <t>89 days</t>
        </is>
      </c>
    </row>
    <row r="82">
      <c r="A82" s="4" t="inlineStr">
        <is>
          <t>Probability of default (PD) and qualitative considerations</t>
        </is>
      </c>
      <c r="B82" s="4" t="inlineStr">
        <is>
          <t>PD’s&gt;=1.9933</t>
        </is>
      </c>
    </row>
    <row r="83">
      <c r="A83" s="4" t="inlineStr">
        <is>
          <t>Group Portfolio [Member] | Commercial loans [member] | Stage1 [member] | Top of Range [Member]</t>
        </is>
      </c>
    </row>
    <row r="84">
      <c r="A84" s="3" t="inlineStr">
        <is>
          <t>Disclosure of Credit risk measurement [line items]</t>
        </is>
      </c>
    </row>
    <row r="85">
      <c r="A85" s="4" t="inlineStr">
        <is>
          <t>Days of arrears to the end of the month</t>
        </is>
      </c>
      <c r="B85" s="4" t="inlineStr">
        <is>
          <t>29 days</t>
        </is>
      </c>
    </row>
    <row r="86">
      <c r="A86" s="4" t="inlineStr">
        <is>
          <t>Group Portfolio [Member] | Commercial loans [member] | Stage 2 [member] | Bottom of Range [Member]</t>
        </is>
      </c>
    </row>
    <row r="87">
      <c r="A87" s="3" t="inlineStr">
        <is>
          <t>Disclosure of Credit risk measurement [line items]</t>
        </is>
      </c>
    </row>
    <row r="88">
      <c r="A88" s="4" t="inlineStr">
        <is>
          <t>Days of arrears to the end of the month</t>
        </is>
      </c>
      <c r="B88" s="4" t="inlineStr">
        <is>
          <t>30 days</t>
        </is>
      </c>
    </row>
    <row r="89">
      <c r="A89" s="4" t="inlineStr">
        <is>
          <t>Probability of default (PD) and qualitative considerations</t>
        </is>
      </c>
      <c r="B89" s="4" t="inlineStr">
        <is>
          <t>PD’s&gt;=0.0736</t>
        </is>
      </c>
    </row>
    <row r="90">
      <c r="A90" s="4" t="inlineStr">
        <is>
          <t>Group Portfolio [Member] | Commercial loans [member] | Stage 2 [member] | Top of Range [Member]</t>
        </is>
      </c>
    </row>
    <row r="91">
      <c r="A91" s="3" t="inlineStr">
        <is>
          <t>Disclosure of Credit risk measurement [line items]</t>
        </is>
      </c>
    </row>
    <row r="92">
      <c r="A92" s="4" t="inlineStr">
        <is>
          <t>Days of arrears to the end of the month</t>
        </is>
      </c>
      <c r="B92" s="4" t="inlineStr">
        <is>
          <t>89 days</t>
        </is>
      </c>
    </row>
    <row r="93">
      <c r="A93" s="4" t="inlineStr">
        <is>
          <t>Probability of default (PD) and qualitative considerations</t>
        </is>
      </c>
      <c r="B93" s="4" t="inlineStr">
        <is>
          <t>PD’s&gt;=1.4911</t>
        </is>
      </c>
    </row>
    <row r="94">
      <c r="A94" s="4" t="inlineStr">
        <is>
          <t>Group Portfolio [Member] | Commercial loans [member] | Stage 3 [member] | Bottom of Range [Member]</t>
        </is>
      </c>
    </row>
    <row r="95">
      <c r="A95" s="3" t="inlineStr">
        <is>
          <t>Disclosure of Credit risk measurement [line items]</t>
        </is>
      </c>
    </row>
    <row r="96">
      <c r="A96" s="4" t="inlineStr">
        <is>
          <t>Days of arrears to the end of the month</t>
        </is>
      </c>
      <c r="B96" s="4" t="inlineStr">
        <is>
          <t>90 days</t>
        </is>
      </c>
    </row>
    <row r="97">
      <c r="A97" s="4" t="inlineStr">
        <is>
          <t>Group Portfolio [Member] | Rotative Commercial [Member] | Stage 2 [member] | Bottom of Range [Member]</t>
        </is>
      </c>
    </row>
    <row r="98">
      <c r="A98" s="3" t="inlineStr">
        <is>
          <t>Disclosure of Credit risk measurement [line items]</t>
        </is>
      </c>
    </row>
    <row r="99">
      <c r="A99" s="4" t="inlineStr">
        <is>
          <t>Days of arrears to the end of the month</t>
        </is>
      </c>
      <c r="B99" s="4" t="inlineStr">
        <is>
          <t>30 days</t>
        </is>
      </c>
    </row>
    <row r="100">
      <c r="A100" s="4" t="inlineStr">
        <is>
          <t>Probability of default (PD) and qualitative considerations</t>
        </is>
      </c>
      <c r="B100" s="4" t="inlineStr">
        <is>
          <t>PD’s&gt;=0.0207</t>
        </is>
      </c>
    </row>
    <row r="101">
      <c r="A101" s="4" t="inlineStr">
        <is>
          <t>Group Portfolio [Member] | Rotative Commercial [Member] | Stage 2 [member] | Top of Range [Member]</t>
        </is>
      </c>
    </row>
    <row r="102">
      <c r="A102" s="3" t="inlineStr">
        <is>
          <t>Disclosure of Credit risk measurement [line items]</t>
        </is>
      </c>
    </row>
    <row r="103">
      <c r="A103" s="4" t="inlineStr">
        <is>
          <t>Days of arrears to the end of the month</t>
        </is>
      </c>
      <c r="B103" s="4" t="inlineStr">
        <is>
          <t>89 days</t>
        </is>
      </c>
    </row>
    <row r="104">
      <c r="A104" s="4" t="inlineStr">
        <is>
          <t>Probability of default (PD) and qualitative considerations</t>
        </is>
      </c>
      <c r="B104" s="4" t="inlineStr">
        <is>
          <t>PD’s&gt;=1.9533</t>
        </is>
      </c>
    </row>
    <row r="105">
      <c r="A105" s="4" t="inlineStr">
        <is>
          <t>Group [member] | Colombia [member] | Leasing [member]</t>
        </is>
      </c>
    </row>
    <row r="106">
      <c r="A106" s="3" t="inlineStr">
        <is>
          <t>Disclosure of Credit risk measurement [line items]</t>
        </is>
      </c>
    </row>
    <row r="107">
      <c r="A107" s="4" t="inlineStr">
        <is>
          <t>% of absolute increase in lifetime PD</t>
        </is>
      </c>
      <c r="B107" s="4" t="inlineStr">
        <is>
          <t>48.21%</t>
        </is>
      </c>
    </row>
    <row r="108">
      <c r="A108" s="4" t="inlineStr">
        <is>
          <t>% of relative increase in lifetime PD</t>
        </is>
      </c>
      <c r="B108" s="4" t="inlineStr">
        <is>
          <t>452.22%</t>
        </is>
      </c>
    </row>
    <row r="109">
      <c r="A109" s="4" t="inlineStr">
        <is>
          <t>Group [member] | Colombia [member] | Payroll deductible loan [member]</t>
        </is>
      </c>
    </row>
    <row r="110">
      <c r="A110" s="3" t="inlineStr">
        <is>
          <t>Disclosure of Credit risk measurement [line items]</t>
        </is>
      </c>
    </row>
    <row r="111">
      <c r="A111" s="4" t="inlineStr">
        <is>
          <t>% of absolute increase in lifetime PD</t>
        </is>
      </c>
      <c r="B111" s="4" t="inlineStr">
        <is>
          <t>48.99%</t>
        </is>
      </c>
    </row>
    <row r="112">
      <c r="A112" s="4" t="inlineStr">
        <is>
          <t>% of relative increase in lifetime PD</t>
        </is>
      </c>
      <c r="B112" s="4" t="inlineStr">
        <is>
          <t>1384.14%</t>
        </is>
      </c>
    </row>
    <row r="113">
      <c r="A113" s="4" t="inlineStr">
        <is>
          <t>Group [member] | Colombia [member] | Revolving line of credit [member]</t>
        </is>
      </c>
    </row>
    <row r="114">
      <c r="A114" s="3" t="inlineStr">
        <is>
          <t>Disclosure of Credit risk measurement [line items]</t>
        </is>
      </c>
    </row>
    <row r="115">
      <c r="A115" s="4" t="inlineStr">
        <is>
          <t>% of absolute increase in lifetime PD</t>
        </is>
      </c>
      <c r="B115" s="4" t="inlineStr">
        <is>
          <t>28.78%</t>
        </is>
      </c>
    </row>
    <row r="116">
      <c r="A116" s="4" t="inlineStr">
        <is>
          <t>% of relative increase in lifetime PD</t>
        </is>
      </c>
      <c r="B116" s="4" t="inlineStr">
        <is>
          <t>64.82%</t>
        </is>
      </c>
    </row>
    <row r="117">
      <c r="A117" s="4" t="inlineStr">
        <is>
          <t>Group [member] | Colombia [member] | Overdraft limit [member]</t>
        </is>
      </c>
    </row>
    <row r="118">
      <c r="A118" s="3" t="inlineStr">
        <is>
          <t>Disclosure of Credit risk measurement [line items]</t>
        </is>
      </c>
    </row>
    <row r="119">
      <c r="A119" s="4" t="inlineStr">
        <is>
          <t>% of absolute increase in lifetime PD</t>
        </is>
      </c>
      <c r="B119" s="4" t="inlineStr">
        <is>
          <t>41.34%</t>
        </is>
      </c>
    </row>
    <row r="120">
      <c r="A120" s="4" t="inlineStr">
        <is>
          <t>% of relative increase in lifetime PD</t>
        </is>
      </c>
      <c r="B120" s="4" t="inlineStr">
        <is>
          <t>163.35%</t>
        </is>
      </c>
    </row>
    <row r="121">
      <c r="A121" s="4" t="inlineStr">
        <is>
          <t>Group [member] | Colombia [member] | Credit Cards [member]</t>
        </is>
      </c>
    </row>
    <row r="122">
      <c r="A122" s="3" t="inlineStr">
        <is>
          <t>Disclosure of Credit risk measurement [line items]</t>
        </is>
      </c>
    </row>
    <row r="123">
      <c r="A123" s="4" t="inlineStr">
        <is>
          <t>% of absolute increase in lifetime PD</t>
        </is>
      </c>
      <c r="B123" s="4" t="inlineStr">
        <is>
          <t>82.56%</t>
        </is>
      </c>
    </row>
    <row r="124">
      <c r="A124" s="4" t="inlineStr">
        <is>
          <t>% of relative increase in lifetime PD</t>
        </is>
      </c>
      <c r="B124" s="4" t="inlineStr">
        <is>
          <t>1330.76%</t>
        </is>
      </c>
    </row>
    <row r="125">
      <c r="A125" s="4" t="inlineStr">
        <is>
          <t>Group [member] | Colombia [member] | Mortgage loan [member]</t>
        </is>
      </c>
    </row>
    <row r="126">
      <c r="A126" s="3" t="inlineStr">
        <is>
          <t>Disclosure of Credit risk measurement [line items]</t>
        </is>
      </c>
    </row>
    <row r="127">
      <c r="A127" s="4" t="inlineStr">
        <is>
          <t>% of absolute increase in lifetime PD</t>
        </is>
      </c>
      <c r="B127" s="4" t="inlineStr">
        <is>
          <t>2.19%</t>
        </is>
      </c>
    </row>
    <row r="128">
      <c r="A128" s="4" t="inlineStr">
        <is>
          <t>% of relative increase in lifetime PD</t>
        </is>
      </c>
      <c r="B128" s="4" t="inlineStr">
        <is>
          <t>111.58%</t>
        </is>
      </c>
    </row>
    <row r="129">
      <c r="A129" s="4" t="inlineStr">
        <is>
          <t>Group [member] | Colombia [member] | Personal debt restructuring [member]</t>
        </is>
      </c>
    </row>
    <row r="130">
      <c r="A130" s="3" t="inlineStr">
        <is>
          <t>Disclosure of Credit risk measurement [line items]</t>
        </is>
      </c>
    </row>
    <row r="131">
      <c r="A131" s="4" t="inlineStr">
        <is>
          <t>% of absolute increase in lifetime PD</t>
        </is>
      </c>
      <c r="B131" s="4" t="inlineStr">
        <is>
          <t>16.58%</t>
        </is>
      </c>
    </row>
    <row r="132">
      <c r="A132" s="4" t="inlineStr">
        <is>
          <t>% of relative increase in lifetime PD</t>
        </is>
      </c>
      <c r="B132" s="4" t="inlineStr">
        <is>
          <t>157.47%</t>
        </is>
      </c>
    </row>
    <row r="133">
      <c r="A133" s="4" t="inlineStr">
        <is>
          <t>Group [member] | Colombia [member] | Other loans [member]</t>
        </is>
      </c>
    </row>
    <row r="134">
      <c r="A134" s="3" t="inlineStr">
        <is>
          <t>Disclosure of Credit risk measurement [line items]</t>
        </is>
      </c>
    </row>
    <row r="135">
      <c r="A135" s="4" t="inlineStr">
        <is>
          <t>% of absolute increase in lifetime PD</t>
        </is>
      </c>
      <c r="B135" s="4" t="inlineStr">
        <is>
          <t>46.42%</t>
        </is>
      </c>
    </row>
    <row r="136">
      <c r="A136" s="4" t="inlineStr">
        <is>
          <t>% of relative increase in lifetime PD</t>
        </is>
      </c>
      <c r="B136" s="4" t="inlineStr">
        <is>
          <t>204.28%</t>
        </is>
      </c>
    </row>
    <row r="137">
      <c r="A137" s="4" t="inlineStr">
        <is>
          <t>Corporate [Member] | A1, A2, A3, A4 [member] | Stage1 [member]</t>
        </is>
      </c>
    </row>
    <row r="138">
      <c r="A138" s="3" t="inlineStr">
        <is>
          <t>Disclosure of Credit risk measurement [line items]</t>
        </is>
      </c>
    </row>
    <row r="139">
      <c r="A139" s="4" t="inlineStr">
        <is>
          <t>Days of arrears to the end of the month</t>
        </is>
      </c>
      <c r="B139" s="4" t="inlineStr">
        <is>
          <t>29 days</t>
        </is>
      </c>
    </row>
    <row r="140">
      <c r="A140" s="4" t="inlineStr">
        <is>
          <t>Corporate [Member] | A5 [member] | Stage1 [member]</t>
        </is>
      </c>
    </row>
    <row r="141">
      <c r="A141" s="3" t="inlineStr">
        <is>
          <t>Disclosure of Credit risk measurement [line items]</t>
        </is>
      </c>
    </row>
    <row r="142">
      <c r="A142" s="4" t="inlineStr">
        <is>
          <t>Days of arrears to the end of the month</t>
        </is>
      </c>
      <c r="B142" s="4" t="inlineStr">
        <is>
          <t>29 days</t>
        </is>
      </c>
    </row>
    <row r="143">
      <c r="A143" s="4" t="inlineStr">
        <is>
          <t>Corporate [Member] | A6, B1, B2, B3, B4 [member] | Stage 2 [member] | Bottom of Range [Member]</t>
        </is>
      </c>
    </row>
    <row r="144">
      <c r="A144" s="3" t="inlineStr">
        <is>
          <t>Disclosure of Credit risk measurement [line items]</t>
        </is>
      </c>
    </row>
    <row r="145">
      <c r="A145" s="4" t="inlineStr">
        <is>
          <t>Days of arrears to the end of the month</t>
        </is>
      </c>
      <c r="B145" s="4" t="inlineStr">
        <is>
          <t>30 days</t>
        </is>
      </c>
    </row>
    <row r="146">
      <c r="A146" s="4" t="inlineStr">
        <is>
          <t>Corporate [Member] | A6, B1, B2, B3, B4 [member] | Stage 2 [member] | Top of Range [Member]</t>
        </is>
      </c>
    </row>
    <row r="147">
      <c r="A147" s="3" t="inlineStr">
        <is>
          <t>Disclosure of Credit risk measurement [line items]</t>
        </is>
      </c>
    </row>
    <row r="148">
      <c r="A148" s="4" t="inlineStr">
        <is>
          <t>Days of arrears to the end of the month</t>
        </is>
      </c>
      <c r="B148" s="4" t="inlineStr">
        <is>
          <t>89 days</t>
        </is>
      </c>
    </row>
    <row r="149">
      <c r="A149" s="4" t="inlineStr">
        <is>
          <t>Corporate [Member] | C1, C2, C3, C4, C5, C6 [member] | Stage 3 [member]</t>
        </is>
      </c>
    </row>
    <row r="150">
      <c r="A150" s="3" t="inlineStr">
        <is>
          <t>Disclosure of Credit risk measurement [line items]</t>
        </is>
      </c>
    </row>
    <row r="151">
      <c r="A151" s="4" t="inlineStr">
        <is>
          <t>Days of arrears to the end of the month</t>
        </is>
      </c>
      <c r="B151" s="4" t="inlineStr">
        <is>
          <t>90 days</t>
        </is>
      </c>
    </row>
    <row r="152">
      <c r="A152" s="4" t="inlineStr">
        <is>
          <t>Corporate [Member] | Colombia [member] | Without information [member]</t>
        </is>
      </c>
    </row>
    <row r="153">
      <c r="A153" s="3" t="inlineStr">
        <is>
          <t>Disclosure of Credit risk measurement [line items]</t>
        </is>
      </c>
    </row>
    <row r="154">
      <c r="A154" s="4" t="inlineStr">
        <is>
          <t>% of absolute increase in lifetime PD</t>
        </is>
      </c>
      <c r="B154" s="4" t="inlineStr">
        <is>
          <t>58.62%</t>
        </is>
      </c>
    </row>
    <row r="155">
      <c r="A155" s="4" t="inlineStr">
        <is>
          <t>% of relative increase in lifetime PD</t>
        </is>
      </c>
      <c r="B155" s="4" t="inlineStr">
        <is>
          <t>1976.95%</t>
        </is>
      </c>
    </row>
    <row r="156">
      <c r="A156" s="4" t="inlineStr">
        <is>
          <t>Corporate [Member] | Colombia [member] | Small Company [member]</t>
        </is>
      </c>
    </row>
    <row r="157">
      <c r="A157" s="3" t="inlineStr">
        <is>
          <t>Disclosure of Credit risk measurement [line items]</t>
        </is>
      </c>
    </row>
    <row r="158">
      <c r="A158" s="4" t="inlineStr">
        <is>
          <t>% of absolute increase in lifetime PD</t>
        </is>
      </c>
      <c r="B158" s="4" t="inlineStr">
        <is>
          <t>32.16%</t>
        </is>
      </c>
    </row>
    <row r="159">
      <c r="A159" s="4" t="inlineStr">
        <is>
          <t>% of relative increase in lifetime PD</t>
        </is>
      </c>
      <c r="B159" s="4" t="inlineStr">
        <is>
          <t>527.10%</t>
        </is>
      </c>
    </row>
    <row r="160">
      <c r="A160" s="4" t="inlineStr">
        <is>
          <t>Corporate [Member] | Colombia [member] | Small Company [member]</t>
        </is>
      </c>
    </row>
    <row r="161">
      <c r="A161" s="3" t="inlineStr">
        <is>
          <t>Disclosure of Credit risk measurement [line items]</t>
        </is>
      </c>
    </row>
    <row r="162">
      <c r="A162" s="4" t="inlineStr">
        <is>
          <t>% of absolute increase in lifetime PD</t>
        </is>
      </c>
      <c r="B162" s="4" t="inlineStr">
        <is>
          <t>37.20%</t>
        </is>
      </c>
    </row>
    <row r="163">
      <c r="A163" s="4" t="inlineStr">
        <is>
          <t>% of relative increase in lifetime PD</t>
        </is>
      </c>
      <c r="B163" s="4" t="inlineStr">
        <is>
          <t>5547.50%</t>
        </is>
      </c>
    </row>
    <row r="164">
      <c r="A164" s="4" t="inlineStr">
        <is>
          <t>Corporate [Member] | Colombia [member] | Medium Company [member]</t>
        </is>
      </c>
    </row>
    <row r="165">
      <c r="A165" s="3" t="inlineStr">
        <is>
          <t>Disclosure of Credit risk measurement [line items]</t>
        </is>
      </c>
    </row>
    <row r="166">
      <c r="A166" s="4" t="inlineStr">
        <is>
          <t>% of absolute increase in lifetime PD</t>
        </is>
      </c>
      <c r="B166" s="4" t="inlineStr">
        <is>
          <t>14.65%</t>
        </is>
      </c>
    </row>
    <row r="167">
      <c r="A167" s="4" t="inlineStr">
        <is>
          <t>% of relative increase in lifetime PD</t>
        </is>
      </c>
      <c r="B167" s="4" t="inlineStr">
        <is>
          <t>843.35%</t>
        </is>
      </c>
    </row>
    <row r="168">
      <c r="A168" s="4" t="inlineStr">
        <is>
          <t>Corporate [Member] | Colombia [member] | Medium Company [member]</t>
        </is>
      </c>
    </row>
    <row r="169">
      <c r="A169" s="3" t="inlineStr">
        <is>
          <t>Disclosure of Credit risk measurement [line items]</t>
        </is>
      </c>
    </row>
    <row r="170">
      <c r="A170" s="4" t="inlineStr">
        <is>
          <t>% of absolute increase in lifetime PD</t>
        </is>
      </c>
      <c r="B170" s="4" t="inlineStr">
        <is>
          <t>9.21%</t>
        </is>
      </c>
    </row>
    <row r="171">
      <c r="A171" s="4" t="inlineStr">
        <is>
          <t>% of relative increase in lifetime PD</t>
        </is>
      </c>
      <c r="B171" s="4" t="inlineStr">
        <is>
          <t>492.81%</t>
        </is>
      </c>
    </row>
    <row r="172">
      <c r="A172" s="4" t="inlineStr">
        <is>
          <t>Corporate [Member] | Colombia [member] | Large Company [member]</t>
        </is>
      </c>
    </row>
    <row r="173">
      <c r="A173" s="3" t="inlineStr">
        <is>
          <t>Disclosure of Credit risk measurement [line items]</t>
        </is>
      </c>
    </row>
    <row r="174">
      <c r="A174" s="4" t="inlineStr">
        <is>
          <t>% of absolute increase in lifetime PD</t>
        </is>
      </c>
      <c r="B174" s="4" t="inlineStr">
        <is>
          <t>9.35%</t>
        </is>
      </c>
    </row>
    <row r="175">
      <c r="A175" s="4" t="inlineStr">
        <is>
          <t>% of relative increase in lifetime PD</t>
        </is>
      </c>
      <c r="B175" s="4" t="inlineStr">
        <is>
          <t>758.23%</t>
        </is>
      </c>
    </row>
    <row r="176">
      <c r="A176" s="4" t="inlineStr">
        <is>
          <t>Corporate [Member] | Colombia [member] | Low Default [member]</t>
        </is>
      </c>
    </row>
    <row r="177">
      <c r="A177" s="3" t="inlineStr">
        <is>
          <t>Disclosure of Credit risk measurement [line items]</t>
        </is>
      </c>
    </row>
    <row r="178">
      <c r="A178" s="4" t="inlineStr">
        <is>
          <t>% of absolute increase in lifetime PD</t>
        </is>
      </c>
      <c r="B178" s="4" t="inlineStr">
        <is>
          <t>9.19%</t>
        </is>
      </c>
    </row>
    <row r="179">
      <c r="A179" s="4" t="inlineStr">
        <is>
          <t>% of relative increase in lifetime PD</t>
        </is>
      </c>
      <c r="B179" s="4" t="inlineStr">
        <is>
          <t>1016.56%</t>
        </is>
      </c>
    </row>
    <row r="180">
      <c r="A180" s="4" t="inlineStr">
        <is>
          <t>Corporate [Member] | Colombia [member] | Low Defaults Government And Financial [Member]</t>
        </is>
      </c>
    </row>
    <row r="181">
      <c r="A181" s="3" t="inlineStr">
        <is>
          <t>Disclosure of Credit risk measurement [line items]</t>
        </is>
      </c>
    </row>
    <row r="182">
      <c r="A182" s="4" t="inlineStr">
        <is>
          <t>% of absolute increase in lifetime PD</t>
        </is>
      </c>
      <c r="B182" s="4" t="inlineStr">
        <is>
          <t>1.34%</t>
        </is>
      </c>
    </row>
    <row r="183">
      <c r="A183" s="4" t="inlineStr">
        <is>
          <t>% of relative increase in lifetime PD</t>
        </is>
      </c>
      <c r="B183" s="4" t="inlineStr">
        <is>
          <t>1430.86%</t>
        </is>
      </c>
    </row>
  </sheetData>
  <mergeCells count="1">
    <mergeCell ref="A1:A2"/>
  </mergeCells>
  <pageMargins left="0.75" right="0.75" top="1" bottom="1" header="0.5" footer="0.5"/>
</worksheet>
</file>

<file path=xl/worksheets/sheet25.xml><?xml version="1.0" encoding="utf-8"?>
<worksheet xmlns="http://schemas.openxmlformats.org/spreadsheetml/2006/main">
  <sheetPr>
    <outlinePr summaryBelow="1" summaryRight="1"/>
    <pageSetUpPr/>
  </sheetPr>
  <dimension ref="A1:B4"/>
  <sheetViews>
    <sheetView workbookViewId="0">
      <selection activeCell="A1" sqref="A1"/>
    </sheetView>
  </sheetViews>
  <sheetFormatPr baseColWidth="8" defaultRowHeight="15"/>
  <cols>
    <col width="56" customWidth="1" min="1" max="1"/>
    <col width="80" customWidth="1" min="2" max="2"/>
  </cols>
  <sheetData>
    <row r="1">
      <c r="A1" s="1" t="inlineStr">
        <is>
          <t>Deposits and Other Demand Liabilities and Time Deposits</t>
        </is>
      </c>
      <c r="B1" s="2" t="inlineStr">
        <is>
          <t>12 Months Ended</t>
        </is>
      </c>
    </row>
    <row r="2">
      <c r="B2" s="2" t="inlineStr">
        <is>
          <t>Dec. 31, 2021</t>
        </is>
      </c>
    </row>
    <row r="3">
      <c r="A3" s="3" t="inlineStr">
        <is>
          <t>Text block [Abstract]</t>
        </is>
      </c>
    </row>
    <row r="4">
      <c r="A4" s="4" t="inlineStr">
        <is>
          <t>Deposits and Other Demand Liabilities and Time Deposits</t>
        </is>
      </c>
      <c r="B4" s="4" t="inlineStr">
        <is>
          <t>Note 18 - Deposits and Other Demand Liabilities and Time Deposits a) As of December 31, 2021 and 2020, deposits and other demand liabilities are as follow: ​ ​ ​ ​ ​ ​ ​ ​ As of December 31, ​ ​ 2021 ​ 2020 ​ MCh$ MCh$ Checking accounts 4,664,214 4,038,467 Other deposits and demand accounts 2,556,021 1,852,355 Advance payments received from customers 38,199 40,032 Other demand liabilities 317,661 266,552 Totals 7,576,095 6,197,406 ​ b) As of December 31, 2021 and 2020, time deposits and other time liabilities are as follows: ​ ​ ​ ​ ​ ​ ​ ​ As of December 31, ​ ​ 2021 ​ 2020 ​ MCh$ MCh$ Time deposits 10,076,331 11,413,370 Time savings accounts 21,112 19,467 Other time liabilities — 227 Totals 10,097,443 11,433,064 ​</t>
        </is>
      </c>
    </row>
  </sheetData>
  <mergeCells count="1">
    <mergeCell ref="A1:A2"/>
  </mergeCells>
  <pageMargins left="0.75" right="0.75" top="1" bottom="1" header="0.5" footer="0.5"/>
</worksheet>
</file>

<file path=xl/worksheets/sheet250.xml><?xml version="1.0" encoding="utf-8"?>
<worksheet xmlns="http://schemas.openxmlformats.org/spreadsheetml/2006/main">
  <sheetPr>
    <outlinePr summaryBelow="1" summaryRight="1"/>
    <pageSetUpPr/>
  </sheetPr>
  <dimension ref="A1:E185"/>
  <sheetViews>
    <sheetView workbookViewId="0">
      <selection activeCell="A1" sqref="A1"/>
    </sheetView>
  </sheetViews>
  <sheetFormatPr baseColWidth="8" defaultRowHeight="15"/>
  <cols>
    <col width="80" customWidth="1" min="1" max="1"/>
    <col width="16" customWidth="1" min="2" max="2"/>
    <col width="14" customWidth="1" min="3" max="3"/>
    <col width="14" customWidth="1" min="4" max="4"/>
    <col width="14" customWidth="1" min="5" max="5"/>
  </cols>
  <sheetData>
    <row r="1">
      <c r="A1" s="1" t="inlineStr">
        <is>
          <t>Risk Management - Summary of Principal Macroeconomic Indicators Included in Economic Scenarios (Detail)</t>
        </is>
      </c>
      <c r="B1" s="2" t="inlineStr">
        <is>
          <t>12 Months Ended</t>
        </is>
      </c>
    </row>
    <row r="2">
      <c r="B2" s="2" t="inlineStr">
        <is>
          <t>Dec. 31, 2024</t>
        </is>
      </c>
      <c r="C2" s="2" t="inlineStr">
        <is>
          <t>Dec. 31, 2023</t>
        </is>
      </c>
      <c r="D2" s="2" t="inlineStr">
        <is>
          <t>Dec. 31, 2022</t>
        </is>
      </c>
      <c r="E2" s="2" t="inlineStr">
        <is>
          <t>Dec. 31, 2021</t>
        </is>
      </c>
    </row>
    <row r="3">
      <c r="A3" s="4" t="inlineStr">
        <is>
          <t>Colombia [member] | Base [member]</t>
        </is>
      </c>
    </row>
    <row r="4">
      <c r="A4" s="3" t="inlineStr">
        <is>
          <t>Disclosure of Primary Macroeconomic Drivers of Credit Losses [line items]</t>
        </is>
      </c>
    </row>
    <row r="5">
      <c r="A5" s="4" t="inlineStr">
        <is>
          <t>GDP growth</t>
        </is>
      </c>
      <c r="B5" s="4" t="inlineStr">
        <is>
          <t>3.70%</t>
        </is>
      </c>
      <c r="C5" s="4" t="inlineStr">
        <is>
          <t>1.50%</t>
        </is>
      </c>
      <c r="D5" s="4" t="inlineStr">
        <is>
          <t>6.21%</t>
        </is>
      </c>
    </row>
    <row r="6">
      <c r="A6" s="4" t="inlineStr">
        <is>
          <t>Unemployment rate</t>
        </is>
      </c>
      <c r="B6" s="4" t="inlineStr">
        <is>
          <t>11.95%</t>
        </is>
      </c>
      <c r="C6" s="4" t="inlineStr">
        <is>
          <t>12.65%</t>
        </is>
      </c>
      <c r="D6" s="4" t="inlineStr">
        <is>
          <t>13.36%</t>
        </is>
      </c>
    </row>
    <row r="7">
      <c r="A7" s="4" t="inlineStr">
        <is>
          <t>Consumer's Price Index</t>
        </is>
      </c>
      <c r="B7" s="5" t="n">
        <v>3</v>
      </c>
      <c r="C7" s="8" t="n">
        <v>3.9</v>
      </c>
      <c r="D7" s="5" t="n">
        <v>5</v>
      </c>
    </row>
    <row r="8">
      <c r="A8" s="4" t="inlineStr">
        <is>
          <t>Benchmark interest rates</t>
        </is>
      </c>
      <c r="B8" s="4" t="inlineStr">
        <is>
          <t>4.75%</t>
        </is>
      </c>
      <c r="C8" s="4" t="inlineStr">
        <is>
          <t>4.75%</t>
        </is>
      </c>
      <c r="D8" s="4" t="inlineStr">
        <is>
          <t>3.00%</t>
        </is>
      </c>
    </row>
    <row r="9">
      <c r="A9" s="4" t="inlineStr">
        <is>
          <t>Currency exchange rate</t>
        </is>
      </c>
      <c r="B9" s="5" t="n">
        <v>3700</v>
      </c>
      <c r="C9" s="5" t="n">
        <v>3800</v>
      </c>
      <c r="D9" s="5" t="n">
        <v>3800</v>
      </c>
    </row>
    <row r="10">
      <c r="A10" s="4" t="inlineStr">
        <is>
          <t>Colombia [member] | Range of upside scenarios [member]</t>
        </is>
      </c>
    </row>
    <row r="11">
      <c r="A11" s="3" t="inlineStr">
        <is>
          <t>Disclosure of Primary Macroeconomic Drivers of Credit Losses [line items]</t>
        </is>
      </c>
    </row>
    <row r="12">
      <c r="A12" s="4" t="inlineStr">
        <is>
          <t>GDP growth</t>
        </is>
      </c>
      <c r="B12" s="4" t="inlineStr">
        <is>
          <t>5.20%</t>
        </is>
      </c>
      <c r="C12" s="4" t="inlineStr">
        <is>
          <t>3.00%</t>
        </is>
      </c>
      <c r="D12" s="4" t="inlineStr">
        <is>
          <t>7.51%</t>
        </is>
      </c>
    </row>
    <row r="13">
      <c r="A13" s="4" t="inlineStr">
        <is>
          <t>Unemployment rate</t>
        </is>
      </c>
      <c r="B13" s="4" t="inlineStr">
        <is>
          <t>9.95%</t>
        </is>
      </c>
      <c r="C13" s="4" t="inlineStr">
        <is>
          <t>10.65%</t>
        </is>
      </c>
      <c r="D13" s="4" t="inlineStr">
        <is>
          <t>11.36%</t>
        </is>
      </c>
    </row>
    <row r="14">
      <c r="A14" s="4" t="inlineStr">
        <is>
          <t>Consumer's Price Index</t>
        </is>
      </c>
      <c r="B14" s="8" t="n">
        <v>2.16</v>
      </c>
      <c r="C14" s="8" t="n">
        <v>3.42</v>
      </c>
      <c r="D14" s="8" t="n">
        <v>4.88</v>
      </c>
    </row>
    <row r="15">
      <c r="A15" s="4" t="inlineStr">
        <is>
          <t>Benchmark interest rates</t>
        </is>
      </c>
      <c r="B15" s="4" t="inlineStr">
        <is>
          <t>5.50%</t>
        </is>
      </c>
      <c r="C15" s="4" t="inlineStr">
        <is>
          <t>5.50%</t>
        </is>
      </c>
      <c r="D15" s="4" t="inlineStr">
        <is>
          <t>3.50%</t>
        </is>
      </c>
    </row>
    <row r="16">
      <c r="A16" s="4" t="inlineStr">
        <is>
          <t>Currency exchange rate</t>
        </is>
      </c>
      <c r="B16" s="5" t="n">
        <v>3850</v>
      </c>
      <c r="C16" s="5" t="n">
        <v>3926</v>
      </c>
      <c r="D16" s="5" t="n">
        <v>3889</v>
      </c>
    </row>
    <row r="17">
      <c r="A17" s="4" t="inlineStr">
        <is>
          <t>Colombia [member] | Range of downside scenarios [member]</t>
        </is>
      </c>
    </row>
    <row r="18">
      <c r="A18" s="3" t="inlineStr">
        <is>
          <t>Disclosure of Primary Macroeconomic Drivers of Credit Losses [line items]</t>
        </is>
      </c>
    </row>
    <row r="19">
      <c r="A19" s="4" t="inlineStr">
        <is>
          <t>GDP growth</t>
        </is>
      </c>
      <c r="B19" s="4" t="inlineStr">
        <is>
          <t>1.90%</t>
        </is>
      </c>
      <c r="C19" s="4" t="inlineStr">
        <is>
          <t>(0.30%)</t>
        </is>
      </c>
      <c r="D19" s="4" t="inlineStr">
        <is>
          <t>4.41%</t>
        </is>
      </c>
    </row>
    <row r="20">
      <c r="A20" s="4" t="inlineStr">
        <is>
          <t>Unemployment rate</t>
        </is>
      </c>
      <c r="B20" s="4" t="inlineStr">
        <is>
          <t>13.95%</t>
        </is>
      </c>
      <c r="C20" s="4" t="inlineStr">
        <is>
          <t>14.65%</t>
        </is>
      </c>
      <c r="D20" s="4" t="inlineStr">
        <is>
          <t>15.36%</t>
        </is>
      </c>
    </row>
    <row r="21">
      <c r="A21" s="4" t="inlineStr">
        <is>
          <t>Consumer's Price Index</t>
        </is>
      </c>
      <c r="B21" s="8" t="n">
        <v>3.84</v>
      </c>
      <c r="C21" s="8" t="n">
        <v>4.38</v>
      </c>
      <c r="D21" s="8" t="n">
        <v>5.12</v>
      </c>
    </row>
    <row r="22">
      <c r="A22" s="4" t="inlineStr">
        <is>
          <t>Benchmark interest rates</t>
        </is>
      </c>
      <c r="B22" s="4" t="inlineStr">
        <is>
          <t>4.00%</t>
        </is>
      </c>
      <c r="C22" s="4" t="inlineStr">
        <is>
          <t>4.00%</t>
        </is>
      </c>
      <c r="D22" s="4" t="inlineStr">
        <is>
          <t>2.50%</t>
        </is>
      </c>
    </row>
    <row r="23">
      <c r="A23" s="4" t="inlineStr">
        <is>
          <t>Currency exchange rate</t>
        </is>
      </c>
      <c r="B23" s="5" t="n">
        <v>3550</v>
      </c>
      <c r="C23" s="5" t="n">
        <v>3674</v>
      </c>
      <c r="D23" s="5" t="n">
        <v>3711</v>
      </c>
    </row>
    <row r="24">
      <c r="A24" s="4" t="inlineStr">
        <is>
          <t>2020 [member] | Chile [member] | Q4 [member] | Base [member]</t>
        </is>
      </c>
    </row>
    <row r="25">
      <c r="A25" s="3" t="inlineStr">
        <is>
          <t>Disclosure of Primary Macroeconomic Drivers of Credit Losses [line items]</t>
        </is>
      </c>
    </row>
    <row r="26">
      <c r="A26" s="4" t="inlineStr">
        <is>
          <t>Unemployment rate</t>
        </is>
      </c>
      <c r="E26" s="4" t="inlineStr">
        <is>
          <t>7.11%</t>
        </is>
      </c>
    </row>
    <row r="27">
      <c r="A27" s="4" t="inlineStr">
        <is>
          <t>Consumer's Price Index</t>
        </is>
      </c>
      <c r="E27" s="8" t="n">
        <v>113.73</v>
      </c>
    </row>
    <row r="28">
      <c r="A28" s="4" t="inlineStr">
        <is>
          <t>Interbank interest rate</t>
        </is>
      </c>
      <c r="E28" s="4" t="inlineStr">
        <is>
          <t>4.00%</t>
        </is>
      </c>
    </row>
    <row r="29">
      <c r="A29" s="4" t="inlineStr">
        <is>
          <t>Copper</t>
        </is>
      </c>
      <c r="E29" s="5" t="n">
        <v>800</v>
      </c>
    </row>
    <row r="30">
      <c r="A30" s="4" t="inlineStr">
        <is>
          <t>2020 [member] | Chile [member] | Q4 [member] | Range of upside scenarios [member]</t>
        </is>
      </c>
    </row>
    <row r="31">
      <c r="A31" s="3" t="inlineStr">
        <is>
          <t>Disclosure of Primary Macroeconomic Drivers of Credit Losses [line items]</t>
        </is>
      </c>
    </row>
    <row r="32">
      <c r="A32" s="4" t="inlineStr">
        <is>
          <t>Unemployment rate</t>
        </is>
      </c>
      <c r="E32" s="4" t="inlineStr">
        <is>
          <t>7.60%</t>
        </is>
      </c>
    </row>
    <row r="33">
      <c r="A33" s="4" t="inlineStr">
        <is>
          <t>Consumer's Price Index</t>
        </is>
      </c>
      <c r="E33" s="8" t="n">
        <v>114.41</v>
      </c>
    </row>
    <row r="34">
      <c r="A34" s="4" t="inlineStr">
        <is>
          <t>Interbank interest rate</t>
        </is>
      </c>
      <c r="E34" s="4" t="inlineStr">
        <is>
          <t>4.25%</t>
        </is>
      </c>
    </row>
    <row r="35">
      <c r="A35" s="4" t="inlineStr">
        <is>
          <t>Copper</t>
        </is>
      </c>
      <c r="E35" s="5" t="n">
        <v>880</v>
      </c>
    </row>
    <row r="36">
      <c r="A36" s="4" t="inlineStr">
        <is>
          <t>2020 [member] | Chile [member] | Q4 [member] | Range of downside scenarios [member]</t>
        </is>
      </c>
    </row>
    <row r="37">
      <c r="A37" s="3" t="inlineStr">
        <is>
          <t>Disclosure of Primary Macroeconomic Drivers of Credit Losses [line items]</t>
        </is>
      </c>
    </row>
    <row r="38">
      <c r="A38" s="4" t="inlineStr">
        <is>
          <t>Unemployment rate</t>
        </is>
      </c>
      <c r="E38" s="4" t="inlineStr">
        <is>
          <t>6.36%</t>
        </is>
      </c>
    </row>
    <row r="39">
      <c r="A39" s="4" t="inlineStr">
        <is>
          <t>Consumer's Price Index</t>
        </is>
      </c>
      <c r="E39" s="8" t="n">
        <v>113.34</v>
      </c>
    </row>
    <row r="40">
      <c r="A40" s="4" t="inlineStr">
        <is>
          <t>Interbank interest rate</t>
        </is>
      </c>
      <c r="E40" s="4" t="inlineStr">
        <is>
          <t>3.25%</t>
        </is>
      </c>
    </row>
    <row r="41">
      <c r="A41" s="4" t="inlineStr">
        <is>
          <t>Copper</t>
        </is>
      </c>
      <c r="E41" s="5" t="n">
        <v>780</v>
      </c>
    </row>
    <row r="42">
      <c r="A42" s="4" t="inlineStr">
        <is>
          <t>2021 [member] | Chile [member] | Q1 [member] | Base [member]</t>
        </is>
      </c>
    </row>
    <row r="43">
      <c r="A43" s="3" t="inlineStr">
        <is>
          <t>Disclosure of Primary Macroeconomic Drivers of Credit Losses [line items]</t>
        </is>
      </c>
    </row>
    <row r="44">
      <c r="A44" s="4" t="inlineStr">
        <is>
          <t>Unemployment rate</t>
        </is>
      </c>
      <c r="E44" s="4" t="inlineStr">
        <is>
          <t>7.78%</t>
        </is>
      </c>
    </row>
    <row r="45">
      <c r="A45" s="4" t="inlineStr">
        <is>
          <t>Consumer's Price Index</t>
        </is>
      </c>
      <c r="E45" s="8" t="n">
        <v>115.53</v>
      </c>
    </row>
    <row r="46">
      <c r="A46" s="4" t="inlineStr">
        <is>
          <t>Interbank interest rate</t>
        </is>
      </c>
      <c r="E46" s="4" t="inlineStr">
        <is>
          <t>5.50%</t>
        </is>
      </c>
    </row>
    <row r="47">
      <c r="A47" s="4" t="inlineStr">
        <is>
          <t>Copper</t>
        </is>
      </c>
      <c r="E47" s="5" t="n">
        <v>800</v>
      </c>
    </row>
    <row r="48">
      <c r="A48" s="4" t="inlineStr">
        <is>
          <t>2021 [member] | Chile [member] | Q1 [member] | Range of upside scenarios [member]</t>
        </is>
      </c>
    </row>
    <row r="49">
      <c r="A49" s="3" t="inlineStr">
        <is>
          <t>Disclosure of Primary Macroeconomic Drivers of Credit Losses [line items]</t>
        </is>
      </c>
    </row>
    <row r="50">
      <c r="A50" s="4" t="inlineStr">
        <is>
          <t>Unemployment rate</t>
        </is>
      </c>
      <c r="E50" s="4" t="inlineStr">
        <is>
          <t>9.65%</t>
        </is>
      </c>
    </row>
    <row r="51">
      <c r="A51" s="4" t="inlineStr">
        <is>
          <t>Consumer's Price Index</t>
        </is>
      </c>
      <c r="E51" s="8" t="n">
        <v>117.19</v>
      </c>
    </row>
    <row r="52">
      <c r="A52" s="4" t="inlineStr">
        <is>
          <t>Interbank interest rate</t>
        </is>
      </c>
      <c r="E52" s="4" t="inlineStr">
        <is>
          <t>6.00%</t>
        </is>
      </c>
    </row>
    <row r="53">
      <c r="A53" s="4" t="inlineStr">
        <is>
          <t>Copper</t>
        </is>
      </c>
      <c r="E53" s="5" t="n">
        <v>880</v>
      </c>
    </row>
    <row r="54">
      <c r="A54" s="4" t="inlineStr">
        <is>
          <t>2021 [member] | Chile [member] | Q1 [member] | Range of downside scenarios [member]</t>
        </is>
      </c>
    </row>
    <row r="55">
      <c r="A55" s="3" t="inlineStr">
        <is>
          <t>Disclosure of Primary Macroeconomic Drivers of Credit Losses [line items]</t>
        </is>
      </c>
    </row>
    <row r="56">
      <c r="A56" s="4" t="inlineStr">
        <is>
          <t>Unemployment rate</t>
        </is>
      </c>
      <c r="E56" s="4" t="inlineStr">
        <is>
          <t>6.63%</t>
        </is>
      </c>
    </row>
    <row r="57">
      <c r="A57" s="4" t="inlineStr">
        <is>
          <t>Consumer's Price Index</t>
        </is>
      </c>
      <c r="E57" s="8" t="n">
        <v>114.3</v>
      </c>
    </row>
    <row r="58">
      <c r="A58" s="4" t="inlineStr">
        <is>
          <t>Interbank interest rate</t>
        </is>
      </c>
      <c r="E58" s="4" t="inlineStr">
        <is>
          <t>4.00%</t>
        </is>
      </c>
    </row>
    <row r="59">
      <c r="A59" s="4" t="inlineStr">
        <is>
          <t>Copper</t>
        </is>
      </c>
      <c r="E59" s="5" t="n">
        <v>760</v>
      </c>
    </row>
    <row r="60">
      <c r="A60" s="4" t="inlineStr">
        <is>
          <t>2021 [member] | Chile [member] | Q2 [member] | Base [member]</t>
        </is>
      </c>
    </row>
    <row r="61">
      <c r="A61" s="3" t="inlineStr">
        <is>
          <t>Disclosure of Primary Macroeconomic Drivers of Credit Losses [line items]</t>
        </is>
      </c>
    </row>
    <row r="62">
      <c r="A62" s="4" t="inlineStr">
        <is>
          <t>Unemployment rate</t>
        </is>
      </c>
      <c r="E62" s="4" t="inlineStr">
        <is>
          <t>7.64%</t>
        </is>
      </c>
    </row>
    <row r="63">
      <c r="A63" s="4" t="inlineStr">
        <is>
          <t>Consumer's Price Index</t>
        </is>
      </c>
      <c r="E63" s="8" t="n">
        <v>116.37</v>
      </c>
    </row>
    <row r="64">
      <c r="A64" s="4" t="inlineStr">
        <is>
          <t>Interbank interest rate</t>
        </is>
      </c>
      <c r="E64" s="4" t="inlineStr">
        <is>
          <t>5.50%</t>
        </is>
      </c>
    </row>
    <row r="65">
      <c r="A65" s="4" t="inlineStr">
        <is>
          <t>Copper</t>
        </is>
      </c>
      <c r="E65" s="5" t="n">
        <v>800</v>
      </c>
    </row>
    <row r="66">
      <c r="A66" s="4" t="inlineStr">
        <is>
          <t>2021 [member] | Chile [member] | Q2 [member] | Range of upside scenarios [member]</t>
        </is>
      </c>
    </row>
    <row r="67">
      <c r="A67" s="3" t="inlineStr">
        <is>
          <t>Disclosure of Primary Macroeconomic Drivers of Credit Losses [line items]</t>
        </is>
      </c>
    </row>
    <row r="68">
      <c r="A68" s="4" t="inlineStr">
        <is>
          <t>Unemployment rate</t>
        </is>
      </c>
      <c r="E68" s="4" t="inlineStr">
        <is>
          <t>9.72%</t>
        </is>
      </c>
    </row>
    <row r="69">
      <c r="A69" s="4" t="inlineStr">
        <is>
          <t>Consumer's Price Index</t>
        </is>
      </c>
      <c r="E69" s="8" t="n">
        <v>117.8</v>
      </c>
    </row>
    <row r="70">
      <c r="A70" s="4" t="inlineStr">
        <is>
          <t>Interbank interest rate</t>
        </is>
      </c>
      <c r="E70" s="4" t="inlineStr">
        <is>
          <t>6.00%</t>
        </is>
      </c>
    </row>
    <row r="71">
      <c r="A71" s="4" t="inlineStr">
        <is>
          <t>Copper</t>
        </is>
      </c>
      <c r="E71" s="5" t="n">
        <v>880</v>
      </c>
    </row>
    <row r="72">
      <c r="A72" s="4" t="inlineStr">
        <is>
          <t>2021 [member] | Chile [member] | Q2 [member] | Range of downside scenarios [member]</t>
        </is>
      </c>
    </row>
    <row r="73">
      <c r="A73" s="3" t="inlineStr">
        <is>
          <t>Disclosure of Primary Macroeconomic Drivers of Credit Losses [line items]</t>
        </is>
      </c>
    </row>
    <row r="74">
      <c r="A74" s="4" t="inlineStr">
        <is>
          <t>Unemployment rate</t>
        </is>
      </c>
      <c r="E74" s="4" t="inlineStr">
        <is>
          <t>6.87%</t>
        </is>
      </c>
    </row>
    <row r="75">
      <c r="A75" s="4" t="inlineStr">
        <is>
          <t>Consumer's Price Index</t>
        </is>
      </c>
      <c r="E75" s="8" t="n">
        <v>114.2</v>
      </c>
    </row>
    <row r="76">
      <c r="A76" s="4" t="inlineStr">
        <is>
          <t>Interbank interest rate</t>
        </is>
      </c>
      <c r="E76" s="4" t="inlineStr">
        <is>
          <t>4.50%</t>
        </is>
      </c>
    </row>
    <row r="77">
      <c r="A77" s="4" t="inlineStr">
        <is>
          <t>Copper</t>
        </is>
      </c>
      <c r="E77" s="5" t="n">
        <v>740</v>
      </c>
    </row>
    <row r="78">
      <c r="A78" s="4" t="inlineStr">
        <is>
          <t>2021 [member] | Chile [member] | Q3 [member] | Base [member]</t>
        </is>
      </c>
    </row>
    <row r="79">
      <c r="A79" s="3" t="inlineStr">
        <is>
          <t>Disclosure of Primary Macroeconomic Drivers of Credit Losses [line items]</t>
        </is>
      </c>
    </row>
    <row r="80">
      <c r="A80" s="4" t="inlineStr">
        <is>
          <t>Unemployment rate</t>
        </is>
      </c>
      <c r="E80" s="4" t="inlineStr">
        <is>
          <t>7.37%</t>
        </is>
      </c>
    </row>
    <row r="81">
      <c r="A81" s="4" t="inlineStr">
        <is>
          <t>Consumer's Price Index</t>
        </is>
      </c>
      <c r="E81" s="8" t="n">
        <v>117.47</v>
      </c>
    </row>
    <row r="82">
      <c r="A82" s="4" t="inlineStr">
        <is>
          <t>Interbank interest rate</t>
        </is>
      </c>
      <c r="E82" s="4" t="inlineStr">
        <is>
          <t>5.50%</t>
        </is>
      </c>
    </row>
    <row r="83">
      <c r="A83" s="4" t="inlineStr">
        <is>
          <t>Copper</t>
        </is>
      </c>
      <c r="E83" s="5" t="n">
        <v>800</v>
      </c>
    </row>
    <row r="84">
      <c r="A84" s="4" t="inlineStr">
        <is>
          <t>2021 [member] | Chile [member] | Q3 [member] | Range of upside scenarios [member]</t>
        </is>
      </c>
    </row>
    <row r="85">
      <c r="A85" s="3" t="inlineStr">
        <is>
          <t>Disclosure of Primary Macroeconomic Drivers of Credit Losses [line items]</t>
        </is>
      </c>
    </row>
    <row r="86">
      <c r="A86" s="4" t="inlineStr">
        <is>
          <t>Unemployment rate</t>
        </is>
      </c>
      <c r="E86" s="4" t="inlineStr">
        <is>
          <t>9.42%</t>
        </is>
      </c>
    </row>
    <row r="87">
      <c r="A87" s="4" t="inlineStr">
        <is>
          <t>Consumer's Price Index</t>
        </is>
      </c>
      <c r="E87" s="8" t="n">
        <v>118.62</v>
      </c>
    </row>
    <row r="88">
      <c r="A88" s="4" t="inlineStr">
        <is>
          <t>Interbank interest rate</t>
        </is>
      </c>
      <c r="E88" s="4" t="inlineStr">
        <is>
          <t>6.00%</t>
        </is>
      </c>
    </row>
    <row r="89">
      <c r="A89" s="4" t="inlineStr">
        <is>
          <t>Copper</t>
        </is>
      </c>
      <c r="E89" s="5" t="n">
        <v>880</v>
      </c>
    </row>
    <row r="90">
      <c r="A90" s="4" t="inlineStr">
        <is>
          <t>2021 [member] | Chile [member] | Q3 [member] | Range of downside scenarios [member]</t>
        </is>
      </c>
    </row>
    <row r="91">
      <c r="A91" s="3" t="inlineStr">
        <is>
          <t>Disclosure of Primary Macroeconomic Drivers of Credit Losses [line items]</t>
        </is>
      </c>
    </row>
    <row r="92">
      <c r="A92" s="4" t="inlineStr">
        <is>
          <t>Unemployment rate</t>
        </is>
      </c>
      <c r="E92" s="4" t="inlineStr">
        <is>
          <t>6.74%</t>
        </is>
      </c>
    </row>
    <row r="93">
      <c r="A93" s="4" t="inlineStr">
        <is>
          <t>Consumer's Price Index</t>
        </is>
      </c>
      <c r="E93" s="8" t="n">
        <v>115.89</v>
      </c>
    </row>
    <row r="94">
      <c r="A94" s="4" t="inlineStr">
        <is>
          <t>Interbank interest rate</t>
        </is>
      </c>
      <c r="E94" s="4" t="inlineStr">
        <is>
          <t>4.50%</t>
        </is>
      </c>
    </row>
    <row r="95">
      <c r="A95" s="4" t="inlineStr">
        <is>
          <t>Copper</t>
        </is>
      </c>
      <c r="E95" s="5" t="n">
        <v>720</v>
      </c>
    </row>
    <row r="96">
      <c r="A96" s="4" t="inlineStr">
        <is>
          <t>2021 [member] | Chile [member] | Q4 [member] | Base [member]</t>
        </is>
      </c>
    </row>
    <row r="97">
      <c r="A97" s="3" t="inlineStr">
        <is>
          <t>Disclosure of Primary Macroeconomic Drivers of Credit Losses [line items]</t>
        </is>
      </c>
    </row>
    <row r="98">
      <c r="A98" s="4" t="inlineStr">
        <is>
          <t>Unemployment rate</t>
        </is>
      </c>
      <c r="E98" s="4" t="inlineStr">
        <is>
          <t>7.09%</t>
        </is>
      </c>
    </row>
    <row r="99">
      <c r="A99" s="4" t="inlineStr">
        <is>
          <t>Consumer's Price Index</t>
        </is>
      </c>
      <c r="E99" s="8" t="n">
        <v>118.27</v>
      </c>
    </row>
    <row r="100">
      <c r="A100" s="4" t="inlineStr">
        <is>
          <t>Interbank interest rate</t>
        </is>
      </c>
      <c r="E100" s="4" t="inlineStr">
        <is>
          <t>5.50%</t>
        </is>
      </c>
    </row>
    <row r="101">
      <c r="A101" s="4" t="inlineStr">
        <is>
          <t>Copper</t>
        </is>
      </c>
      <c r="E101" s="5" t="n">
        <v>800</v>
      </c>
    </row>
    <row r="102">
      <c r="A102" s="4" t="inlineStr">
        <is>
          <t>2021 [member] | Chile [member] | Q4 [member] | Range of upside scenarios [member]</t>
        </is>
      </c>
    </row>
    <row r="103">
      <c r="A103" s="3" t="inlineStr">
        <is>
          <t>Disclosure of Primary Macroeconomic Drivers of Credit Losses [line items]</t>
        </is>
      </c>
    </row>
    <row r="104">
      <c r="A104" s="4" t="inlineStr">
        <is>
          <t>Unemployment rate</t>
        </is>
      </c>
      <c r="E104" s="4" t="inlineStr">
        <is>
          <t>9.01%</t>
        </is>
      </c>
    </row>
    <row r="105">
      <c r="A105" s="4" t="inlineStr">
        <is>
          <t>Consumer's Price Index</t>
        </is>
      </c>
      <c r="E105" s="8" t="n">
        <v>120.13</v>
      </c>
    </row>
    <row r="106">
      <c r="A106" s="4" t="inlineStr">
        <is>
          <t>Interbank interest rate</t>
        </is>
      </c>
      <c r="E106" s="4" t="inlineStr">
        <is>
          <t>6.00%</t>
        </is>
      </c>
    </row>
    <row r="107">
      <c r="A107" s="4" t="inlineStr">
        <is>
          <t>Copper</t>
        </is>
      </c>
      <c r="E107" s="5" t="n">
        <v>880</v>
      </c>
    </row>
    <row r="108">
      <c r="A108" s="4" t="inlineStr">
        <is>
          <t>2021 [member] | Chile [member] | Q4 [member] | Range of downside scenarios [member]</t>
        </is>
      </c>
    </row>
    <row r="109">
      <c r="A109" s="3" t="inlineStr">
        <is>
          <t>Disclosure of Primary Macroeconomic Drivers of Credit Losses [line items]</t>
        </is>
      </c>
    </row>
    <row r="110">
      <c r="A110" s="4" t="inlineStr">
        <is>
          <t>Unemployment rate</t>
        </is>
      </c>
      <c r="E110" s="4" t="inlineStr">
        <is>
          <t>6.54%</t>
        </is>
      </c>
    </row>
    <row r="111">
      <c r="A111" s="4" t="inlineStr">
        <is>
          <t>Consumer's Price Index</t>
        </is>
      </c>
      <c r="E111" s="8" t="n">
        <v>116.97</v>
      </c>
    </row>
    <row r="112">
      <c r="A112" s="4" t="inlineStr">
        <is>
          <t>Interbank interest rate</t>
        </is>
      </c>
      <c r="E112" s="4" t="inlineStr">
        <is>
          <t>4.50%</t>
        </is>
      </c>
    </row>
    <row r="113">
      <c r="A113" s="4" t="inlineStr">
        <is>
          <t>Copper</t>
        </is>
      </c>
      <c r="E113" s="5" t="n">
        <v>700</v>
      </c>
    </row>
    <row r="114">
      <c r="A114" s="4" t="inlineStr">
        <is>
          <t>2022 [member] | Chile [member] | Q1 [member] | Base [member]</t>
        </is>
      </c>
    </row>
    <row r="115">
      <c r="A115" s="3" t="inlineStr">
        <is>
          <t>Disclosure of Primary Macroeconomic Drivers of Credit Losses [line items]</t>
        </is>
      </c>
    </row>
    <row r="116">
      <c r="A116" s="4" t="inlineStr">
        <is>
          <t>Unemployment rate</t>
        </is>
      </c>
      <c r="E116" s="4" t="inlineStr">
        <is>
          <t>6.93%</t>
        </is>
      </c>
    </row>
    <row r="117">
      <c r="A117" s="4" t="inlineStr">
        <is>
          <t>Consumer's Price Index</t>
        </is>
      </c>
      <c r="E117" s="8" t="n">
        <v>119.08</v>
      </c>
    </row>
    <row r="118">
      <c r="A118" s="4" t="inlineStr">
        <is>
          <t>Interbank interest rate</t>
        </is>
      </c>
      <c r="E118" s="4" t="inlineStr">
        <is>
          <t>5.00%</t>
        </is>
      </c>
    </row>
    <row r="119">
      <c r="A119" s="4" t="inlineStr">
        <is>
          <t>Copper</t>
        </is>
      </c>
      <c r="E119" s="5" t="n">
        <v>795</v>
      </c>
    </row>
    <row r="120">
      <c r="A120" s="4" t="inlineStr">
        <is>
          <t>2022 [member] | Chile [member] | Q1 [member] | Range of upside scenarios [member]</t>
        </is>
      </c>
    </row>
    <row r="121">
      <c r="A121" s="3" t="inlineStr">
        <is>
          <t>Disclosure of Primary Macroeconomic Drivers of Credit Losses [line items]</t>
        </is>
      </c>
    </row>
    <row r="122">
      <c r="A122" s="4" t="inlineStr">
        <is>
          <t>Unemployment rate</t>
        </is>
      </c>
      <c r="E122" s="4" t="inlineStr">
        <is>
          <t>8.87%</t>
        </is>
      </c>
    </row>
    <row r="123">
      <c r="A123" s="4" t="inlineStr">
        <is>
          <t>Consumer's Price Index</t>
        </is>
      </c>
      <c r="E123" s="8" t="n">
        <v>122.55</v>
      </c>
    </row>
    <row r="124">
      <c r="A124" s="4" t="inlineStr">
        <is>
          <t>Interbank interest rate</t>
        </is>
      </c>
      <c r="E124" s="4" t="inlineStr">
        <is>
          <t>6.00%</t>
        </is>
      </c>
    </row>
    <row r="125">
      <c r="A125" s="4" t="inlineStr">
        <is>
          <t>Copper</t>
        </is>
      </c>
      <c r="E125" s="5" t="n">
        <v>870</v>
      </c>
    </row>
    <row r="126">
      <c r="A126" s="4" t="inlineStr">
        <is>
          <t>2022 [member] | Chile [member] | Q1 [member] | Range of downside scenarios [member]</t>
        </is>
      </c>
    </row>
    <row r="127">
      <c r="A127" s="3" t="inlineStr">
        <is>
          <t>Disclosure of Primary Macroeconomic Drivers of Credit Losses [line items]</t>
        </is>
      </c>
    </row>
    <row r="128">
      <c r="A128" s="4" t="inlineStr">
        <is>
          <t>Unemployment rate</t>
        </is>
      </c>
      <c r="E128" s="4" t="inlineStr">
        <is>
          <t>6.16%</t>
        </is>
      </c>
    </row>
    <row r="129">
      <c r="A129" s="4" t="inlineStr">
        <is>
          <t>Consumer's Price Index</t>
        </is>
      </c>
      <c r="E129" s="8" t="n">
        <v>117.01</v>
      </c>
    </row>
    <row r="130">
      <c r="A130" s="4" t="inlineStr">
        <is>
          <t>Interbank interest rate</t>
        </is>
      </c>
      <c r="E130" s="4" t="inlineStr">
        <is>
          <t>4.00%</t>
        </is>
      </c>
    </row>
    <row r="131">
      <c r="A131" s="4" t="inlineStr">
        <is>
          <t>Copper</t>
        </is>
      </c>
      <c r="E131" s="5" t="n">
        <v>700</v>
      </c>
    </row>
    <row r="132">
      <c r="A132" s="4" t="inlineStr">
        <is>
          <t>2022 [member] | Chile [member] | Q2 [member] | Base [member]</t>
        </is>
      </c>
    </row>
    <row r="133">
      <c r="A133" s="3" t="inlineStr">
        <is>
          <t>Disclosure of Primary Macroeconomic Drivers of Credit Losses [line items]</t>
        </is>
      </c>
    </row>
    <row r="134">
      <c r="A134" s="4" t="inlineStr">
        <is>
          <t>Unemployment rate</t>
        </is>
      </c>
      <c r="E134" s="4" t="inlineStr">
        <is>
          <t>7.07%</t>
        </is>
      </c>
    </row>
    <row r="135">
      <c r="A135" s="4" t="inlineStr">
        <is>
          <t>Consumer's Price Index</t>
        </is>
      </c>
      <c r="E135" s="8" t="n">
        <v>119.6</v>
      </c>
    </row>
    <row r="136">
      <c r="A136" s="4" t="inlineStr">
        <is>
          <t>Interbank interest rate</t>
        </is>
      </c>
      <c r="E136" s="4" t="inlineStr">
        <is>
          <t>4.50%</t>
        </is>
      </c>
    </row>
    <row r="137">
      <c r="A137" s="4" t="inlineStr">
        <is>
          <t>Copper</t>
        </is>
      </c>
      <c r="E137" s="5" t="n">
        <v>790</v>
      </c>
    </row>
    <row r="138">
      <c r="A138" s="4" t="inlineStr">
        <is>
          <t>2022 [member] | Chile [member] | Q2 [member] | Range of upside scenarios [member]</t>
        </is>
      </c>
    </row>
    <row r="139">
      <c r="A139" s="3" t="inlineStr">
        <is>
          <t>Disclosure of Primary Macroeconomic Drivers of Credit Losses [line items]</t>
        </is>
      </c>
    </row>
    <row r="140">
      <c r="A140" s="4" t="inlineStr">
        <is>
          <t>Unemployment rate</t>
        </is>
      </c>
      <c r="E140" s="4" t="inlineStr">
        <is>
          <t>8.62%</t>
        </is>
      </c>
    </row>
    <row r="141">
      <c r="A141" s="4" t="inlineStr">
        <is>
          <t>Consumer's Price Index</t>
        </is>
      </c>
      <c r="E141" s="8" t="n">
        <v>122.69</v>
      </c>
    </row>
    <row r="142">
      <c r="A142" s="4" t="inlineStr">
        <is>
          <t>Interbank interest rate</t>
        </is>
      </c>
      <c r="E142" s="4" t="inlineStr">
        <is>
          <t>6.00%</t>
        </is>
      </c>
    </row>
    <row r="143">
      <c r="A143" s="4" t="inlineStr">
        <is>
          <t>Copper</t>
        </is>
      </c>
      <c r="E143" s="5" t="n">
        <v>860</v>
      </c>
    </row>
    <row r="144">
      <c r="A144" s="4" t="inlineStr">
        <is>
          <t>2022 [member] | Chile [member] | Q2 [member] | Range of downside scenarios [member]</t>
        </is>
      </c>
    </row>
    <row r="145">
      <c r="A145" s="3" t="inlineStr">
        <is>
          <t>Disclosure of Primary Macroeconomic Drivers of Credit Losses [line items]</t>
        </is>
      </c>
    </row>
    <row r="146">
      <c r="A146" s="4" t="inlineStr">
        <is>
          <t>Unemployment rate</t>
        </is>
      </c>
      <c r="E146" s="4" t="inlineStr">
        <is>
          <t>6.37%</t>
        </is>
      </c>
    </row>
    <row r="147">
      <c r="A147" s="4" t="inlineStr">
        <is>
          <t>Consumer's Price Index</t>
        </is>
      </c>
      <c r="E147" s="8" t="n">
        <v>116.66</v>
      </c>
    </row>
    <row r="148">
      <c r="A148" s="4" t="inlineStr">
        <is>
          <t>Interbank interest rate</t>
        </is>
      </c>
      <c r="E148" s="4" t="inlineStr">
        <is>
          <t>3.50%</t>
        </is>
      </c>
    </row>
    <row r="149">
      <c r="A149" s="4" t="inlineStr">
        <is>
          <t>Copper</t>
        </is>
      </c>
      <c r="E149" s="5" t="n">
        <v>700</v>
      </c>
    </row>
    <row r="150">
      <c r="A150" s="4" t="inlineStr">
        <is>
          <t>2022 [member] | Chile [member] | Q3 [member] | Base [member]</t>
        </is>
      </c>
    </row>
    <row r="151">
      <c r="A151" s="3" t="inlineStr">
        <is>
          <t>Disclosure of Primary Macroeconomic Drivers of Credit Losses [line items]</t>
        </is>
      </c>
    </row>
    <row r="152">
      <c r="A152" s="4" t="inlineStr">
        <is>
          <t>Unemployment rate</t>
        </is>
      </c>
      <c r="E152" s="4" t="inlineStr">
        <is>
          <t>6.95%</t>
        </is>
      </c>
    </row>
    <row r="153">
      <c r="A153" s="4" t="inlineStr">
        <is>
          <t>Consumer's Price Index</t>
        </is>
      </c>
      <c r="E153" s="8" t="n">
        <v>120.94</v>
      </c>
    </row>
    <row r="154">
      <c r="A154" s="4" t="inlineStr">
        <is>
          <t>Interbank interest rate</t>
        </is>
      </c>
      <c r="E154" s="4" t="inlineStr">
        <is>
          <t>4.00%</t>
        </is>
      </c>
    </row>
    <row r="155">
      <c r="A155" s="4" t="inlineStr">
        <is>
          <t>Copper</t>
        </is>
      </c>
      <c r="E155" s="5" t="n">
        <v>785</v>
      </c>
    </row>
    <row r="156">
      <c r="A156" s="4" t="inlineStr">
        <is>
          <t>2022 [member] | Chile [member] | Q3 [member] | Range of upside scenarios [member]</t>
        </is>
      </c>
    </row>
    <row r="157">
      <c r="A157" s="3" t="inlineStr">
        <is>
          <t>Disclosure of Primary Macroeconomic Drivers of Credit Losses [line items]</t>
        </is>
      </c>
    </row>
    <row r="158">
      <c r="A158" s="4" t="inlineStr">
        <is>
          <t>Unemployment rate</t>
        </is>
      </c>
      <c r="E158" s="4" t="inlineStr">
        <is>
          <t>8.34%</t>
        </is>
      </c>
    </row>
    <row r="159">
      <c r="A159" s="4" t="inlineStr">
        <is>
          <t>Consumer's Price Index</t>
        </is>
      </c>
      <c r="E159" s="8" t="n">
        <v>123.04</v>
      </c>
    </row>
    <row r="160">
      <c r="A160" s="4" t="inlineStr">
        <is>
          <t>Interbank interest rate</t>
        </is>
      </c>
      <c r="E160" s="4" t="inlineStr">
        <is>
          <t>5.00%</t>
        </is>
      </c>
    </row>
    <row r="161">
      <c r="A161" s="4" t="inlineStr">
        <is>
          <t>Copper</t>
        </is>
      </c>
      <c r="E161" s="5" t="n">
        <v>850</v>
      </c>
    </row>
    <row r="162">
      <c r="A162" s="4" t="inlineStr">
        <is>
          <t>2022 [member] | Chile [member] | Q3 [member] | Range of downside scenarios [member]</t>
        </is>
      </c>
    </row>
    <row r="163">
      <c r="A163" s="3" t="inlineStr">
        <is>
          <t>Disclosure of Primary Macroeconomic Drivers of Credit Losses [line items]</t>
        </is>
      </c>
    </row>
    <row r="164">
      <c r="A164" s="4" t="inlineStr">
        <is>
          <t>Unemployment rate</t>
        </is>
      </c>
      <c r="E164" s="4" t="inlineStr">
        <is>
          <t>6.30%</t>
        </is>
      </c>
    </row>
    <row r="165">
      <c r="A165" s="4" t="inlineStr">
        <is>
          <t>Consumer's Price Index</t>
        </is>
      </c>
      <c r="E165" s="8" t="n">
        <v>118.7</v>
      </c>
    </row>
    <row r="166">
      <c r="A166" s="4" t="inlineStr">
        <is>
          <t>Interbank interest rate</t>
        </is>
      </c>
      <c r="E166" s="4" t="inlineStr">
        <is>
          <t>3.00%</t>
        </is>
      </c>
    </row>
    <row r="167">
      <c r="A167" s="4" t="inlineStr">
        <is>
          <t>Copper</t>
        </is>
      </c>
      <c r="E167" s="5" t="n">
        <v>700</v>
      </c>
    </row>
    <row r="168">
      <c r="A168" s="4" t="inlineStr">
        <is>
          <t>2022 [member] | Chile [member] | Q4 [member] | Base [member]</t>
        </is>
      </c>
    </row>
    <row r="169">
      <c r="A169" s="3" t="inlineStr">
        <is>
          <t>Disclosure of Primary Macroeconomic Drivers of Credit Losses [line items]</t>
        </is>
      </c>
    </row>
    <row r="170">
      <c r="A170" s="4" t="inlineStr">
        <is>
          <t>Unemployment rate</t>
        </is>
      </c>
      <c r="E170" s="4" t="inlineStr">
        <is>
          <t>6.95%</t>
        </is>
      </c>
    </row>
    <row r="171">
      <c r="A171" s="4" t="inlineStr">
        <is>
          <t>Consumer's Price Index</t>
        </is>
      </c>
      <c r="E171" s="8" t="n">
        <v>121.85</v>
      </c>
    </row>
    <row r="172">
      <c r="A172" s="4" t="inlineStr">
        <is>
          <t>Interbank interest rate</t>
        </is>
      </c>
      <c r="E172" s="4" t="inlineStr">
        <is>
          <t>3.50%</t>
        </is>
      </c>
    </row>
    <row r="173">
      <c r="A173" s="4" t="inlineStr">
        <is>
          <t>Copper</t>
        </is>
      </c>
      <c r="E173" s="5" t="n">
        <v>780</v>
      </c>
    </row>
    <row r="174">
      <c r="A174" s="4" t="inlineStr">
        <is>
          <t>2022 [member] | Chile [member] | Q4 [member] | Range of upside scenarios [member]</t>
        </is>
      </c>
    </row>
    <row r="175">
      <c r="A175" s="3" t="inlineStr">
        <is>
          <t>Disclosure of Primary Macroeconomic Drivers of Credit Losses [line items]</t>
        </is>
      </c>
    </row>
    <row r="176">
      <c r="A176" s="4" t="inlineStr">
        <is>
          <t>Unemployment rate</t>
        </is>
      </c>
      <c r="E176" s="4" t="inlineStr">
        <is>
          <t>8.13%</t>
        </is>
      </c>
    </row>
    <row r="177">
      <c r="A177" s="4" t="inlineStr">
        <is>
          <t>Consumer's Price Index</t>
        </is>
      </c>
      <c r="E177" s="8" t="n">
        <v>124.1</v>
      </c>
    </row>
    <row r="178">
      <c r="A178" s="4" t="inlineStr">
        <is>
          <t>Interbank interest rate</t>
        </is>
      </c>
      <c r="E178" s="4" t="inlineStr">
        <is>
          <t>4.00%</t>
        </is>
      </c>
    </row>
    <row r="179">
      <c r="A179" s="4" t="inlineStr">
        <is>
          <t>Copper</t>
        </is>
      </c>
      <c r="E179" s="5" t="n">
        <v>840</v>
      </c>
    </row>
    <row r="180">
      <c r="A180" s="4" t="inlineStr">
        <is>
          <t>2022 [member] | Chile [member] | Q4 [member] | Range of downside scenarios [member]</t>
        </is>
      </c>
    </row>
    <row r="181">
      <c r="A181" s="3" t="inlineStr">
        <is>
          <t>Disclosure of Primary Macroeconomic Drivers of Credit Losses [line items]</t>
        </is>
      </c>
    </row>
    <row r="182">
      <c r="A182" s="4" t="inlineStr">
        <is>
          <t>Unemployment rate</t>
        </is>
      </c>
      <c r="E182" s="4" t="inlineStr">
        <is>
          <t>6.30%</t>
        </is>
      </c>
    </row>
    <row r="183">
      <c r="A183" s="4" t="inlineStr">
        <is>
          <t>Consumer's Price Index</t>
        </is>
      </c>
      <c r="E183" s="8" t="n">
        <v>120.13</v>
      </c>
    </row>
    <row r="184">
      <c r="A184" s="4" t="inlineStr">
        <is>
          <t>Interbank interest rate</t>
        </is>
      </c>
      <c r="E184" s="4" t="inlineStr">
        <is>
          <t>3.00%</t>
        </is>
      </c>
    </row>
    <row r="185">
      <c r="A185" s="4" t="inlineStr">
        <is>
          <t>Copper</t>
        </is>
      </c>
      <c r="E185" s="5" t="n">
        <v>700</v>
      </c>
    </row>
  </sheetData>
  <mergeCells count="2">
    <mergeCell ref="A1:A2"/>
    <mergeCell ref="B1:E1"/>
  </mergeCells>
  <pageMargins left="0.75" right="0.75" top="1" bottom="1" header="0.5" footer="0.5"/>
</worksheet>
</file>

<file path=xl/worksheets/sheet251.xml><?xml version="1.0" encoding="utf-8"?>
<worksheet xmlns="http://schemas.openxmlformats.org/spreadsheetml/2006/main">
  <sheetPr>
    <outlinePr summaryBelow="1" summaryRight="1"/>
    <pageSetUpPr/>
  </sheetPr>
  <dimension ref="A1:C31"/>
  <sheetViews>
    <sheetView workbookViewId="0">
      <selection activeCell="A1" sqref="A1"/>
    </sheetView>
  </sheetViews>
  <sheetFormatPr baseColWidth="8" defaultRowHeight="15"/>
  <cols>
    <col width="80" customWidth="1" min="1" max="1"/>
    <col width="14" customWidth="1" min="2" max="2"/>
    <col width="14" customWidth="1" min="3" max="3"/>
  </cols>
  <sheetData>
    <row r="1">
      <c r="A1" s="1" t="inlineStr">
        <is>
          <t>Risk Management - Summary of ECL Coverage of Loans and Accounts Receivable at Amortized Cost Subject to Significant Measurement Uncertainty (Detail) - CLP ($) $ in Millions</t>
        </is>
      </c>
      <c r="B1" s="2" t="inlineStr">
        <is>
          <t>Dec. 31, 2021</t>
        </is>
      </c>
      <c r="C1" s="2" t="inlineStr">
        <is>
          <t>Dec. 31, 2020</t>
        </is>
      </c>
    </row>
    <row r="2">
      <c r="A2" s="3" t="inlineStr">
        <is>
          <t>Disclosure of credit risk exposure [line items]</t>
        </is>
      </c>
    </row>
    <row r="3">
      <c r="A3" s="4" t="inlineStr">
        <is>
          <t>Loans and accounts receivable at amortized cost</t>
        </is>
      </c>
      <c r="B3" s="6" t="n">
        <v>23795548</v>
      </c>
      <c r="C3" s="6" t="n">
        <v>21576108</v>
      </c>
    </row>
    <row r="4">
      <c r="A4" s="4" t="inlineStr">
        <is>
          <t>Chile [member]</t>
        </is>
      </c>
    </row>
    <row r="5">
      <c r="A5" s="3" t="inlineStr">
        <is>
          <t>Disclosure of credit risk exposure [line items]</t>
        </is>
      </c>
    </row>
    <row r="6">
      <c r="A6" s="4" t="inlineStr">
        <is>
          <t>Reported ECL</t>
        </is>
      </c>
      <c r="B6" s="5" t="n">
        <v>665107</v>
      </c>
    </row>
    <row r="7">
      <c r="A7" s="4" t="inlineStr">
        <is>
          <t>Loans and accounts receivable at amortized cost</t>
        </is>
      </c>
      <c r="B7" s="6" t="n">
        <v>19975179</v>
      </c>
    </row>
    <row r="8">
      <c r="A8" s="4" t="inlineStr">
        <is>
          <t>Expected credit loss rate</t>
        </is>
      </c>
      <c r="B8" s="4" t="inlineStr">
        <is>
          <t>3.33%</t>
        </is>
      </c>
    </row>
    <row r="9">
      <c r="A9" s="4" t="inlineStr">
        <is>
          <t>Chile [member] | Consensus upside scenario [member]</t>
        </is>
      </c>
    </row>
    <row r="10">
      <c r="A10" s="3" t="inlineStr">
        <is>
          <t>Disclosure of credit risk exposure [line items]</t>
        </is>
      </c>
    </row>
    <row r="11">
      <c r="A11" s="4" t="inlineStr">
        <is>
          <t>Expected credit loss rate</t>
        </is>
      </c>
      <c r="B11" s="4" t="inlineStr">
        <is>
          <t>3.22%</t>
        </is>
      </c>
    </row>
    <row r="12">
      <c r="A12" s="4" t="inlineStr">
        <is>
          <t>Chile [member] | Consensus central scenario [member]</t>
        </is>
      </c>
    </row>
    <row r="13">
      <c r="A13" s="3" t="inlineStr">
        <is>
          <t>Disclosure of credit risk exposure [line items]</t>
        </is>
      </c>
    </row>
    <row r="14">
      <c r="A14" s="4" t="inlineStr">
        <is>
          <t>Expected credit loss rate</t>
        </is>
      </c>
      <c r="B14" s="4" t="inlineStr">
        <is>
          <t>3.32%</t>
        </is>
      </c>
    </row>
    <row r="15">
      <c r="A15" s="4" t="inlineStr">
        <is>
          <t>Chile [member] | Consensus downside scenario [member]</t>
        </is>
      </c>
    </row>
    <row r="16">
      <c r="A16" s="3" t="inlineStr">
        <is>
          <t>Disclosure of credit risk exposure [line items]</t>
        </is>
      </c>
    </row>
    <row r="17">
      <c r="A17" s="4" t="inlineStr">
        <is>
          <t>Expected credit loss rate</t>
        </is>
      </c>
      <c r="B17" s="4" t="inlineStr">
        <is>
          <t>3.41%</t>
        </is>
      </c>
    </row>
    <row r="18">
      <c r="A18" s="4" t="inlineStr">
        <is>
          <t>Colombia [member]</t>
        </is>
      </c>
    </row>
    <row r="19">
      <c r="A19" s="3" t="inlineStr">
        <is>
          <t>Disclosure of credit risk exposure [line items]</t>
        </is>
      </c>
    </row>
    <row r="20">
      <c r="A20" s="4" t="inlineStr">
        <is>
          <t>Reported ECL</t>
        </is>
      </c>
      <c r="B20" s="6" t="n">
        <v>282705</v>
      </c>
    </row>
    <row r="21">
      <c r="A21" s="4" t="inlineStr">
        <is>
          <t>Loans and accounts receivable at amortized cost</t>
        </is>
      </c>
      <c r="B21" s="6" t="n">
        <v>4768181</v>
      </c>
    </row>
    <row r="22">
      <c r="A22" s="4" t="inlineStr">
        <is>
          <t>Expected credit loss rate</t>
        </is>
      </c>
      <c r="B22" s="4" t="inlineStr">
        <is>
          <t>5.93%</t>
        </is>
      </c>
    </row>
    <row r="23">
      <c r="A23" s="4" t="inlineStr">
        <is>
          <t>Colombia [member] | Consensus upside scenario [member]</t>
        </is>
      </c>
    </row>
    <row r="24">
      <c r="A24" s="3" t="inlineStr">
        <is>
          <t>Disclosure of credit risk exposure [line items]</t>
        </is>
      </c>
    </row>
    <row r="25">
      <c r="A25" s="4" t="inlineStr">
        <is>
          <t>Expected credit loss rate</t>
        </is>
      </c>
      <c r="B25" s="4" t="inlineStr">
        <is>
          <t>5.74%</t>
        </is>
      </c>
    </row>
    <row r="26">
      <c r="A26" s="4" t="inlineStr">
        <is>
          <t>Colombia [member] | Consensus central scenario [member]</t>
        </is>
      </c>
    </row>
    <row r="27">
      <c r="A27" s="3" t="inlineStr">
        <is>
          <t>Disclosure of credit risk exposure [line items]</t>
        </is>
      </c>
    </row>
    <row r="28">
      <c r="A28" s="4" t="inlineStr">
        <is>
          <t>Expected credit loss rate</t>
        </is>
      </c>
      <c r="B28" s="4" t="inlineStr">
        <is>
          <t>5.93%</t>
        </is>
      </c>
    </row>
    <row r="29">
      <c r="A29" s="4" t="inlineStr">
        <is>
          <t>Colombia [member] | Consensus downside scenario [member]</t>
        </is>
      </c>
    </row>
    <row r="30">
      <c r="A30" s="3" t="inlineStr">
        <is>
          <t>Disclosure of credit risk exposure [line items]</t>
        </is>
      </c>
    </row>
    <row r="31">
      <c r="A31" s="4" t="inlineStr">
        <is>
          <t>Expected credit loss rate</t>
        </is>
      </c>
      <c r="B31" s="4" t="inlineStr">
        <is>
          <t>6.11%</t>
        </is>
      </c>
    </row>
  </sheetData>
  <pageMargins left="0.75" right="0.75" top="1" bottom="1" header="0.5" footer="0.5"/>
</worksheet>
</file>

<file path=xl/worksheets/sheet252.xml><?xml version="1.0" encoding="utf-8"?>
<worksheet xmlns="http://schemas.openxmlformats.org/spreadsheetml/2006/main">
  <sheetPr>
    <outlinePr summaryBelow="1" summaryRight="1"/>
    <pageSetUpPr/>
  </sheetPr>
  <dimension ref="A1:C411"/>
  <sheetViews>
    <sheetView workbookViewId="0">
      <selection activeCell="A1" sqref="A1"/>
    </sheetView>
  </sheetViews>
  <sheetFormatPr baseColWidth="8" defaultRowHeight="15"/>
  <cols>
    <col width="80" customWidth="1" min="1" max="1"/>
    <col width="16" customWidth="1" min="2" max="2"/>
    <col width="14" customWidth="1" min="3" max="3"/>
  </cols>
  <sheetData>
    <row r="1">
      <c r="A1" s="1" t="inlineStr">
        <is>
          <t>Risk Management - Schedule of Credit Quality by Financial Asset Class (Detail) - Credit Risk [Member] - CLP ($) $ in Millions</t>
        </is>
      </c>
      <c r="B1" s="2" t="inlineStr">
        <is>
          <t>12 Months Ended</t>
        </is>
      </c>
    </row>
    <row r="2">
      <c r="B2" s="2" t="inlineStr">
        <is>
          <t>Dec. 31, 2021</t>
        </is>
      </c>
      <c r="C2" s="2" t="inlineStr">
        <is>
          <t>Dec. 31, 2020</t>
        </is>
      </c>
    </row>
    <row r="3">
      <c r="A3" s="3" t="inlineStr">
        <is>
          <t>Disclosure of provision matrix [line items]</t>
        </is>
      </c>
    </row>
    <row r="4">
      <c r="A4" s="4" t="inlineStr">
        <is>
          <t>Maximum exposure to credit risk gross</t>
        </is>
      </c>
      <c r="B4" s="6" t="n">
        <v>24743360</v>
      </c>
      <c r="C4" s="6" t="n">
        <v>22619167</v>
      </c>
    </row>
    <row r="5">
      <c r="A5" s="4" t="inlineStr">
        <is>
          <t>% of over total portfolio</t>
        </is>
      </c>
      <c r="B5" s="4" t="inlineStr">
        <is>
          <t>100.00%</t>
        </is>
      </c>
      <c r="C5" s="4" t="inlineStr">
        <is>
          <t>100.00%</t>
        </is>
      </c>
    </row>
    <row r="6">
      <c r="A6" s="4" t="inlineStr">
        <is>
          <t>Allowance</t>
        </is>
      </c>
      <c r="B6" s="6" t="n">
        <v>-947812</v>
      </c>
      <c r="C6" s="6" t="n">
        <v>-1041873</v>
      </c>
    </row>
    <row r="7">
      <c r="A7" s="4" t="inlineStr">
        <is>
          <t>% over total allowance</t>
        </is>
      </c>
      <c r="B7" s="4" t="inlineStr">
        <is>
          <t>100.00%</t>
        </is>
      </c>
      <c r="C7" s="4" t="inlineStr">
        <is>
          <t>100.00%</t>
        </is>
      </c>
    </row>
    <row r="8">
      <c r="A8" s="4" t="inlineStr">
        <is>
          <t>Commercial loans [member]</t>
        </is>
      </c>
    </row>
    <row r="9">
      <c r="A9" s="3" t="inlineStr">
        <is>
          <t>Disclosure of provision matrix [line items]</t>
        </is>
      </c>
    </row>
    <row r="10">
      <c r="A10" s="4" t="inlineStr">
        <is>
          <t>Maximum exposure to credit risk gross</t>
        </is>
      </c>
      <c r="B10" s="6" t="n">
        <v>15672670</v>
      </c>
      <c r="C10" s="6" t="n">
        <v>14809703</v>
      </c>
    </row>
    <row r="11">
      <c r="A11" s="4" t="inlineStr">
        <is>
          <t>Mortgages loans [member]</t>
        </is>
      </c>
    </row>
    <row r="12">
      <c r="A12" s="3" t="inlineStr">
        <is>
          <t>Disclosure of provision matrix [line items]</t>
        </is>
      </c>
    </row>
    <row r="13">
      <c r="A13" s="4" t="inlineStr">
        <is>
          <t>Maximum exposure to credit risk gross</t>
        </is>
      </c>
      <c r="B13" s="5" t="n">
        <v>6244971</v>
      </c>
      <c r="C13" s="5" t="n">
        <v>2492464</v>
      </c>
    </row>
    <row r="14">
      <c r="A14" s="4" t="inlineStr">
        <is>
          <t>Consumer loans [member]</t>
        </is>
      </c>
    </row>
    <row r="15">
      <c r="A15" s="3" t="inlineStr">
        <is>
          <t>Disclosure of provision matrix [line items]</t>
        </is>
      </c>
    </row>
    <row r="16">
      <c r="A16" s="4" t="inlineStr">
        <is>
          <t>Maximum exposure to credit risk gross</t>
        </is>
      </c>
      <c r="B16" s="5" t="n">
        <v>2825719</v>
      </c>
      <c r="C16" s="5" t="n">
        <v>5317000</v>
      </c>
    </row>
    <row r="17">
      <c r="A17" s="4" t="inlineStr">
        <is>
          <t>Individually assessed for credit losses [member]</t>
        </is>
      </c>
    </row>
    <row r="18">
      <c r="A18" s="3" t="inlineStr">
        <is>
          <t>Disclosure of provision matrix [line items]</t>
        </is>
      </c>
    </row>
    <row r="19">
      <c r="A19" s="4" t="inlineStr">
        <is>
          <t>Maximum exposure to credit risk gross</t>
        </is>
      </c>
      <c r="C19" s="6" t="n">
        <v>12753134</v>
      </c>
    </row>
    <row r="20">
      <c r="A20" s="4" t="inlineStr">
        <is>
          <t>% of over total portfolio</t>
        </is>
      </c>
      <c r="C20" s="4" t="inlineStr">
        <is>
          <t>56.37%</t>
        </is>
      </c>
    </row>
    <row r="21">
      <c r="A21" s="4" t="inlineStr">
        <is>
          <t>Allowance</t>
        </is>
      </c>
      <c r="C21" s="6" t="n">
        <v>-619327</v>
      </c>
    </row>
    <row r="22">
      <c r="A22" s="4" t="inlineStr">
        <is>
          <t>% over total allowance</t>
        </is>
      </c>
      <c r="C22" s="4" t="inlineStr">
        <is>
          <t>59.45%</t>
        </is>
      </c>
    </row>
    <row r="23">
      <c r="A23" s="4" t="inlineStr">
        <is>
          <t>Collectively assessed for credit losses [member]</t>
        </is>
      </c>
    </row>
    <row r="24">
      <c r="A24" s="3" t="inlineStr">
        <is>
          <t>Disclosure of provision matrix [line items]</t>
        </is>
      </c>
    </row>
    <row r="25">
      <c r="A25" s="4" t="inlineStr">
        <is>
          <t>Maximum exposure to credit risk gross</t>
        </is>
      </c>
      <c r="B25" s="6" t="n">
        <v>11186127</v>
      </c>
    </row>
    <row r="26">
      <c r="A26" s="4" t="inlineStr">
        <is>
          <t>% of over total portfolio</t>
        </is>
      </c>
      <c r="B26" s="4" t="inlineStr">
        <is>
          <t>45.20%</t>
        </is>
      </c>
      <c r="C26" s="4" t="inlineStr">
        <is>
          <t>43.63%</t>
        </is>
      </c>
    </row>
    <row r="27">
      <c r="A27" s="4" t="inlineStr">
        <is>
          <t>Allowance</t>
        </is>
      </c>
      <c r="B27" s="6" t="n">
        <v>-393250</v>
      </c>
      <c r="C27" s="6" t="n">
        <v>-422546</v>
      </c>
    </row>
    <row r="28">
      <c r="A28" s="4" t="inlineStr">
        <is>
          <t>% over total allowance</t>
        </is>
      </c>
      <c r="B28" s="4" t="inlineStr">
        <is>
          <t>41.51%</t>
        </is>
      </c>
      <c r="C28" s="4" t="inlineStr">
        <is>
          <t>40.55%</t>
        </is>
      </c>
    </row>
    <row r="29">
      <c r="A29" s="4" t="inlineStr">
        <is>
          <t>Collectively assessed for credit losses [member] | Commercial loans [member]</t>
        </is>
      </c>
    </row>
    <row r="30">
      <c r="A30" s="3" t="inlineStr">
        <is>
          <t>Disclosure of provision matrix [line items]</t>
        </is>
      </c>
    </row>
    <row r="31">
      <c r="A31" s="4" t="inlineStr">
        <is>
          <t>Maximum exposure to credit risk gross</t>
        </is>
      </c>
      <c r="B31" s="6" t="n">
        <v>2115437</v>
      </c>
    </row>
    <row r="32">
      <c r="A32" s="4" t="inlineStr">
        <is>
          <t>% of over total portfolio</t>
        </is>
      </c>
      <c r="B32" s="4" t="inlineStr">
        <is>
          <t>8.55%</t>
        </is>
      </c>
      <c r="C32" s="4" t="inlineStr">
        <is>
          <t>9.09%</t>
        </is>
      </c>
    </row>
    <row r="33">
      <c r="A33" s="4" t="inlineStr">
        <is>
          <t>Allowance</t>
        </is>
      </c>
      <c r="B33" s="6" t="n">
        <v>-126467</v>
      </c>
      <c r="C33" s="6" t="n">
        <v>-128290</v>
      </c>
    </row>
    <row r="34">
      <c r="A34" s="4" t="inlineStr">
        <is>
          <t>% over total allowance</t>
        </is>
      </c>
      <c r="B34" s="4" t="inlineStr">
        <is>
          <t>13.34%</t>
        </is>
      </c>
      <c r="C34" s="4" t="inlineStr">
        <is>
          <t>12.31%</t>
        </is>
      </c>
    </row>
    <row r="35">
      <c r="A35" s="4" t="inlineStr">
        <is>
          <t>Collectively assessed for credit losses [member] | Mortgages loans [member]</t>
        </is>
      </c>
    </row>
    <row r="36">
      <c r="A36" s="3" t="inlineStr">
        <is>
          <t>Disclosure of provision matrix [line items]</t>
        </is>
      </c>
    </row>
    <row r="37">
      <c r="A37" s="4" t="inlineStr">
        <is>
          <t>Maximum exposure to credit risk gross</t>
        </is>
      </c>
      <c r="B37" s="6" t="n">
        <v>6244971</v>
      </c>
    </row>
    <row r="38">
      <c r="A38" s="4" t="inlineStr">
        <is>
          <t>% of over total portfolio</t>
        </is>
      </c>
      <c r="B38" s="4" t="inlineStr">
        <is>
          <t>25.23%</t>
        </is>
      </c>
      <c r="C38" s="4" t="inlineStr">
        <is>
          <t>23.52%</t>
        </is>
      </c>
    </row>
    <row r="39">
      <c r="A39" s="4" t="inlineStr">
        <is>
          <t>Allowance</t>
        </is>
      </c>
      <c r="B39" s="6" t="n">
        <v>-77298</v>
      </c>
      <c r="C39" s="6" t="n">
        <v>-73465</v>
      </c>
    </row>
    <row r="40">
      <c r="A40" s="4" t="inlineStr">
        <is>
          <t>% over total allowance</t>
        </is>
      </c>
      <c r="B40" s="4" t="inlineStr">
        <is>
          <t>8.18%</t>
        </is>
      </c>
      <c r="C40" s="4" t="inlineStr">
        <is>
          <t>7.05%</t>
        </is>
      </c>
    </row>
    <row r="41">
      <c r="A41" s="4" t="inlineStr">
        <is>
          <t>Collectively assessed for credit losses [member] | Consumer loans [member]</t>
        </is>
      </c>
    </row>
    <row r="42">
      <c r="A42" s="3" t="inlineStr">
        <is>
          <t>Disclosure of provision matrix [line items]</t>
        </is>
      </c>
    </row>
    <row r="43">
      <c r="A43" s="4" t="inlineStr">
        <is>
          <t>Maximum exposure to credit risk gross</t>
        </is>
      </c>
      <c r="B43" s="6" t="n">
        <v>2825719</v>
      </c>
    </row>
    <row r="44">
      <c r="A44" s="4" t="inlineStr">
        <is>
          <t>% of over total portfolio</t>
        </is>
      </c>
      <c r="B44" s="4" t="inlineStr">
        <is>
          <t>11.42%</t>
        </is>
      </c>
      <c r="C44" s="4" t="inlineStr">
        <is>
          <t>11.02%</t>
        </is>
      </c>
    </row>
    <row r="45">
      <c r="A45" s="4" t="inlineStr">
        <is>
          <t>Allowance</t>
        </is>
      </c>
      <c r="B45" s="6" t="n">
        <v>-189485</v>
      </c>
      <c r="C45" s="6" t="n">
        <v>-220791</v>
      </c>
    </row>
    <row r="46">
      <c r="A46" s="4" t="inlineStr">
        <is>
          <t>% over total allowance</t>
        </is>
      </c>
      <c r="B46" s="4" t="inlineStr">
        <is>
          <t>19.99%</t>
        </is>
      </c>
      <c r="C46" s="4" t="inlineStr">
        <is>
          <t>21.19%</t>
        </is>
      </c>
    </row>
    <row r="47">
      <c r="A47" s="4" t="inlineStr">
        <is>
          <t>Normal Risk Portfolios [Member] | Individually assessed for credit losses [member]</t>
        </is>
      </c>
    </row>
    <row r="48">
      <c r="A48" s="3" t="inlineStr">
        <is>
          <t>Disclosure of provision matrix [line items]</t>
        </is>
      </c>
    </row>
    <row r="49">
      <c r="A49" s="4" t="inlineStr">
        <is>
          <t>Maximum exposure to credit risk gross</t>
        </is>
      </c>
      <c r="B49" s="6" t="n">
        <v>13557233</v>
      </c>
    </row>
    <row r="50">
      <c r="A50" s="4" t="inlineStr">
        <is>
          <t>% of over total portfolio</t>
        </is>
      </c>
      <c r="B50" s="4" t="inlineStr">
        <is>
          <t>54.80%</t>
        </is>
      </c>
    </row>
    <row r="51">
      <c r="A51" s="4" t="inlineStr">
        <is>
          <t>Allowance</t>
        </is>
      </c>
      <c r="B51" s="6" t="n">
        <v>-554562</v>
      </c>
    </row>
    <row r="52">
      <c r="A52" s="4" t="inlineStr">
        <is>
          <t>% over total allowance</t>
        </is>
      </c>
      <c r="B52" s="4" t="inlineStr">
        <is>
          <t>58.49%</t>
        </is>
      </c>
    </row>
    <row r="53">
      <c r="A53" s="4" t="inlineStr">
        <is>
          <t>Normal Risk Portfolios [Member] | Individually assessed for credit losses [member] | A1 [member]</t>
        </is>
      </c>
    </row>
    <row r="54">
      <c r="A54" s="3" t="inlineStr">
        <is>
          <t>Disclosure of provision matrix [line items]</t>
        </is>
      </c>
    </row>
    <row r="55">
      <c r="A55" s="4" t="inlineStr">
        <is>
          <t>Maximum exposure to credit risk gross</t>
        </is>
      </c>
      <c r="B55" s="6" t="n">
        <v>104887</v>
      </c>
      <c r="C55" s="6" t="n">
        <v>163981</v>
      </c>
    </row>
    <row r="56">
      <c r="A56" s="4" t="inlineStr">
        <is>
          <t>% of over total portfolio</t>
        </is>
      </c>
      <c r="B56" s="4" t="inlineStr">
        <is>
          <t>0.42%</t>
        </is>
      </c>
      <c r="C56" s="4" t="inlineStr">
        <is>
          <t>0.73%</t>
        </is>
      </c>
    </row>
    <row r="57">
      <c r="A57" s="4" t="inlineStr">
        <is>
          <t>Allowance</t>
        </is>
      </c>
      <c r="B57" s="6" t="n">
        <v>-45</v>
      </c>
      <c r="C57" s="6" t="n">
        <v>-66</v>
      </c>
    </row>
    <row r="58">
      <c r="A58" s="4" t="inlineStr">
        <is>
          <t>% over total allowance</t>
        </is>
      </c>
      <c r="B58" s="4" t="inlineStr">
        <is>
          <t>0.01%</t>
        </is>
      </c>
      <c r="C58" s="4" t="inlineStr">
        <is>
          <t>0.01%</t>
        </is>
      </c>
    </row>
    <row r="59">
      <c r="A59" s="4" t="inlineStr">
        <is>
          <t>Normal Risk Portfolios [Member] | Individually assessed for credit losses [member] | A2 [member]</t>
        </is>
      </c>
    </row>
    <row r="60">
      <c r="A60" s="3" t="inlineStr">
        <is>
          <t>Disclosure of provision matrix [line items]</t>
        </is>
      </c>
    </row>
    <row r="61">
      <c r="A61" s="4" t="inlineStr">
        <is>
          <t>Maximum exposure to credit risk gross</t>
        </is>
      </c>
      <c r="B61" s="6" t="n">
        <v>623613</v>
      </c>
      <c r="C61" s="6" t="n">
        <v>514946</v>
      </c>
    </row>
    <row r="62">
      <c r="A62" s="4" t="inlineStr">
        <is>
          <t>% of over total portfolio</t>
        </is>
      </c>
      <c r="B62" s="4" t="inlineStr">
        <is>
          <t>2.52%</t>
        </is>
      </c>
      <c r="C62" s="4" t="inlineStr">
        <is>
          <t>2.28%</t>
        </is>
      </c>
    </row>
    <row r="63">
      <c r="A63" s="4" t="inlineStr">
        <is>
          <t>Allowance</t>
        </is>
      </c>
      <c r="B63" s="6" t="n">
        <v>-337</v>
      </c>
      <c r="C63" s="6" t="n">
        <v>-254</v>
      </c>
    </row>
    <row r="64">
      <c r="A64" s="4" t="inlineStr">
        <is>
          <t>% over total allowance</t>
        </is>
      </c>
      <c r="B64" s="4" t="inlineStr">
        <is>
          <t>0.04%</t>
        </is>
      </c>
      <c r="C64" s="4" t="inlineStr">
        <is>
          <t>0.02%</t>
        </is>
      </c>
    </row>
    <row r="65">
      <c r="A65" s="4" t="inlineStr">
        <is>
          <t>Normal Risk Portfolios [Member] | Individually assessed for credit losses [member] | A3 [member]</t>
        </is>
      </c>
    </row>
    <row r="66">
      <c r="A66" s="3" t="inlineStr">
        <is>
          <t>Disclosure of provision matrix [line items]</t>
        </is>
      </c>
    </row>
    <row r="67">
      <c r="A67" s="4" t="inlineStr">
        <is>
          <t>Maximum exposure to credit risk gross</t>
        </is>
      </c>
      <c r="B67" s="6" t="n">
        <v>2456274</v>
      </c>
      <c r="C67" s="6" t="n">
        <v>2182085</v>
      </c>
    </row>
    <row r="68">
      <c r="A68" s="4" t="inlineStr">
        <is>
          <t>% of over total portfolio</t>
        </is>
      </c>
      <c r="B68" s="4" t="inlineStr">
        <is>
          <t>10.64%</t>
        </is>
      </c>
      <c r="C68" s="4" t="inlineStr">
        <is>
          <t>9.65%</t>
        </is>
      </c>
    </row>
    <row r="69">
      <c r="A69" s="4" t="inlineStr">
        <is>
          <t>Allowance</t>
        </is>
      </c>
      <c r="B69" s="6" t="n">
        <v>-5729</v>
      </c>
      <c r="C69" s="6" t="n">
        <v>-3624</v>
      </c>
    </row>
    <row r="70">
      <c r="A70" s="4" t="inlineStr">
        <is>
          <t>% over total allowance</t>
        </is>
      </c>
      <c r="B70" s="4" t="inlineStr">
        <is>
          <t>0.60%</t>
        </is>
      </c>
      <c r="C70" s="4" t="inlineStr">
        <is>
          <t>0.35%</t>
        </is>
      </c>
    </row>
    <row r="71">
      <c r="A71" s="4" t="inlineStr">
        <is>
          <t>Normal Risk Portfolios [Member] | Individually assessed for credit losses [member] | A4 [member]</t>
        </is>
      </c>
    </row>
    <row r="72">
      <c r="A72" s="3" t="inlineStr">
        <is>
          <t>Disclosure of provision matrix [line items]</t>
        </is>
      </c>
    </row>
    <row r="73">
      <c r="A73" s="4" t="inlineStr">
        <is>
          <t>Maximum exposure to credit risk gross</t>
        </is>
      </c>
      <c r="B73" s="6" t="n">
        <v>4398475</v>
      </c>
      <c r="C73" s="6" t="n">
        <v>4223518</v>
      </c>
    </row>
    <row r="74">
      <c r="A74" s="4" t="inlineStr">
        <is>
          <t>% of over total portfolio</t>
        </is>
      </c>
      <c r="B74" s="4" t="inlineStr">
        <is>
          <t>18.49%</t>
        </is>
      </c>
      <c r="C74" s="4" t="inlineStr">
        <is>
          <t>18.67%</t>
        </is>
      </c>
    </row>
    <row r="75">
      <c r="A75" s="4" t="inlineStr">
        <is>
          <t>Allowance</t>
        </is>
      </c>
      <c r="B75" s="6" t="n">
        <v>-42196</v>
      </c>
      <c r="C75" s="6" t="n">
        <v>-35625</v>
      </c>
    </row>
    <row r="76">
      <c r="A76" s="4" t="inlineStr">
        <is>
          <t>% over total allowance</t>
        </is>
      </c>
      <c r="B76" s="4" t="inlineStr">
        <is>
          <t>4.45%</t>
        </is>
      </c>
      <c r="C76" s="4" t="inlineStr">
        <is>
          <t>3.42%</t>
        </is>
      </c>
    </row>
    <row r="77">
      <c r="A77" s="4" t="inlineStr">
        <is>
          <t>Normal Risk Portfolios [Member] | Individually assessed for credit losses [member] | A5 [member]</t>
        </is>
      </c>
    </row>
    <row r="78">
      <c r="A78" s="3" t="inlineStr">
        <is>
          <t>Disclosure of provision matrix [line items]</t>
        </is>
      </c>
    </row>
    <row r="79">
      <c r="A79" s="4" t="inlineStr">
        <is>
          <t>Maximum exposure to credit risk gross</t>
        </is>
      </c>
      <c r="B79" s="6" t="n">
        <v>2717332</v>
      </c>
      <c r="C79" s="6" t="n">
        <v>2952521</v>
      </c>
    </row>
    <row r="80">
      <c r="A80" s="4" t="inlineStr">
        <is>
          <t>% of over total portfolio</t>
        </is>
      </c>
      <c r="B80" s="4" t="inlineStr">
        <is>
          <t>11.69%</t>
        </is>
      </c>
      <c r="C80" s="4" t="inlineStr">
        <is>
          <t>13.05%</t>
        </is>
      </c>
    </row>
    <row r="81">
      <c r="A81" s="4" t="inlineStr">
        <is>
          <t>Allowance</t>
        </is>
      </c>
      <c r="B81" s="6" t="n">
        <v>-26295</v>
      </c>
      <c r="C81" s="6" t="n">
        <v>-19474</v>
      </c>
    </row>
    <row r="82">
      <c r="A82" s="4" t="inlineStr">
        <is>
          <t>% over total allowance</t>
        </is>
      </c>
      <c r="B82" s="4" t="inlineStr">
        <is>
          <t>2.77%</t>
        </is>
      </c>
      <c r="C82" s="4" t="inlineStr">
        <is>
          <t>1.87%</t>
        </is>
      </c>
    </row>
    <row r="83">
      <c r="A83" s="4" t="inlineStr">
        <is>
          <t>Normal Risk Portfolios [Member] | Individually assessed for credit losses [member] | A 6 [member]</t>
        </is>
      </c>
    </row>
    <row r="84">
      <c r="A84" s="3" t="inlineStr">
        <is>
          <t>Disclosure of provision matrix [line items]</t>
        </is>
      </c>
    </row>
    <row r="85">
      <c r="A85" s="4" t="inlineStr">
        <is>
          <t>Maximum exposure to credit risk gross</t>
        </is>
      </c>
      <c r="B85" s="6" t="n">
        <v>1114466</v>
      </c>
      <c r="C85" s="6" t="n">
        <v>920044</v>
      </c>
    </row>
    <row r="86">
      <c r="A86" s="4" t="inlineStr">
        <is>
          <t>% of over total portfolio</t>
        </is>
      </c>
      <c r="B86" s="4" t="inlineStr">
        <is>
          <t>4.13%</t>
        </is>
      </c>
      <c r="C86" s="4" t="inlineStr">
        <is>
          <t>4.07%</t>
        </is>
      </c>
    </row>
    <row r="87">
      <c r="A87" s="4" t="inlineStr">
        <is>
          <t>Allowance</t>
        </is>
      </c>
      <c r="B87" s="6" t="n">
        <v>-36245</v>
      </c>
      <c r="C87" s="6" t="n">
        <v>-38540</v>
      </c>
    </row>
    <row r="88">
      <c r="A88" s="4" t="inlineStr">
        <is>
          <t>% over total allowance</t>
        </is>
      </c>
      <c r="B88" s="4" t="inlineStr">
        <is>
          <t>3.82%</t>
        </is>
      </c>
      <c r="C88" s="4" t="inlineStr">
        <is>
          <t>3.70%</t>
        </is>
      </c>
    </row>
    <row r="89">
      <c r="A89" s="4" t="inlineStr">
        <is>
          <t>Normal Risk Portfolios [Member] | Individually assessed for credit losses [member] | B1 [member]</t>
        </is>
      </c>
    </row>
    <row r="90">
      <c r="A90" s="3" t="inlineStr">
        <is>
          <t>Disclosure of provision matrix [line items]</t>
        </is>
      </c>
    </row>
    <row r="91">
      <c r="A91" s="4" t="inlineStr">
        <is>
          <t>Maximum exposure to credit risk gross</t>
        </is>
      </c>
      <c r="B91" s="6" t="n">
        <v>563250</v>
      </c>
    </row>
    <row r="92">
      <c r="A92" s="4" t="inlineStr">
        <is>
          <t>% of over total portfolio</t>
        </is>
      </c>
      <c r="B92" s="4" t="inlineStr">
        <is>
          <t>1.90%</t>
        </is>
      </c>
    </row>
    <row r="93">
      <c r="A93" s="4" t="inlineStr">
        <is>
          <t>Allowance</t>
        </is>
      </c>
      <c r="B93" s="6" t="n">
        <v>-10564</v>
      </c>
    </row>
    <row r="94">
      <c r="A94" s="4" t="inlineStr">
        <is>
          <t>% over total allowance</t>
        </is>
      </c>
      <c r="B94" s="4" t="inlineStr">
        <is>
          <t>1.11%</t>
        </is>
      </c>
    </row>
    <row r="95">
      <c r="A95" s="4" t="inlineStr">
        <is>
          <t>Normal Risk Portfolios [Member] | Individually assessed for credit losses [member] | B2 [member]</t>
        </is>
      </c>
    </row>
    <row r="96">
      <c r="A96" s="3" t="inlineStr">
        <is>
          <t>Disclosure of provision matrix [line items]</t>
        </is>
      </c>
    </row>
    <row r="97">
      <c r="A97" s="4" t="inlineStr">
        <is>
          <t>Maximum exposure to credit risk gross</t>
        </is>
      </c>
      <c r="B97" s="6" t="n">
        <v>240106</v>
      </c>
    </row>
    <row r="98">
      <c r="A98" s="4" t="inlineStr">
        <is>
          <t>% of over total portfolio</t>
        </is>
      </c>
      <c r="B98" s="4" t="inlineStr">
        <is>
          <t>0.59%</t>
        </is>
      </c>
    </row>
    <row r="99">
      <c r="A99" s="4" t="inlineStr">
        <is>
          <t>Allowance</t>
        </is>
      </c>
      <c r="B99" s="6" t="n">
        <v>-13190</v>
      </c>
    </row>
    <row r="100">
      <c r="A100" s="4" t="inlineStr">
        <is>
          <t>% over total allowance</t>
        </is>
      </c>
      <c r="B100" s="4" t="inlineStr">
        <is>
          <t>1.39%</t>
        </is>
      </c>
    </row>
    <row r="101">
      <c r="A101" s="4" t="inlineStr">
        <is>
          <t>Normal Risk Portfolios [Member] | Individually assessed for credit losses [member] | External credit grades b3 [member]</t>
        </is>
      </c>
    </row>
    <row r="102">
      <c r="A102" s="3" t="inlineStr">
        <is>
          <t>Disclosure of provision matrix [line items]</t>
        </is>
      </c>
    </row>
    <row r="103">
      <c r="A103" s="4" t="inlineStr">
        <is>
          <t>Maximum exposure to credit risk gross</t>
        </is>
      </c>
      <c r="B103" s="6" t="n">
        <v>106425</v>
      </c>
    </row>
    <row r="104">
      <c r="A104" s="4" t="inlineStr">
        <is>
          <t>% of over total portfolio</t>
        </is>
      </c>
      <c r="B104" s="4" t="inlineStr">
        <is>
          <t>0.43%</t>
        </is>
      </c>
    </row>
    <row r="105">
      <c r="A105" s="4" t="inlineStr">
        <is>
          <t>Allowance</t>
        </is>
      </c>
      <c r="B105" s="6" t="n">
        <v>-11219</v>
      </c>
    </row>
    <row r="106">
      <c r="A106" s="4" t="inlineStr">
        <is>
          <t>% over total allowance</t>
        </is>
      </c>
      <c r="B106" s="4" t="inlineStr">
        <is>
          <t>1.18%</t>
        </is>
      </c>
    </row>
    <row r="107">
      <c r="A107" s="4" t="inlineStr">
        <is>
          <t>Normal Risk Portfolios [Member] | Individually assessed for credit losses [member] | External credit grades B4 [member]</t>
        </is>
      </c>
    </row>
    <row r="108">
      <c r="A108" s="3" t="inlineStr">
        <is>
          <t>Disclosure of provision matrix [line items]</t>
        </is>
      </c>
    </row>
    <row r="109">
      <c r="A109" s="4" t="inlineStr">
        <is>
          <t>Maximum exposure to credit risk gross</t>
        </is>
      </c>
      <c r="B109" s="6" t="n">
        <v>93647</v>
      </c>
    </row>
    <row r="110">
      <c r="A110" s="4" t="inlineStr">
        <is>
          <t>% of over total portfolio</t>
        </is>
      </c>
      <c r="B110" s="4" t="inlineStr">
        <is>
          <t>0.38%</t>
        </is>
      </c>
    </row>
    <row r="111">
      <c r="A111" s="4" t="inlineStr">
        <is>
          <t>Allowance</t>
        </is>
      </c>
      <c r="B111" s="6" t="n">
        <v>-19119</v>
      </c>
    </row>
    <row r="112">
      <c r="A112" s="4" t="inlineStr">
        <is>
          <t>% over total allowance</t>
        </is>
      </c>
      <c r="B112" s="4" t="inlineStr">
        <is>
          <t>2.02%</t>
        </is>
      </c>
    </row>
    <row r="113">
      <c r="A113" s="4" t="inlineStr">
        <is>
          <t>Normal Risk Portfolios [Member] | Individually assessed for credit losses [member] | External credit grades C1 [member]</t>
        </is>
      </c>
    </row>
    <row r="114">
      <c r="A114" s="3" t="inlineStr">
        <is>
          <t>Disclosure of provision matrix [line items]</t>
        </is>
      </c>
    </row>
    <row r="115">
      <c r="A115" s="4" t="inlineStr">
        <is>
          <t>Maximum exposure to credit risk gross</t>
        </is>
      </c>
      <c r="B115" s="6" t="n">
        <v>149838</v>
      </c>
    </row>
    <row r="116">
      <c r="A116" s="4" t="inlineStr">
        <is>
          <t>% of over total portfolio</t>
        </is>
      </c>
      <c r="B116" s="4" t="inlineStr">
        <is>
          <t>0.38%</t>
        </is>
      </c>
    </row>
    <row r="117">
      <c r="A117" s="4" t="inlineStr">
        <is>
          <t>Allowance</t>
        </is>
      </c>
      <c r="B117" s="6" t="n">
        <v>-3205</v>
      </c>
    </row>
    <row r="118">
      <c r="A118" s="4" t="inlineStr">
        <is>
          <t>% over total allowance</t>
        </is>
      </c>
      <c r="B118" s="4" t="inlineStr">
        <is>
          <t>0.24%</t>
        </is>
      </c>
    </row>
    <row r="119">
      <c r="A119" s="4" t="inlineStr">
        <is>
          <t>Normal Risk Portfolios [Member] | Individually assessed for credit losses [member] | External Credit Grades C2 [member]</t>
        </is>
      </c>
    </row>
    <row r="120">
      <c r="A120" s="3" t="inlineStr">
        <is>
          <t>Disclosure of provision matrix [line items]</t>
        </is>
      </c>
    </row>
    <row r="121">
      <c r="A121" s="4" t="inlineStr">
        <is>
          <t>Maximum exposure to credit risk gross</t>
        </is>
      </c>
      <c r="B121" s="6" t="n">
        <v>98318</v>
      </c>
    </row>
    <row r="122">
      <c r="A122" s="4" t="inlineStr">
        <is>
          <t>% of over total portfolio</t>
        </is>
      </c>
      <c r="B122" s="4" t="inlineStr">
        <is>
          <t>0.15%</t>
        </is>
      </c>
    </row>
    <row r="123">
      <c r="A123" s="4" t="inlineStr">
        <is>
          <t>Allowance</t>
        </is>
      </c>
      <c r="B123" s="6" t="n">
        <v>-5020</v>
      </c>
    </row>
    <row r="124">
      <c r="A124" s="4" t="inlineStr">
        <is>
          <t>% over total allowance</t>
        </is>
      </c>
      <c r="B124" s="4" t="inlineStr">
        <is>
          <t>0.47%</t>
        </is>
      </c>
    </row>
    <row r="125">
      <c r="A125" s="4" t="inlineStr">
        <is>
          <t>Normal Risk Portfolios [Member] | Individually assessed for credit losses [member] | External credit grades C3 [member]</t>
        </is>
      </c>
    </row>
    <row r="126">
      <c r="A126" s="3" t="inlineStr">
        <is>
          <t>Disclosure of provision matrix [line items]</t>
        </is>
      </c>
    </row>
    <row r="127">
      <c r="A127" s="4" t="inlineStr">
        <is>
          <t>Maximum exposure to credit risk gross</t>
        </is>
      </c>
      <c r="B127" s="6" t="n">
        <v>469581</v>
      </c>
    </row>
    <row r="128">
      <c r="A128" s="4" t="inlineStr">
        <is>
          <t>% of over total portfolio</t>
        </is>
      </c>
      <c r="B128" s="4" t="inlineStr">
        <is>
          <t>1.65%</t>
        </is>
      </c>
    </row>
    <row r="129">
      <c r="A129" s="4" t="inlineStr">
        <is>
          <t>Allowance</t>
        </is>
      </c>
      <c r="B129" s="6" t="n">
        <v>-126748</v>
      </c>
    </row>
    <row r="130">
      <c r="A130" s="4" t="inlineStr">
        <is>
          <t>% over total allowance</t>
        </is>
      </c>
      <c r="B130" s="4" t="inlineStr">
        <is>
          <t>13.06%</t>
        </is>
      </c>
    </row>
    <row r="131">
      <c r="A131" s="4" t="inlineStr">
        <is>
          <t>Normal Risk Portfolios [Member] | Individually assessed for credit losses [member] | External credit grades C4 [member]</t>
        </is>
      </c>
    </row>
    <row r="132">
      <c r="A132" s="3" t="inlineStr">
        <is>
          <t>Disclosure of provision matrix [line items]</t>
        </is>
      </c>
    </row>
    <row r="133">
      <c r="A133" s="4" t="inlineStr">
        <is>
          <t>Maximum exposure to credit risk gross</t>
        </is>
      </c>
      <c r="B133" s="6" t="n">
        <v>249938</v>
      </c>
    </row>
    <row r="134">
      <c r="A134" s="4" t="inlineStr">
        <is>
          <t>% of over total portfolio</t>
        </is>
      </c>
      <c r="B134" s="4" t="inlineStr">
        <is>
          <t>0.76%</t>
        </is>
      </c>
    </row>
    <row r="135">
      <c r="A135" s="4" t="inlineStr">
        <is>
          <t>Allowance</t>
        </is>
      </c>
      <c r="B135" s="6" t="n">
        <v>-92541</v>
      </c>
    </row>
    <row r="136">
      <c r="A136" s="4" t="inlineStr">
        <is>
          <t>% over total allowance</t>
        </is>
      </c>
      <c r="B136" s="4" t="inlineStr">
        <is>
          <t>9.60%</t>
        </is>
      </c>
    </row>
    <row r="137">
      <c r="A137" s="4" t="inlineStr">
        <is>
          <t>Normal Risk Portfolios [Member] | Individually assessed for credit losses [member] | External credit grades C5 [member]</t>
        </is>
      </c>
    </row>
    <row r="138">
      <c r="A138" s="3" t="inlineStr">
        <is>
          <t>Disclosure of provision matrix [line items]</t>
        </is>
      </c>
    </row>
    <row r="139">
      <c r="A139" s="4" t="inlineStr">
        <is>
          <t>Maximum exposure to credit risk gross</t>
        </is>
      </c>
      <c r="B139" s="6" t="n">
        <v>42253</v>
      </c>
    </row>
    <row r="140">
      <c r="A140" s="4" t="inlineStr">
        <is>
          <t>% of over total portfolio</t>
        </is>
      </c>
      <c r="B140" s="4" t="inlineStr">
        <is>
          <t>0.17%</t>
        </is>
      </c>
    </row>
    <row r="141">
      <c r="A141" s="4" t="inlineStr">
        <is>
          <t>Allowance</t>
        </is>
      </c>
      <c r="B141" s="6" t="n">
        <v>-34403</v>
      </c>
    </row>
    <row r="142">
      <c r="A142" s="4" t="inlineStr">
        <is>
          <t>% over total allowance</t>
        </is>
      </c>
      <c r="B142" s="4" t="inlineStr">
        <is>
          <t>3.60%</t>
        </is>
      </c>
    </row>
    <row r="143">
      <c r="A143" s="4" t="inlineStr">
        <is>
          <t>Normal Risk Portfolios [Member] | Individually assessed for credit losses [member] | External credit grades C6 [member]</t>
        </is>
      </c>
    </row>
    <row r="144">
      <c r="A144" s="3" t="inlineStr">
        <is>
          <t>Disclosure of provision matrix [line items]</t>
        </is>
      </c>
    </row>
    <row r="145">
      <c r="A145" s="4" t="inlineStr">
        <is>
          <t>Maximum exposure to credit risk gross</t>
        </is>
      </c>
      <c r="B145" s="6" t="n">
        <v>128830</v>
      </c>
    </row>
    <row r="146">
      <c r="A146" s="4" t="inlineStr">
        <is>
          <t>% of over total portfolio</t>
        </is>
      </c>
      <c r="B146" s="4" t="inlineStr">
        <is>
          <t>0.50%</t>
        </is>
      </c>
    </row>
    <row r="147">
      <c r="A147" s="4" t="inlineStr">
        <is>
          <t>Allowance</t>
        </is>
      </c>
      <c r="B147" s="6" t="n">
        <v>-127706</v>
      </c>
    </row>
    <row r="148">
      <c r="A148" s="4" t="inlineStr">
        <is>
          <t>% over total allowance</t>
        </is>
      </c>
      <c r="B148" s="4" t="inlineStr">
        <is>
          <t>14.13%</t>
        </is>
      </c>
    </row>
    <row r="149">
      <c r="A149" s="4" t="inlineStr">
        <is>
          <t>Substandard Portfolios [member] | Individually assessed for credit losses [member] | B1 [member]</t>
        </is>
      </c>
    </row>
    <row r="150">
      <c r="A150" s="3" t="inlineStr">
        <is>
          <t>Disclosure of provision matrix [line items]</t>
        </is>
      </c>
    </row>
    <row r="151">
      <c r="A151" s="4" t="inlineStr">
        <is>
          <t>Maximum exposure to credit risk gross</t>
        </is>
      </c>
      <c r="C151" s="6" t="n">
        <v>431934</v>
      </c>
    </row>
    <row r="152">
      <c r="A152" s="4" t="inlineStr">
        <is>
          <t>% of over total portfolio</t>
        </is>
      </c>
      <c r="C152" s="4" t="inlineStr">
        <is>
          <t>1.91%</t>
        </is>
      </c>
    </row>
    <row r="153">
      <c r="A153" s="4" t="inlineStr">
        <is>
          <t>Allowance</t>
        </is>
      </c>
      <c r="C153" s="6" t="n">
        <v>-10757</v>
      </c>
    </row>
    <row r="154">
      <c r="A154" s="4" t="inlineStr">
        <is>
          <t>% over total allowance</t>
        </is>
      </c>
      <c r="C154" s="4" t="inlineStr">
        <is>
          <t>1.03%</t>
        </is>
      </c>
    </row>
    <row r="155">
      <c r="A155" s="4" t="inlineStr">
        <is>
          <t>Substandard Portfolios [member] | Individually assessed for credit losses [member] | B2 [member]</t>
        </is>
      </c>
    </row>
    <row r="156">
      <c r="A156" s="3" t="inlineStr">
        <is>
          <t>Disclosure of provision matrix [line items]</t>
        </is>
      </c>
    </row>
    <row r="157">
      <c r="A157" s="4" t="inlineStr">
        <is>
          <t>Maximum exposure to credit risk gross</t>
        </is>
      </c>
      <c r="C157" s="6" t="n">
        <v>161455</v>
      </c>
    </row>
    <row r="158">
      <c r="A158" s="4" t="inlineStr">
        <is>
          <t>% of over total portfolio</t>
        </is>
      </c>
      <c r="C158" s="4" t="inlineStr">
        <is>
          <t>0.71%</t>
        </is>
      </c>
    </row>
    <row r="159">
      <c r="A159" s="4" t="inlineStr">
        <is>
          <t>Allowance</t>
        </is>
      </c>
      <c r="C159" s="6" t="n">
        <v>-13265</v>
      </c>
    </row>
    <row r="160">
      <c r="A160" s="4" t="inlineStr">
        <is>
          <t>% over total allowance</t>
        </is>
      </c>
      <c r="C160" s="4" t="inlineStr">
        <is>
          <t>1.27%</t>
        </is>
      </c>
    </row>
    <row r="161">
      <c r="A161" s="4" t="inlineStr">
        <is>
          <t>Substandard Portfolios [member] | Individually assessed for credit losses [member] | External credit grades b3 [member]</t>
        </is>
      </c>
    </row>
    <row r="162">
      <c r="A162" s="3" t="inlineStr">
        <is>
          <t>Disclosure of provision matrix [line items]</t>
        </is>
      </c>
    </row>
    <row r="163">
      <c r="A163" s="4" t="inlineStr">
        <is>
          <t>Maximum exposure to credit risk gross</t>
        </is>
      </c>
      <c r="C163" s="6" t="n">
        <v>163779</v>
      </c>
    </row>
    <row r="164">
      <c r="A164" s="4" t="inlineStr">
        <is>
          <t>% of over total portfolio</t>
        </is>
      </c>
      <c r="C164" s="4" t="inlineStr">
        <is>
          <t>0.72%</t>
        </is>
      </c>
    </row>
    <row r="165">
      <c r="A165" s="4" t="inlineStr">
        <is>
          <t>Allowance</t>
        </is>
      </c>
      <c r="C165" s="6" t="n">
        <v>-16242</v>
      </c>
    </row>
    <row r="166">
      <c r="A166" s="4" t="inlineStr">
        <is>
          <t>% over total allowance</t>
        </is>
      </c>
      <c r="C166" s="4" t="inlineStr">
        <is>
          <t>1.56%</t>
        </is>
      </c>
    </row>
    <row r="167">
      <c r="A167" s="4" t="inlineStr">
        <is>
          <t>Substandard Portfolios [member] | Individually assessed for credit losses [member] | External credit grades B4 [member]</t>
        </is>
      </c>
    </row>
    <row r="168">
      <c r="A168" s="3" t="inlineStr">
        <is>
          <t>Disclosure of provision matrix [line items]</t>
        </is>
      </c>
    </row>
    <row r="169">
      <c r="A169" s="4" t="inlineStr">
        <is>
          <t>Maximum exposure to credit risk gross</t>
        </is>
      </c>
      <c r="C169" s="6" t="n">
        <v>208409</v>
      </c>
    </row>
    <row r="170">
      <c r="A170" s="4" t="inlineStr">
        <is>
          <t>% of over total portfolio</t>
        </is>
      </c>
      <c r="C170" s="4" t="inlineStr">
        <is>
          <t>0.92%</t>
        </is>
      </c>
    </row>
    <row r="171">
      <c r="A171" s="4" t="inlineStr">
        <is>
          <t>Allowance</t>
        </is>
      </c>
      <c r="C171" s="6" t="n">
        <v>-56413</v>
      </c>
    </row>
    <row r="172">
      <c r="A172" s="4" t="inlineStr">
        <is>
          <t>% over total allowance</t>
        </is>
      </c>
      <c r="C172" s="4" t="inlineStr">
        <is>
          <t>5.41%</t>
        </is>
      </c>
    </row>
    <row r="173">
      <c r="A173" s="4" t="inlineStr">
        <is>
          <t>Non-compliant portfolio [member] | Individually assessed for credit losses [member] | External credit grades C1 [member]</t>
        </is>
      </c>
    </row>
    <row r="174">
      <c r="A174" s="3" t="inlineStr">
        <is>
          <t>Disclosure of provision matrix [line items]</t>
        </is>
      </c>
    </row>
    <row r="175">
      <c r="A175" s="4" t="inlineStr">
        <is>
          <t>Maximum exposure to credit risk gross</t>
        </is>
      </c>
      <c r="C175" s="6" t="n">
        <v>97306</v>
      </c>
    </row>
    <row r="176">
      <c r="A176" s="4" t="inlineStr">
        <is>
          <t>% of over total portfolio</t>
        </is>
      </c>
      <c r="C176" s="4" t="inlineStr">
        <is>
          <t>0.43%</t>
        </is>
      </c>
    </row>
    <row r="177">
      <c r="A177" s="4" t="inlineStr">
        <is>
          <t>Allowance</t>
        </is>
      </c>
      <c r="C177" s="6" t="n">
        <v>-2193</v>
      </c>
    </row>
    <row r="178">
      <c r="A178" s="4" t="inlineStr">
        <is>
          <t>% over total allowance</t>
        </is>
      </c>
      <c r="C178" s="4" t="inlineStr">
        <is>
          <t>0.21%</t>
        </is>
      </c>
    </row>
    <row r="179">
      <c r="A179" s="4" t="inlineStr">
        <is>
          <t>Non-compliant portfolio [member] | Individually assessed for credit losses [member] | External Credit Grades C2 [member]</t>
        </is>
      </c>
    </row>
    <row r="180">
      <c r="A180" s="3" t="inlineStr">
        <is>
          <t>Disclosure of provision matrix [line items]</t>
        </is>
      </c>
    </row>
    <row r="181">
      <c r="A181" s="4" t="inlineStr">
        <is>
          <t>Maximum exposure to credit risk gross</t>
        </is>
      </c>
      <c r="C181" s="6" t="n">
        <v>63842</v>
      </c>
    </row>
    <row r="182">
      <c r="A182" s="4" t="inlineStr">
        <is>
          <t>% of over total portfolio</t>
        </is>
      </c>
      <c r="C182" s="4" t="inlineStr">
        <is>
          <t>0.28%</t>
        </is>
      </c>
    </row>
    <row r="183">
      <c r="A183" s="4" t="inlineStr">
        <is>
          <t>Allowance</t>
        </is>
      </c>
      <c r="C183" s="6" t="n">
        <v>-7146</v>
      </c>
    </row>
    <row r="184">
      <c r="A184" s="4" t="inlineStr">
        <is>
          <t>% over total allowance</t>
        </is>
      </c>
      <c r="C184" s="4" t="inlineStr">
        <is>
          <t>0.69%</t>
        </is>
      </c>
    </row>
    <row r="185">
      <c r="A185" s="4" t="inlineStr">
        <is>
          <t>Non-compliant portfolio [member] | Individually assessed for credit losses [member] | External credit grades C3 [member]</t>
        </is>
      </c>
    </row>
    <row r="186">
      <c r="A186" s="3" t="inlineStr">
        <is>
          <t>Disclosure of provision matrix [line items]</t>
        </is>
      </c>
    </row>
    <row r="187">
      <c r="A187" s="4" t="inlineStr">
        <is>
          <t>Maximum exposure to credit risk gross</t>
        </is>
      </c>
      <c r="C187" s="6" t="n">
        <v>166229</v>
      </c>
    </row>
    <row r="188">
      <c r="A188" s="4" t="inlineStr">
        <is>
          <t>% of over total portfolio</t>
        </is>
      </c>
      <c r="C188" s="4" t="inlineStr">
        <is>
          <t>0.73%</t>
        </is>
      </c>
    </row>
    <row r="189">
      <c r="A189" s="4" t="inlineStr">
        <is>
          <t>Allowance</t>
        </is>
      </c>
      <c r="C189" s="6" t="n">
        <v>-46524</v>
      </c>
    </row>
    <row r="190">
      <c r="A190" s="4" t="inlineStr">
        <is>
          <t>% over total allowance</t>
        </is>
      </c>
      <c r="C190" s="4" t="inlineStr">
        <is>
          <t>4.47%</t>
        </is>
      </c>
    </row>
    <row r="191">
      <c r="A191" s="4" t="inlineStr">
        <is>
          <t>Non-compliant portfolio [member] | Individually assessed for credit losses [member] | External credit grades C4 [member]</t>
        </is>
      </c>
    </row>
    <row r="192">
      <c r="A192" s="3" t="inlineStr">
        <is>
          <t>Disclosure of provision matrix [line items]</t>
        </is>
      </c>
    </row>
    <row r="193">
      <c r="A193" s="4" t="inlineStr">
        <is>
          <t>Maximum exposure to credit risk gross</t>
        </is>
      </c>
      <c r="C193" s="6" t="n">
        <v>185893</v>
      </c>
    </row>
    <row r="194">
      <c r="A194" s="4" t="inlineStr">
        <is>
          <t>% of over total portfolio</t>
        </is>
      </c>
      <c r="C194" s="4" t="inlineStr">
        <is>
          <t>0.82%</t>
        </is>
      </c>
    </row>
    <row r="195">
      <c r="A195" s="4" t="inlineStr">
        <is>
          <t>Allowance</t>
        </is>
      </c>
      <c r="C195" s="6" t="n">
        <v>-83164</v>
      </c>
    </row>
    <row r="196">
      <c r="A196" s="4" t="inlineStr">
        <is>
          <t>% over total allowance</t>
        </is>
      </c>
      <c r="C196" s="4" t="inlineStr">
        <is>
          <t>7.98%</t>
        </is>
      </c>
    </row>
    <row r="197">
      <c r="A197" s="4" t="inlineStr">
        <is>
          <t>Non-compliant portfolio [member] | Individually assessed for credit losses [member] | External credit grades C5 [member]</t>
        </is>
      </c>
    </row>
    <row r="198">
      <c r="A198" s="3" t="inlineStr">
        <is>
          <t>Disclosure of provision matrix [line items]</t>
        </is>
      </c>
    </row>
    <row r="199">
      <c r="A199" s="4" t="inlineStr">
        <is>
          <t>Maximum exposure to credit risk gross</t>
        </is>
      </c>
      <c r="C199" s="6" t="n">
        <v>128699</v>
      </c>
    </row>
    <row r="200">
      <c r="A200" s="4" t="inlineStr">
        <is>
          <t>% of over total portfolio</t>
        </is>
      </c>
      <c r="C200" s="4" t="inlineStr">
        <is>
          <t>0.57%</t>
        </is>
      </c>
    </row>
    <row r="201">
      <c r="A201" s="4" t="inlineStr">
        <is>
          <t>Allowance</t>
        </is>
      </c>
      <c r="C201" s="6" t="n">
        <v>-94140</v>
      </c>
    </row>
    <row r="202">
      <c r="A202" s="4" t="inlineStr">
        <is>
          <t>% over total allowance</t>
        </is>
      </c>
      <c r="C202" s="4" t="inlineStr">
        <is>
          <t>9.04%</t>
        </is>
      </c>
    </row>
    <row r="203">
      <c r="A203" s="4" t="inlineStr">
        <is>
          <t>Non-compliant portfolio [member] | Individually assessed for credit losses [member] | External credit grades C6 [member]</t>
        </is>
      </c>
    </row>
    <row r="204">
      <c r="A204" s="3" t="inlineStr">
        <is>
          <t>Disclosure of provision matrix [line items]</t>
        </is>
      </c>
    </row>
    <row r="205">
      <c r="A205" s="4" t="inlineStr">
        <is>
          <t>Maximum exposure to credit risk gross</t>
        </is>
      </c>
      <c r="C205" s="6" t="n">
        <v>188493</v>
      </c>
    </row>
    <row r="206">
      <c r="A206" s="4" t="inlineStr">
        <is>
          <t>% of over total portfolio</t>
        </is>
      </c>
      <c r="C206" s="4" t="inlineStr">
        <is>
          <t>0.83%</t>
        </is>
      </c>
    </row>
    <row r="207">
      <c r="A207" s="4" t="inlineStr">
        <is>
          <t>Allowance</t>
        </is>
      </c>
      <c r="C207" s="6" t="n">
        <v>-191900</v>
      </c>
    </row>
    <row r="208">
      <c r="A208" s="4" t="inlineStr">
        <is>
          <t>% over total allowance</t>
        </is>
      </c>
      <c r="C208" s="4" t="inlineStr">
        <is>
          <t>18.42%</t>
        </is>
      </c>
    </row>
    <row r="209">
      <c r="A209" s="4" t="inlineStr">
        <is>
          <t>IFRS9 [member]</t>
        </is>
      </c>
    </row>
    <row r="210">
      <c r="A210" s="3" t="inlineStr">
        <is>
          <t>Disclosure of provision matrix [line items]</t>
        </is>
      </c>
    </row>
    <row r="211">
      <c r="A211" s="4" t="inlineStr">
        <is>
          <t>Maximum exposure to credit risk gross</t>
        </is>
      </c>
      <c r="C211" s="6" t="n">
        <v>22617981</v>
      </c>
    </row>
    <row r="212">
      <c r="A212" s="4" t="inlineStr">
        <is>
          <t>IFRS9 [member] | Collectively assessed for credit losses [member]</t>
        </is>
      </c>
    </row>
    <row r="213">
      <c r="A213" s="3" t="inlineStr">
        <is>
          <t>Disclosure of provision matrix [line items]</t>
        </is>
      </c>
    </row>
    <row r="214">
      <c r="A214" s="4" t="inlineStr">
        <is>
          <t>Maximum exposure to credit risk gross</t>
        </is>
      </c>
      <c r="C214" s="5" t="n">
        <v>9864847</v>
      </c>
    </row>
    <row r="215">
      <c r="A215" s="4" t="inlineStr">
        <is>
          <t>IFRS9 [member] | Collectively assessed for credit losses [member] | Commercial loans [member]</t>
        </is>
      </c>
    </row>
    <row r="216">
      <c r="A216" s="3" t="inlineStr">
        <is>
          <t>Disclosure of provision matrix [line items]</t>
        </is>
      </c>
    </row>
    <row r="217">
      <c r="A217" s="4" t="inlineStr">
        <is>
          <t>Maximum exposure to credit risk gross</t>
        </is>
      </c>
      <c r="C217" s="5" t="n">
        <v>2055665</v>
      </c>
    </row>
    <row r="218">
      <c r="A218" s="4" t="inlineStr">
        <is>
          <t>IFRS9 [member] | Collectively assessed for credit losses [member] | Mortgages loans [member]</t>
        </is>
      </c>
    </row>
    <row r="219">
      <c r="A219" s="3" t="inlineStr">
        <is>
          <t>Disclosure of provision matrix [line items]</t>
        </is>
      </c>
    </row>
    <row r="220">
      <c r="A220" s="4" t="inlineStr">
        <is>
          <t>Maximum exposure to credit risk gross</t>
        </is>
      </c>
      <c r="C220" s="5" t="n">
        <v>5316753</v>
      </c>
    </row>
    <row r="221">
      <c r="A221" s="4" t="inlineStr">
        <is>
          <t>IFRS9 [member] | Collectively assessed for credit losses [member] | Consumer loans [member]</t>
        </is>
      </c>
    </row>
    <row r="222">
      <c r="A222" s="3" t="inlineStr">
        <is>
          <t>Disclosure of provision matrix [line items]</t>
        </is>
      </c>
    </row>
    <row r="223">
      <c r="A223" s="4" t="inlineStr">
        <is>
          <t>Maximum exposure to credit risk gross</t>
        </is>
      </c>
      <c r="C223" s="5" t="n">
        <v>2492429</v>
      </c>
    </row>
    <row r="224">
      <c r="A224" s="4" t="inlineStr">
        <is>
          <t>Stage1 [member]</t>
        </is>
      </c>
    </row>
    <row r="225">
      <c r="A225" s="3" t="inlineStr">
        <is>
          <t>Disclosure of provision matrix [line items]</t>
        </is>
      </c>
    </row>
    <row r="226">
      <c r="A226" s="4" t="inlineStr">
        <is>
          <t>Maximum exposure to credit risk gross</t>
        </is>
      </c>
      <c r="B226" s="6" t="n">
        <v>20052697</v>
      </c>
      <c r="C226" s="5" t="n">
        <v>16427940</v>
      </c>
    </row>
    <row r="227">
      <c r="A227" s="4" t="inlineStr">
        <is>
          <t>Allowance</t>
        </is>
      </c>
      <c r="B227" s="5" t="n">
        <v>-158987</v>
      </c>
      <c r="C227" s="5" t="n">
        <v>-165507</v>
      </c>
    </row>
    <row r="228">
      <c r="A228" s="4" t="inlineStr">
        <is>
          <t>Stage1 [member] | Individually assessed for credit losses [member]</t>
        </is>
      </c>
    </row>
    <row r="229">
      <c r="A229" s="3" t="inlineStr">
        <is>
          <t>Disclosure of provision matrix [line items]</t>
        </is>
      </c>
    </row>
    <row r="230">
      <c r="A230" s="4" t="inlineStr">
        <is>
          <t>Maximum exposure to credit risk gross</t>
        </is>
      </c>
      <c r="C230" s="5" t="n">
        <v>10037051</v>
      </c>
    </row>
    <row r="231">
      <c r="A231" s="4" t="inlineStr">
        <is>
          <t>Allowance</t>
        </is>
      </c>
      <c r="C231" s="5" t="n">
        <v>-59043</v>
      </c>
    </row>
    <row r="232">
      <c r="A232" s="4" t="inlineStr">
        <is>
          <t>Stage1 [member] | Collectively assessed for credit losses [member]</t>
        </is>
      </c>
    </row>
    <row r="233">
      <c r="A233" s="3" t="inlineStr">
        <is>
          <t>Disclosure of provision matrix [line items]</t>
        </is>
      </c>
    </row>
    <row r="234">
      <c r="A234" s="4" t="inlineStr">
        <is>
          <t>Maximum exposure to credit risk gross</t>
        </is>
      </c>
      <c r="B234" s="5" t="n">
        <v>9752116</v>
      </c>
      <c r="C234" s="5" t="n">
        <v>6390889</v>
      </c>
    </row>
    <row r="235">
      <c r="A235" s="4" t="inlineStr">
        <is>
          <t>Allowance</t>
        </is>
      </c>
      <c r="B235" s="5" t="n">
        <v>-84385</v>
      </c>
      <c r="C235" s="5" t="n">
        <v>-106464</v>
      </c>
    </row>
    <row r="236">
      <c r="A236" s="4" t="inlineStr">
        <is>
          <t>Stage1 [member] | Collectively assessed for credit losses [member] | Commercial loans [member]</t>
        </is>
      </c>
    </row>
    <row r="237">
      <c r="A237" s="3" t="inlineStr">
        <is>
          <t>Disclosure of provision matrix [line items]</t>
        </is>
      </c>
    </row>
    <row r="238">
      <c r="A238" s="4" t="inlineStr">
        <is>
          <t>Maximum exposure to credit risk gross</t>
        </is>
      </c>
      <c r="B238" s="5" t="n">
        <v>1511692</v>
      </c>
      <c r="C238" s="5" t="n">
        <v>491849</v>
      </c>
    </row>
    <row r="239">
      <c r="A239" s="4" t="inlineStr">
        <is>
          <t>Allowance</t>
        </is>
      </c>
      <c r="B239" s="5" t="n">
        <v>-2100</v>
      </c>
      <c r="C239" s="5" t="n">
        <v>-29083</v>
      </c>
    </row>
    <row r="240">
      <c r="A240" s="4" t="inlineStr">
        <is>
          <t>Stage1 [member] | Collectively assessed for credit losses [member] | Mortgages loans [member]</t>
        </is>
      </c>
    </row>
    <row r="241">
      <c r="A241" s="3" t="inlineStr">
        <is>
          <t>Disclosure of provision matrix [line items]</t>
        </is>
      </c>
    </row>
    <row r="242">
      <c r="A242" s="4" t="inlineStr">
        <is>
          <t>Maximum exposure to credit risk gross</t>
        </is>
      </c>
      <c r="B242" s="5" t="n">
        <v>5815884</v>
      </c>
      <c r="C242" s="5" t="n">
        <v>4166515</v>
      </c>
    </row>
    <row r="243">
      <c r="A243" s="4" t="inlineStr">
        <is>
          <t>Allowance</t>
        </is>
      </c>
      <c r="B243" s="5" t="n">
        <v>-14156</v>
      </c>
      <c r="C243" s="5" t="n">
        <v>-10732</v>
      </c>
    </row>
    <row r="244">
      <c r="A244" s="4" t="inlineStr">
        <is>
          <t>Stage1 [member] | Collectively assessed for credit losses [member] | Consumer loans [member]</t>
        </is>
      </c>
    </row>
    <row r="245">
      <c r="A245" s="3" t="inlineStr">
        <is>
          <t>Disclosure of provision matrix [line items]</t>
        </is>
      </c>
    </row>
    <row r="246">
      <c r="A246" s="4" t="inlineStr">
        <is>
          <t>Maximum exposure to credit risk gross</t>
        </is>
      </c>
      <c r="B246" s="5" t="n">
        <v>2424540</v>
      </c>
      <c r="C246" s="5" t="n">
        <v>1732525</v>
      </c>
    </row>
    <row r="247">
      <c r="A247" s="4" t="inlineStr">
        <is>
          <t>Allowance</t>
        </is>
      </c>
      <c r="B247" s="5" t="n">
        <v>-68129</v>
      </c>
      <c r="C247" s="5" t="n">
        <v>-66649</v>
      </c>
    </row>
    <row r="248">
      <c r="A248" s="4" t="inlineStr">
        <is>
          <t>Stage1 [member] | Normal Risk Portfolios [Member] | Individually assessed for credit losses [member]</t>
        </is>
      </c>
    </row>
    <row r="249">
      <c r="A249" s="3" t="inlineStr">
        <is>
          <t>Disclosure of provision matrix [line items]</t>
        </is>
      </c>
    </row>
    <row r="250">
      <c r="A250" s="4" t="inlineStr">
        <is>
          <t>Maximum exposure to credit risk gross</t>
        </is>
      </c>
      <c r="B250" s="5" t="n">
        <v>10300581</v>
      </c>
    </row>
    <row r="251">
      <c r="A251" s="4" t="inlineStr">
        <is>
          <t>Allowance</t>
        </is>
      </c>
      <c r="B251" s="5" t="n">
        <v>-74602</v>
      </c>
    </row>
    <row r="252">
      <c r="A252" s="4" t="inlineStr">
        <is>
          <t>Stage1 [member] | Normal Risk Portfolios [Member] | Individually assessed for credit losses [member] | A1 [member]</t>
        </is>
      </c>
    </row>
    <row r="253">
      <c r="A253" s="3" t="inlineStr">
        <is>
          <t>Disclosure of provision matrix [line items]</t>
        </is>
      </c>
    </row>
    <row r="254">
      <c r="A254" s="4" t="inlineStr">
        <is>
          <t>Maximum exposure to credit risk gross</t>
        </is>
      </c>
      <c r="B254" s="5" t="n">
        <v>104887</v>
      </c>
      <c r="C254" s="5" t="n">
        <v>163981</v>
      </c>
    </row>
    <row r="255">
      <c r="A255" s="4" t="inlineStr">
        <is>
          <t>Allowance</t>
        </is>
      </c>
      <c r="B255" s="5" t="n">
        <v>-45</v>
      </c>
      <c r="C255" s="5" t="n">
        <v>-66</v>
      </c>
    </row>
    <row r="256">
      <c r="A256" s="4" t="inlineStr">
        <is>
          <t>Stage1 [member] | Normal Risk Portfolios [Member] | Individually assessed for credit losses [member] | A2 [member]</t>
        </is>
      </c>
    </row>
    <row r="257">
      <c r="A257" s="3" t="inlineStr">
        <is>
          <t>Disclosure of provision matrix [line items]</t>
        </is>
      </c>
    </row>
    <row r="258">
      <c r="A258" s="4" t="inlineStr">
        <is>
          <t>Maximum exposure to credit risk gross</t>
        </is>
      </c>
      <c r="B258" s="5" t="n">
        <v>623613</v>
      </c>
      <c r="C258" s="5" t="n">
        <v>514946</v>
      </c>
    </row>
    <row r="259">
      <c r="A259" s="4" t="inlineStr">
        <is>
          <t>Allowance</t>
        </is>
      </c>
      <c r="B259" s="5" t="n">
        <v>-337</v>
      </c>
      <c r="C259" s="5" t="n">
        <v>-254</v>
      </c>
    </row>
    <row r="260">
      <c r="A260" s="4" t="inlineStr">
        <is>
          <t>Stage1 [member] | Normal Risk Portfolios [Member] | Individually assessed for credit losses [member] | A3 [member]</t>
        </is>
      </c>
    </row>
    <row r="261">
      <c r="A261" s="3" t="inlineStr">
        <is>
          <t>Disclosure of provision matrix [line items]</t>
        </is>
      </c>
    </row>
    <row r="262">
      <c r="A262" s="4" t="inlineStr">
        <is>
          <t>Maximum exposure to credit risk gross</t>
        </is>
      </c>
      <c r="B262" s="5" t="n">
        <v>2456274</v>
      </c>
      <c r="C262" s="5" t="n">
        <v>2182085</v>
      </c>
    </row>
    <row r="263">
      <c r="A263" s="4" t="inlineStr">
        <is>
          <t>Allowance</t>
        </is>
      </c>
      <c r="B263" s="5" t="n">
        <v>-5729</v>
      </c>
      <c r="C263" s="5" t="n">
        <v>-3624</v>
      </c>
    </row>
    <row r="264">
      <c r="A264" s="4" t="inlineStr">
        <is>
          <t>Stage1 [member] | Normal Risk Portfolios [Member] | Individually assessed for credit losses [member] | A4 [member]</t>
        </is>
      </c>
    </row>
    <row r="265">
      <c r="A265" s="3" t="inlineStr">
        <is>
          <t>Disclosure of provision matrix [line items]</t>
        </is>
      </c>
    </row>
    <row r="266">
      <c r="A266" s="4" t="inlineStr">
        <is>
          <t>Maximum exposure to credit risk gross</t>
        </is>
      </c>
      <c r="B266" s="5" t="n">
        <v>4398475</v>
      </c>
      <c r="C266" s="5" t="n">
        <v>4223518</v>
      </c>
    </row>
    <row r="267">
      <c r="A267" s="4" t="inlineStr">
        <is>
          <t>Allowance</t>
        </is>
      </c>
      <c r="B267" s="5" t="n">
        <v>-42196</v>
      </c>
      <c r="C267" s="5" t="n">
        <v>-35625</v>
      </c>
    </row>
    <row r="268">
      <c r="A268" s="4" t="inlineStr">
        <is>
          <t>Stage1 [member] | Normal Risk Portfolios [Member] | Individually assessed for credit losses [member] | A5 [member]</t>
        </is>
      </c>
    </row>
    <row r="269">
      <c r="A269" s="3" t="inlineStr">
        <is>
          <t>Disclosure of provision matrix [line items]</t>
        </is>
      </c>
    </row>
    <row r="270">
      <c r="A270" s="4" t="inlineStr">
        <is>
          <t>Maximum exposure to credit risk gross</t>
        </is>
      </c>
      <c r="B270" s="5" t="n">
        <v>2717332</v>
      </c>
      <c r="C270" s="5" t="n">
        <v>2952521</v>
      </c>
    </row>
    <row r="271">
      <c r="A271" s="4" t="inlineStr">
        <is>
          <t>Allowance</t>
        </is>
      </c>
      <c r="B271" s="5" t="n">
        <v>-26295</v>
      </c>
      <c r="C271" s="5" t="n">
        <v>-19474</v>
      </c>
    </row>
    <row r="272">
      <c r="A272" s="4" t="inlineStr">
        <is>
          <t>Stage 2 [member]</t>
        </is>
      </c>
    </row>
    <row r="273">
      <c r="A273" s="3" t="inlineStr">
        <is>
          <t>Disclosure of provision matrix [line items]</t>
        </is>
      </c>
    </row>
    <row r="274">
      <c r="A274" s="4" t="inlineStr">
        <is>
          <t>Maximum exposure to credit risk gross</t>
        </is>
      </c>
      <c r="B274" s="5" t="n">
        <v>3241518</v>
      </c>
      <c r="C274" s="5" t="n">
        <v>4776672</v>
      </c>
    </row>
    <row r="275">
      <c r="A275" s="4" t="inlineStr">
        <is>
          <t>Allowance</t>
        </is>
      </c>
      <c r="B275" s="5" t="n">
        <v>-304905</v>
      </c>
      <c r="C275" s="5" t="n">
        <v>-346690</v>
      </c>
    </row>
    <row r="276">
      <c r="A276" s="4" t="inlineStr">
        <is>
          <t>Stage 2 [member] | Individually assessed for credit losses [member]</t>
        </is>
      </c>
    </row>
    <row r="277">
      <c r="A277" s="3" t="inlineStr">
        <is>
          <t>Disclosure of provision matrix [line items]</t>
        </is>
      </c>
    </row>
    <row r="278">
      <c r="A278" s="4" t="inlineStr">
        <is>
          <t>Maximum exposure to credit risk gross</t>
        </is>
      </c>
      <c r="C278" s="5" t="n">
        <v>1885621</v>
      </c>
    </row>
    <row r="279">
      <c r="A279" s="4" t="inlineStr">
        <is>
          <t>Allowance</t>
        </is>
      </c>
      <c r="C279" s="5" t="n">
        <v>-135217</v>
      </c>
    </row>
    <row r="280">
      <c r="A280" s="4" t="inlineStr">
        <is>
          <t>Stage 2 [member] | Collectively assessed for credit losses [member]</t>
        </is>
      </c>
    </row>
    <row r="281">
      <c r="A281" s="3" t="inlineStr">
        <is>
          <t>Disclosure of provision matrix [line items]</t>
        </is>
      </c>
    </row>
    <row r="282">
      <c r="A282" s="4" t="inlineStr">
        <is>
          <t>Maximum exposure to credit risk gross</t>
        </is>
      </c>
      <c r="B282" s="5" t="n">
        <v>1123624</v>
      </c>
      <c r="C282" s="5" t="n">
        <v>2891051</v>
      </c>
    </row>
    <row r="283">
      <c r="A283" s="4" t="inlineStr">
        <is>
          <t>Allowance</t>
        </is>
      </c>
      <c r="B283" s="5" t="n">
        <v>-214568</v>
      </c>
      <c r="C283" s="5" t="n">
        <v>-211473</v>
      </c>
    </row>
    <row r="284">
      <c r="A284" s="4" t="inlineStr">
        <is>
          <t>Stage 2 [member] | Collectively assessed for credit losses [member] | Commercial loans [member]</t>
        </is>
      </c>
    </row>
    <row r="285">
      <c r="A285" s="3" t="inlineStr">
        <is>
          <t>Disclosure of provision matrix [line items]</t>
        </is>
      </c>
    </row>
    <row r="286">
      <c r="A286" s="4" t="inlineStr">
        <is>
          <t>Maximum exposure to credit risk gross</t>
        </is>
      </c>
      <c r="B286" s="5" t="n">
        <v>470765</v>
      </c>
      <c r="C286" s="5" t="n">
        <v>1178431</v>
      </c>
    </row>
    <row r="287">
      <c r="A287" s="4" t="inlineStr">
        <is>
          <t>Allowance</t>
        </is>
      </c>
      <c r="B287" s="5" t="n">
        <v>-92410</v>
      </c>
      <c r="C287" s="5" t="n">
        <v>-57606</v>
      </c>
    </row>
    <row r="288">
      <c r="A288" s="4" t="inlineStr">
        <is>
          <t>Stage 2 [member] | Collectively assessed for credit losses [member] | Mortgages loans [member]</t>
        </is>
      </c>
    </row>
    <row r="289">
      <c r="A289" s="3" t="inlineStr">
        <is>
          <t>Disclosure of provision matrix [line items]</t>
        </is>
      </c>
    </row>
    <row r="290">
      <c r="A290" s="4" t="inlineStr">
        <is>
          <t>Maximum exposure to credit risk gross</t>
        </is>
      </c>
      <c r="B290" s="5" t="n">
        <v>314060</v>
      </c>
      <c r="C290" s="5" t="n">
        <v>1025921</v>
      </c>
    </row>
    <row r="291">
      <c r="A291" s="4" t="inlineStr">
        <is>
          <t>Allowance</t>
        </is>
      </c>
      <c r="B291" s="5" t="n">
        <v>-44636</v>
      </c>
      <c r="C291" s="5" t="n">
        <v>-48514</v>
      </c>
    </row>
    <row r="292">
      <c r="A292" s="4" t="inlineStr">
        <is>
          <t>Stage 2 [member] | Collectively assessed for credit losses [member] | Consumer loans [member]</t>
        </is>
      </c>
    </row>
    <row r="293">
      <c r="A293" s="3" t="inlineStr">
        <is>
          <t>Disclosure of provision matrix [line items]</t>
        </is>
      </c>
    </row>
    <row r="294">
      <c r="A294" s="4" t="inlineStr">
        <is>
          <t>Maximum exposure to credit risk gross</t>
        </is>
      </c>
      <c r="B294" s="5" t="n">
        <v>338799</v>
      </c>
      <c r="C294" s="5" t="n">
        <v>686699</v>
      </c>
    </row>
    <row r="295">
      <c r="A295" s="4" t="inlineStr">
        <is>
          <t>Allowance</t>
        </is>
      </c>
      <c r="B295" s="5" t="n">
        <v>-77522</v>
      </c>
      <c r="C295" s="5" t="n">
        <v>-105353</v>
      </c>
    </row>
    <row r="296">
      <c r="A296" s="4" t="inlineStr">
        <is>
          <t>Stage 2 [member] | Normal Risk Portfolios [Member] | Individually assessed for credit losses [member]</t>
        </is>
      </c>
    </row>
    <row r="297">
      <c r="A297" s="3" t="inlineStr">
        <is>
          <t>Disclosure of provision matrix [line items]</t>
        </is>
      </c>
    </row>
    <row r="298">
      <c r="A298" s="4" t="inlineStr">
        <is>
          <t>Maximum exposure to credit risk gross</t>
        </is>
      </c>
      <c r="B298" s="5" t="n">
        <v>2117894</v>
      </c>
    </row>
    <row r="299">
      <c r="A299" s="4" t="inlineStr">
        <is>
          <t>Allowance</t>
        </is>
      </c>
      <c r="B299" s="5" t="n">
        <v>-90337</v>
      </c>
    </row>
    <row r="300">
      <c r="A300" s="4" t="inlineStr">
        <is>
          <t>Stage 2 [member] | Normal Risk Portfolios [Member] | Individually assessed for credit losses [member] | A 6 [member]</t>
        </is>
      </c>
    </row>
    <row r="301">
      <c r="A301" s="3" t="inlineStr">
        <is>
          <t>Disclosure of provision matrix [line items]</t>
        </is>
      </c>
    </row>
    <row r="302">
      <c r="A302" s="4" t="inlineStr">
        <is>
          <t>Maximum exposure to credit risk gross</t>
        </is>
      </c>
      <c r="B302" s="5" t="n">
        <v>1114466</v>
      </c>
      <c r="C302" s="5" t="n">
        <v>920044</v>
      </c>
    </row>
    <row r="303">
      <c r="A303" s="4" t="inlineStr">
        <is>
          <t>Allowance</t>
        </is>
      </c>
      <c r="B303" s="5" t="n">
        <v>-36245</v>
      </c>
      <c r="C303" s="5" t="n">
        <v>-38540</v>
      </c>
    </row>
    <row r="304">
      <c r="A304" s="4" t="inlineStr">
        <is>
          <t>Stage 2 [member] | Normal Risk Portfolios [Member] | Individually assessed for credit losses [member] | B1 [member]</t>
        </is>
      </c>
    </row>
    <row r="305">
      <c r="A305" s="3" t="inlineStr">
        <is>
          <t>Disclosure of provision matrix [line items]</t>
        </is>
      </c>
    </row>
    <row r="306">
      <c r="A306" s="4" t="inlineStr">
        <is>
          <t>Maximum exposure to credit risk gross</t>
        </is>
      </c>
      <c r="B306" s="5" t="n">
        <v>563250</v>
      </c>
    </row>
    <row r="307">
      <c r="A307" s="4" t="inlineStr">
        <is>
          <t>Allowance</t>
        </is>
      </c>
      <c r="B307" s="5" t="n">
        <v>-10564</v>
      </c>
    </row>
    <row r="308">
      <c r="A308" s="4" t="inlineStr">
        <is>
          <t>Stage 2 [member] | Normal Risk Portfolios [Member] | Individually assessed for credit losses [member] | B2 [member]</t>
        </is>
      </c>
    </row>
    <row r="309">
      <c r="A309" s="3" t="inlineStr">
        <is>
          <t>Disclosure of provision matrix [line items]</t>
        </is>
      </c>
    </row>
    <row r="310">
      <c r="A310" s="4" t="inlineStr">
        <is>
          <t>Maximum exposure to credit risk gross</t>
        </is>
      </c>
      <c r="B310" s="5" t="n">
        <v>240106</v>
      </c>
    </row>
    <row r="311">
      <c r="A311" s="4" t="inlineStr">
        <is>
          <t>Allowance</t>
        </is>
      </c>
      <c r="B311" s="5" t="n">
        <v>-13190</v>
      </c>
    </row>
    <row r="312">
      <c r="A312" s="4" t="inlineStr">
        <is>
          <t>Stage 2 [member] | Normal Risk Portfolios [Member] | Individually assessed for credit losses [member] | External credit grades b3 [member]</t>
        </is>
      </c>
    </row>
    <row r="313">
      <c r="A313" s="3" t="inlineStr">
        <is>
          <t>Disclosure of provision matrix [line items]</t>
        </is>
      </c>
    </row>
    <row r="314">
      <c r="A314" s="4" t="inlineStr">
        <is>
          <t>Maximum exposure to credit risk gross</t>
        </is>
      </c>
      <c r="B314" s="5" t="n">
        <v>106425</v>
      </c>
    </row>
    <row r="315">
      <c r="A315" s="4" t="inlineStr">
        <is>
          <t>Allowance</t>
        </is>
      </c>
      <c r="B315" s="5" t="n">
        <v>-11219</v>
      </c>
    </row>
    <row r="316">
      <c r="A316" s="4" t="inlineStr">
        <is>
          <t>Stage 2 [member] | Normal Risk Portfolios [Member] | Individually assessed for credit losses [member] | External credit grades B4 [member]</t>
        </is>
      </c>
    </row>
    <row r="317">
      <c r="A317" s="3" t="inlineStr">
        <is>
          <t>Disclosure of provision matrix [line items]</t>
        </is>
      </c>
    </row>
    <row r="318">
      <c r="A318" s="4" t="inlineStr">
        <is>
          <t>Maximum exposure to credit risk gross</t>
        </is>
      </c>
      <c r="B318" s="5" t="n">
        <v>93647</v>
      </c>
    </row>
    <row r="319">
      <c r="A319" s="4" t="inlineStr">
        <is>
          <t>Allowance</t>
        </is>
      </c>
      <c r="B319" s="5" t="n">
        <v>-19119</v>
      </c>
    </row>
    <row r="320">
      <c r="A320" s="4" t="inlineStr">
        <is>
          <t>Stage 2 [member] | Substandard Portfolios [member] | Individually assessed for credit losses [member] | B1 [member]</t>
        </is>
      </c>
    </row>
    <row r="321">
      <c r="A321" s="3" t="inlineStr">
        <is>
          <t>Disclosure of provision matrix [line items]</t>
        </is>
      </c>
    </row>
    <row r="322">
      <c r="A322" s="4" t="inlineStr">
        <is>
          <t>Maximum exposure to credit risk gross</t>
        </is>
      </c>
      <c r="C322" s="5" t="n">
        <v>431934</v>
      </c>
    </row>
    <row r="323">
      <c r="A323" s="4" t="inlineStr">
        <is>
          <t>Allowance</t>
        </is>
      </c>
      <c r="C323" s="5" t="n">
        <v>-10757</v>
      </c>
    </row>
    <row r="324">
      <c r="A324" s="4" t="inlineStr">
        <is>
          <t>Stage 2 [member] | Substandard Portfolios [member] | Individually assessed for credit losses [member] | B2 [member]</t>
        </is>
      </c>
    </row>
    <row r="325">
      <c r="A325" s="3" t="inlineStr">
        <is>
          <t>Disclosure of provision matrix [line items]</t>
        </is>
      </c>
    </row>
    <row r="326">
      <c r="A326" s="4" t="inlineStr">
        <is>
          <t>Maximum exposure to credit risk gross</t>
        </is>
      </c>
      <c r="C326" s="5" t="n">
        <v>161455</v>
      </c>
    </row>
    <row r="327">
      <c r="A327" s="4" t="inlineStr">
        <is>
          <t>Allowance</t>
        </is>
      </c>
      <c r="C327" s="5" t="n">
        <v>-13265</v>
      </c>
    </row>
    <row r="328">
      <c r="A328" s="4" t="inlineStr">
        <is>
          <t>Stage 2 [member] | Substandard Portfolios [member] | Individually assessed for credit losses [member] | External credit grades b3 [member]</t>
        </is>
      </c>
    </row>
    <row r="329">
      <c r="A329" s="3" t="inlineStr">
        <is>
          <t>Disclosure of provision matrix [line items]</t>
        </is>
      </c>
    </row>
    <row r="330">
      <c r="A330" s="4" t="inlineStr">
        <is>
          <t>Maximum exposure to credit risk gross</t>
        </is>
      </c>
      <c r="C330" s="5" t="n">
        <v>163779</v>
      </c>
    </row>
    <row r="331">
      <c r="A331" s="4" t="inlineStr">
        <is>
          <t>Allowance</t>
        </is>
      </c>
      <c r="C331" s="5" t="n">
        <v>-16242</v>
      </c>
    </row>
    <row r="332">
      <c r="A332" s="4" t="inlineStr">
        <is>
          <t>Stage 2 [member] | Substandard Portfolios [member] | Individually assessed for credit losses [member] | External credit grades B4 [member]</t>
        </is>
      </c>
    </row>
    <row r="333">
      <c r="A333" s="3" t="inlineStr">
        <is>
          <t>Disclosure of provision matrix [line items]</t>
        </is>
      </c>
    </row>
    <row r="334">
      <c r="A334" s="4" t="inlineStr">
        <is>
          <t>Maximum exposure to credit risk gross</t>
        </is>
      </c>
      <c r="C334" s="5" t="n">
        <v>208409</v>
      </c>
    </row>
    <row r="335">
      <c r="A335" s="4" t="inlineStr">
        <is>
          <t>Allowance</t>
        </is>
      </c>
      <c r="C335" s="5" t="n">
        <v>-56413</v>
      </c>
    </row>
    <row r="336">
      <c r="A336" s="4" t="inlineStr">
        <is>
          <t>Stage 3 [member]</t>
        </is>
      </c>
    </row>
    <row r="337">
      <c r="A337" s="3" t="inlineStr">
        <is>
          <t>Disclosure of provision matrix [line items]</t>
        </is>
      </c>
    </row>
    <row r="338">
      <c r="A338" s="4" t="inlineStr">
        <is>
          <t>Maximum exposure to credit risk gross</t>
        </is>
      </c>
      <c r="B338" s="5" t="n">
        <v>1449145</v>
      </c>
      <c r="C338" s="5" t="n">
        <v>1413369</v>
      </c>
    </row>
    <row r="339">
      <c r="A339" s="4" t="inlineStr">
        <is>
          <t>Allowance</t>
        </is>
      </c>
      <c r="B339" s="5" t="n">
        <v>-483920</v>
      </c>
      <c r="C339" s="5" t="n">
        <v>-529676</v>
      </c>
    </row>
    <row r="340">
      <c r="A340" s="4" t="inlineStr">
        <is>
          <t>Stage 3 [member] | Individually assessed for credit losses [member]</t>
        </is>
      </c>
    </row>
    <row r="341">
      <c r="A341" s="3" t="inlineStr">
        <is>
          <t>Disclosure of provision matrix [line items]</t>
        </is>
      </c>
    </row>
    <row r="342">
      <c r="A342" s="4" t="inlineStr">
        <is>
          <t>Maximum exposure to credit risk gross</t>
        </is>
      </c>
      <c r="C342" s="5" t="n">
        <v>830462</v>
      </c>
    </row>
    <row r="343">
      <c r="A343" s="4" t="inlineStr">
        <is>
          <t>Allowance</t>
        </is>
      </c>
      <c r="C343" s="5" t="n">
        <v>-425067</v>
      </c>
    </row>
    <row r="344">
      <c r="A344" s="4" t="inlineStr">
        <is>
          <t>Stage 3 [member] | Collectively assessed for credit losses [member]</t>
        </is>
      </c>
    </row>
    <row r="345">
      <c r="A345" s="3" t="inlineStr">
        <is>
          <t>Disclosure of provision matrix [line items]</t>
        </is>
      </c>
    </row>
    <row r="346">
      <c r="A346" s="4" t="inlineStr">
        <is>
          <t>Maximum exposure to credit risk gross</t>
        </is>
      </c>
      <c r="B346" s="5" t="n">
        <v>310387</v>
      </c>
      <c r="C346" s="5" t="n">
        <v>582907</v>
      </c>
    </row>
    <row r="347">
      <c r="A347" s="4" t="inlineStr">
        <is>
          <t>Allowance</t>
        </is>
      </c>
      <c r="B347" s="5" t="n">
        <v>-94297</v>
      </c>
      <c r="C347" s="5" t="n">
        <v>-104609</v>
      </c>
    </row>
    <row r="348">
      <c r="A348" s="4" t="inlineStr">
        <is>
          <t>Stage 3 [member] | Collectively assessed for credit losses [member] | Commercial loans [member]</t>
        </is>
      </c>
    </row>
    <row r="349">
      <c r="A349" s="3" t="inlineStr">
        <is>
          <t>Disclosure of provision matrix [line items]</t>
        </is>
      </c>
    </row>
    <row r="350">
      <c r="A350" s="4" t="inlineStr">
        <is>
          <t>Maximum exposure to credit risk gross</t>
        </is>
      </c>
      <c r="B350" s="5" t="n">
        <v>132980</v>
      </c>
      <c r="C350" s="5" t="n">
        <v>385385</v>
      </c>
    </row>
    <row r="351">
      <c r="A351" s="4" t="inlineStr">
        <is>
          <t>Allowance</t>
        </is>
      </c>
      <c r="B351" s="5" t="n">
        <v>-31957</v>
      </c>
      <c r="C351" s="5" t="n">
        <v>-41601</v>
      </c>
    </row>
    <row r="352">
      <c r="A352" s="4" t="inlineStr">
        <is>
          <t>Stage 3 [member] | Collectively assessed for credit losses [member] | Mortgages loans [member]</t>
        </is>
      </c>
    </row>
    <row r="353">
      <c r="A353" s="3" t="inlineStr">
        <is>
          <t>Disclosure of provision matrix [line items]</t>
        </is>
      </c>
    </row>
    <row r="354">
      <c r="A354" s="4" t="inlineStr">
        <is>
          <t>Maximum exposure to credit risk gross</t>
        </is>
      </c>
      <c r="B354" s="5" t="n">
        <v>115027</v>
      </c>
      <c r="C354" s="5" t="n">
        <v>124317</v>
      </c>
    </row>
    <row r="355">
      <c r="A355" s="4" t="inlineStr">
        <is>
          <t>Allowance</t>
        </is>
      </c>
      <c r="B355" s="5" t="n">
        <v>-18506</v>
      </c>
      <c r="C355" s="5" t="n">
        <v>-14219</v>
      </c>
    </row>
    <row r="356">
      <c r="A356" s="4" t="inlineStr">
        <is>
          <t>Stage 3 [member] | Collectively assessed for credit losses [member] | Consumer loans [member]</t>
        </is>
      </c>
    </row>
    <row r="357">
      <c r="A357" s="3" t="inlineStr">
        <is>
          <t>Disclosure of provision matrix [line items]</t>
        </is>
      </c>
    </row>
    <row r="358">
      <c r="A358" s="4" t="inlineStr">
        <is>
          <t>Maximum exposure to credit risk gross</t>
        </is>
      </c>
      <c r="B358" s="5" t="n">
        <v>62380</v>
      </c>
      <c r="C358" s="5" t="n">
        <v>73205</v>
      </c>
    </row>
    <row r="359">
      <c r="A359" s="4" t="inlineStr">
        <is>
          <t>Allowance</t>
        </is>
      </c>
      <c r="B359" s="5" t="n">
        <v>-43834</v>
      </c>
      <c r="C359" s="5" t="n">
        <v>-48789</v>
      </c>
    </row>
    <row r="360">
      <c r="A360" s="4" t="inlineStr">
        <is>
          <t>Stage 3 [member] | Normal Risk Portfolios [Member] | Individually assessed for credit losses [member]</t>
        </is>
      </c>
    </row>
    <row r="361">
      <c r="A361" s="3" t="inlineStr">
        <is>
          <t>Disclosure of provision matrix [line items]</t>
        </is>
      </c>
    </row>
    <row r="362">
      <c r="A362" s="4" t="inlineStr">
        <is>
          <t>Maximum exposure to credit risk gross</t>
        </is>
      </c>
      <c r="B362" s="5" t="n">
        <v>1138758</v>
      </c>
    </row>
    <row r="363">
      <c r="A363" s="4" t="inlineStr">
        <is>
          <t>Allowance</t>
        </is>
      </c>
      <c r="B363" s="5" t="n">
        <v>-389623</v>
      </c>
    </row>
    <row r="364">
      <c r="A364" s="4" t="inlineStr">
        <is>
          <t>Stage 3 [member] | Normal Risk Portfolios [Member] | Individually assessed for credit losses [member] | External credit grades C1 [member]</t>
        </is>
      </c>
    </row>
    <row r="365">
      <c r="A365" s="3" t="inlineStr">
        <is>
          <t>Disclosure of provision matrix [line items]</t>
        </is>
      </c>
    </row>
    <row r="366">
      <c r="A366" s="4" t="inlineStr">
        <is>
          <t>Maximum exposure to credit risk gross</t>
        </is>
      </c>
      <c r="B366" s="5" t="n">
        <v>149838</v>
      </c>
    </row>
    <row r="367">
      <c r="A367" s="4" t="inlineStr">
        <is>
          <t>Allowance</t>
        </is>
      </c>
      <c r="B367" s="5" t="n">
        <v>-3205</v>
      </c>
    </row>
    <row r="368">
      <c r="A368" s="4" t="inlineStr">
        <is>
          <t>Stage 3 [member] | Normal Risk Portfolios [Member] | Individually assessed for credit losses [member] | External Credit Grades C2 [member]</t>
        </is>
      </c>
    </row>
    <row r="369">
      <c r="A369" s="3" t="inlineStr">
        <is>
          <t>Disclosure of provision matrix [line items]</t>
        </is>
      </c>
    </row>
    <row r="370">
      <c r="A370" s="4" t="inlineStr">
        <is>
          <t>Maximum exposure to credit risk gross</t>
        </is>
      </c>
      <c r="B370" s="5" t="n">
        <v>98318</v>
      </c>
    </row>
    <row r="371">
      <c r="A371" s="4" t="inlineStr">
        <is>
          <t>Allowance</t>
        </is>
      </c>
      <c r="B371" s="5" t="n">
        <v>-5020</v>
      </c>
    </row>
    <row r="372">
      <c r="A372" s="4" t="inlineStr">
        <is>
          <t>Stage 3 [member] | Normal Risk Portfolios [Member] | Individually assessed for credit losses [member] | External credit grades C3 [member]</t>
        </is>
      </c>
    </row>
    <row r="373">
      <c r="A373" s="3" t="inlineStr">
        <is>
          <t>Disclosure of provision matrix [line items]</t>
        </is>
      </c>
    </row>
    <row r="374">
      <c r="A374" s="4" t="inlineStr">
        <is>
          <t>Maximum exposure to credit risk gross</t>
        </is>
      </c>
      <c r="B374" s="5" t="n">
        <v>469581</v>
      </c>
    </row>
    <row r="375">
      <c r="A375" s="4" t="inlineStr">
        <is>
          <t>Allowance</t>
        </is>
      </c>
      <c r="B375" s="5" t="n">
        <v>-126748</v>
      </c>
    </row>
    <row r="376">
      <c r="A376" s="4" t="inlineStr">
        <is>
          <t>Stage 3 [member] | Normal Risk Portfolios [Member] | Individually assessed for credit losses [member] | External credit grades C4 [member]</t>
        </is>
      </c>
    </row>
    <row r="377">
      <c r="A377" s="3" t="inlineStr">
        <is>
          <t>Disclosure of provision matrix [line items]</t>
        </is>
      </c>
    </row>
    <row r="378">
      <c r="A378" s="4" t="inlineStr">
        <is>
          <t>Maximum exposure to credit risk gross</t>
        </is>
      </c>
      <c r="B378" s="5" t="n">
        <v>249938</v>
      </c>
    </row>
    <row r="379">
      <c r="A379" s="4" t="inlineStr">
        <is>
          <t>Allowance</t>
        </is>
      </c>
      <c r="B379" s="5" t="n">
        <v>-92541</v>
      </c>
    </row>
    <row r="380">
      <c r="A380" s="4" t="inlineStr">
        <is>
          <t>Stage 3 [member] | Normal Risk Portfolios [Member] | Individually assessed for credit losses [member] | External credit grades C5 [member]</t>
        </is>
      </c>
    </row>
    <row r="381">
      <c r="A381" s="3" t="inlineStr">
        <is>
          <t>Disclosure of provision matrix [line items]</t>
        </is>
      </c>
    </row>
    <row r="382">
      <c r="A382" s="4" t="inlineStr">
        <is>
          <t>Maximum exposure to credit risk gross</t>
        </is>
      </c>
      <c r="B382" s="5" t="n">
        <v>42253</v>
      </c>
    </row>
    <row r="383">
      <c r="A383" s="4" t="inlineStr">
        <is>
          <t>Allowance</t>
        </is>
      </c>
      <c r="B383" s="5" t="n">
        <v>-34403</v>
      </c>
    </row>
    <row r="384">
      <c r="A384" s="4" t="inlineStr">
        <is>
          <t>Stage 3 [member] | Normal Risk Portfolios [Member] | Individually assessed for credit losses [member] | External credit grades C6 [member]</t>
        </is>
      </c>
    </row>
    <row r="385">
      <c r="A385" s="3" t="inlineStr">
        <is>
          <t>Disclosure of provision matrix [line items]</t>
        </is>
      </c>
    </row>
    <row r="386">
      <c r="A386" s="4" t="inlineStr">
        <is>
          <t>Maximum exposure to credit risk gross</t>
        </is>
      </c>
      <c r="B386" s="5" t="n">
        <v>128830</v>
      </c>
    </row>
    <row r="387">
      <c r="A387" s="4" t="inlineStr">
        <is>
          <t>Allowance</t>
        </is>
      </c>
      <c r="B387" s="6" t="n">
        <v>-127706</v>
      </c>
    </row>
    <row r="388">
      <c r="A388" s="4" t="inlineStr">
        <is>
          <t>Stage 3 [member] | Non-compliant portfolio [member] | Individually assessed for credit losses [member] | External credit grades C1 [member]</t>
        </is>
      </c>
    </row>
    <row r="389">
      <c r="A389" s="3" t="inlineStr">
        <is>
          <t>Disclosure of provision matrix [line items]</t>
        </is>
      </c>
    </row>
    <row r="390">
      <c r="A390" s="4" t="inlineStr">
        <is>
          <t>Maximum exposure to credit risk gross</t>
        </is>
      </c>
      <c r="C390" s="5" t="n">
        <v>97306</v>
      </c>
    </row>
    <row r="391">
      <c r="A391" s="4" t="inlineStr">
        <is>
          <t>Allowance</t>
        </is>
      </c>
      <c r="C391" s="5" t="n">
        <v>-2193</v>
      </c>
    </row>
    <row r="392">
      <c r="A392" s="4" t="inlineStr">
        <is>
          <t>Stage 3 [member] | Non-compliant portfolio [member] | Individually assessed for credit losses [member] | External Credit Grades C2 [member]</t>
        </is>
      </c>
    </row>
    <row r="393">
      <c r="A393" s="3" t="inlineStr">
        <is>
          <t>Disclosure of provision matrix [line items]</t>
        </is>
      </c>
    </row>
    <row r="394">
      <c r="A394" s="4" t="inlineStr">
        <is>
          <t>Maximum exposure to credit risk gross</t>
        </is>
      </c>
      <c r="C394" s="5" t="n">
        <v>63842</v>
      </c>
    </row>
    <row r="395">
      <c r="A395" s="4" t="inlineStr">
        <is>
          <t>Allowance</t>
        </is>
      </c>
      <c r="C395" s="5" t="n">
        <v>-7146</v>
      </c>
    </row>
    <row r="396">
      <c r="A396" s="4" t="inlineStr">
        <is>
          <t>Stage 3 [member] | Non-compliant portfolio [member] | Individually assessed for credit losses [member] | External credit grades C3 [member]</t>
        </is>
      </c>
    </row>
    <row r="397">
      <c r="A397" s="3" t="inlineStr">
        <is>
          <t>Disclosure of provision matrix [line items]</t>
        </is>
      </c>
    </row>
    <row r="398">
      <c r="A398" s="4" t="inlineStr">
        <is>
          <t>Maximum exposure to credit risk gross</t>
        </is>
      </c>
      <c r="C398" s="5" t="n">
        <v>166229</v>
      </c>
    </row>
    <row r="399">
      <c r="A399" s="4" t="inlineStr">
        <is>
          <t>Allowance</t>
        </is>
      </c>
      <c r="C399" s="5" t="n">
        <v>-46524</v>
      </c>
    </row>
    <row r="400">
      <c r="A400" s="4" t="inlineStr">
        <is>
          <t>Stage 3 [member] | Non-compliant portfolio [member] | Individually assessed for credit losses [member] | External credit grades C4 [member]</t>
        </is>
      </c>
    </row>
    <row r="401">
      <c r="A401" s="3" t="inlineStr">
        <is>
          <t>Disclosure of provision matrix [line items]</t>
        </is>
      </c>
    </row>
    <row r="402">
      <c r="A402" s="4" t="inlineStr">
        <is>
          <t>Maximum exposure to credit risk gross</t>
        </is>
      </c>
      <c r="C402" s="5" t="n">
        <v>185893</v>
      </c>
    </row>
    <row r="403">
      <c r="A403" s="4" t="inlineStr">
        <is>
          <t>Allowance</t>
        </is>
      </c>
      <c r="C403" s="5" t="n">
        <v>-83164</v>
      </c>
    </row>
    <row r="404">
      <c r="A404" s="4" t="inlineStr">
        <is>
          <t>Stage 3 [member] | Non-compliant portfolio [member] | Individually assessed for credit losses [member] | External credit grades C5 [member]</t>
        </is>
      </c>
    </row>
    <row r="405">
      <c r="A405" s="3" t="inlineStr">
        <is>
          <t>Disclosure of provision matrix [line items]</t>
        </is>
      </c>
    </row>
    <row r="406">
      <c r="A406" s="4" t="inlineStr">
        <is>
          <t>Maximum exposure to credit risk gross</t>
        </is>
      </c>
      <c r="C406" s="5" t="n">
        <v>128699</v>
      </c>
    </row>
    <row r="407">
      <c r="A407" s="4" t="inlineStr">
        <is>
          <t>Allowance</t>
        </is>
      </c>
      <c r="C407" s="5" t="n">
        <v>-94140</v>
      </c>
    </row>
    <row r="408">
      <c r="A408" s="4" t="inlineStr">
        <is>
          <t>Stage 3 [member] | Non-compliant portfolio [member] | Individually assessed for credit losses [member] | External credit grades C6 [member]</t>
        </is>
      </c>
    </row>
    <row r="409">
      <c r="A409" s="3" t="inlineStr">
        <is>
          <t>Disclosure of provision matrix [line items]</t>
        </is>
      </c>
    </row>
    <row r="410">
      <c r="A410" s="4" t="inlineStr">
        <is>
          <t>Maximum exposure to credit risk gross</t>
        </is>
      </c>
      <c r="C410" s="5" t="n">
        <v>188493</v>
      </c>
    </row>
    <row r="411">
      <c r="A411" s="4" t="inlineStr">
        <is>
          <t>Allowance</t>
        </is>
      </c>
      <c r="C411" s="6" t="n">
        <v>-191900</v>
      </c>
    </row>
  </sheetData>
  <mergeCells count="2">
    <mergeCell ref="A1:A2"/>
    <mergeCell ref="B1:C1"/>
  </mergeCells>
  <pageMargins left="0.75" right="0.75" top="1" bottom="1" header="0.5" footer="0.5"/>
</worksheet>
</file>

<file path=xl/worksheets/sheet253.xml><?xml version="1.0" encoding="utf-8"?>
<worksheet xmlns="http://schemas.openxmlformats.org/spreadsheetml/2006/main">
  <sheetPr>
    <outlinePr summaryBelow="1" summaryRight="1"/>
    <pageSetUpPr/>
  </sheetPr>
  <dimension ref="A1:C60"/>
  <sheetViews>
    <sheetView workbookViewId="0">
      <selection activeCell="A1" sqref="A1"/>
    </sheetView>
  </sheetViews>
  <sheetFormatPr baseColWidth="8" defaultRowHeight="15"/>
  <cols>
    <col width="80" customWidth="1" min="1" max="1"/>
    <col width="14" customWidth="1" min="2" max="2"/>
    <col width="14" customWidth="1" min="3" max="3"/>
  </cols>
  <sheetData>
    <row r="1">
      <c r="A1" s="1" t="inlineStr">
        <is>
          <t>Risk Management - Schedule of Analysis of Gross Carrying Amount of Loans and Advances to Customers by Past Due Status under IFRS 9 and IAS 39 (Detail) - CLP ($) $ in Millions</t>
        </is>
      </c>
      <c r="B1" s="2" t="inlineStr">
        <is>
          <t>Dec. 31, 2021</t>
        </is>
      </c>
      <c r="C1" s="2" t="inlineStr">
        <is>
          <t>Dec. 31, 2020</t>
        </is>
      </c>
    </row>
    <row r="2">
      <c r="A2" s="3" t="inlineStr">
        <is>
          <t>Disclosure of loans and advances to customers [line items]</t>
        </is>
      </c>
    </row>
    <row r="3">
      <c r="A3" s="4" t="inlineStr">
        <is>
          <t>Loans and accounts receivable at amortized cost</t>
        </is>
      </c>
      <c r="B3" s="6" t="n">
        <v>23795548</v>
      </c>
      <c r="C3" s="6" t="n">
        <v>21576108</v>
      </c>
    </row>
    <row r="4">
      <c r="A4" s="4" t="inlineStr">
        <is>
          <t>Commercial loans [member]</t>
        </is>
      </c>
    </row>
    <row r="5">
      <c r="A5" s="3" t="inlineStr">
        <is>
          <t>Disclosure of loans and advances to customers [line items]</t>
        </is>
      </c>
    </row>
    <row r="6">
      <c r="A6" s="4" t="inlineStr">
        <is>
          <t>Loans and accounts receivable at amortized cost</t>
        </is>
      </c>
      <c r="B6" s="5" t="n">
        <v>14991641</v>
      </c>
      <c r="C6" s="5" t="n">
        <v>14061182</v>
      </c>
    </row>
    <row r="7">
      <c r="A7" s="4" t="inlineStr">
        <is>
          <t>Mortgages loans [member]</t>
        </is>
      </c>
    </row>
    <row r="8">
      <c r="A8" s="3" t="inlineStr">
        <is>
          <t>Disclosure of loans and advances to customers [line items]</t>
        </is>
      </c>
    </row>
    <row r="9">
      <c r="A9" s="4" t="inlineStr">
        <is>
          <t>Loans and accounts receivable at amortized cost</t>
        </is>
      </c>
      <c r="B9" s="5" t="n">
        <v>6167673</v>
      </c>
      <c r="C9" s="5" t="n">
        <v>5243288</v>
      </c>
    </row>
    <row r="10">
      <c r="A10" s="4" t="inlineStr">
        <is>
          <t>Consumer loans [member]</t>
        </is>
      </c>
    </row>
    <row r="11">
      <c r="A11" s="3" t="inlineStr">
        <is>
          <t>Disclosure of loans and advances to customers [line items]</t>
        </is>
      </c>
    </row>
    <row r="12">
      <c r="A12" s="4" t="inlineStr">
        <is>
          <t>Loans and accounts receivable at amortized cost</t>
        </is>
      </c>
      <c r="B12" s="5" t="n">
        <v>2636234</v>
      </c>
      <c r="C12" s="5" t="n">
        <v>2271638</v>
      </c>
    </row>
    <row r="13">
      <c r="A13" s="4" t="inlineStr">
        <is>
          <t>Up to one month [member]</t>
        </is>
      </c>
    </row>
    <row r="14">
      <c r="A14" s="3" t="inlineStr">
        <is>
          <t>Disclosure of loans and advances to customers [line items]</t>
        </is>
      </c>
    </row>
    <row r="15">
      <c r="A15" s="4" t="inlineStr">
        <is>
          <t>Loans and accounts receivable at amortized cost</t>
        </is>
      </c>
      <c r="B15" s="5" t="n">
        <v>399850</v>
      </c>
      <c r="C15" s="5" t="n">
        <v>362384</v>
      </c>
    </row>
    <row r="16">
      <c r="A16" s="4" t="inlineStr">
        <is>
          <t>Up to one month [member] | Commercial loans [member]</t>
        </is>
      </c>
    </row>
    <row r="17">
      <c r="A17" s="3" t="inlineStr">
        <is>
          <t>Disclosure of loans and advances to customers [line items]</t>
        </is>
      </c>
    </row>
    <row r="18">
      <c r="A18" s="4" t="inlineStr">
        <is>
          <t>Loans and accounts receivable at amortized cost</t>
        </is>
      </c>
      <c r="B18" s="5" t="n">
        <v>156006</v>
      </c>
      <c r="C18" s="5" t="n">
        <v>195865</v>
      </c>
    </row>
    <row r="19">
      <c r="A19" s="4" t="inlineStr">
        <is>
          <t>Up to one month [member] | Mortgages loans [member]</t>
        </is>
      </c>
    </row>
    <row r="20">
      <c r="A20" s="3" t="inlineStr">
        <is>
          <t>Disclosure of loans and advances to customers [line items]</t>
        </is>
      </c>
    </row>
    <row r="21">
      <c r="A21" s="4" t="inlineStr">
        <is>
          <t>Loans and accounts receivable at amortized cost</t>
        </is>
      </c>
      <c r="B21" s="5" t="n">
        <v>120581</v>
      </c>
      <c r="C21" s="5" t="n">
        <v>87946</v>
      </c>
    </row>
    <row r="22">
      <c r="A22" s="4" t="inlineStr">
        <is>
          <t>Up to one month [member] | Consumer loans [member]</t>
        </is>
      </c>
    </row>
    <row r="23">
      <c r="A23" s="3" t="inlineStr">
        <is>
          <t>Disclosure of loans and advances to customers [line items]</t>
        </is>
      </c>
    </row>
    <row r="24">
      <c r="A24" s="4" t="inlineStr">
        <is>
          <t>Loans and accounts receivable at amortized cost</t>
        </is>
      </c>
      <c r="B24" s="5" t="n">
        <v>123263</v>
      </c>
      <c r="C24" s="5" t="n">
        <v>78573</v>
      </c>
    </row>
    <row r="25">
      <c r="A25" s="4" t="inlineStr">
        <is>
          <t>1 - 3 months [member]</t>
        </is>
      </c>
    </row>
    <row r="26">
      <c r="A26" s="3" t="inlineStr">
        <is>
          <t>Disclosure of loans and advances to customers [line items]</t>
        </is>
      </c>
    </row>
    <row r="27">
      <c r="A27" s="4" t="inlineStr">
        <is>
          <t>Loans and accounts receivable at amortized cost</t>
        </is>
      </c>
      <c r="B27" s="5" t="n">
        <v>194696</v>
      </c>
      <c r="C27" s="5" t="n">
        <v>348151</v>
      </c>
    </row>
    <row r="28">
      <c r="A28" s="4" t="inlineStr">
        <is>
          <t>1 - 3 months [member] | Commercial loans [member]</t>
        </is>
      </c>
    </row>
    <row r="29">
      <c r="A29" s="3" t="inlineStr">
        <is>
          <t>Disclosure of loans and advances to customers [line items]</t>
        </is>
      </c>
    </row>
    <row r="30">
      <c r="A30" s="4" t="inlineStr">
        <is>
          <t>Loans and accounts receivable at amortized cost</t>
        </is>
      </c>
      <c r="B30" s="5" t="n">
        <v>97039</v>
      </c>
      <c r="C30" s="5" t="n">
        <v>260792</v>
      </c>
    </row>
    <row r="31">
      <c r="A31" s="4" t="inlineStr">
        <is>
          <t>1 - 3 months [member] | Mortgages loans [member]</t>
        </is>
      </c>
    </row>
    <row r="32">
      <c r="A32" s="3" t="inlineStr">
        <is>
          <t>Disclosure of loans and advances to customers [line items]</t>
        </is>
      </c>
    </row>
    <row r="33">
      <c r="A33" s="4" t="inlineStr">
        <is>
          <t>Loans and accounts receivable at amortized cost</t>
        </is>
      </c>
      <c r="B33" s="5" t="n">
        <v>44845</v>
      </c>
      <c r="C33" s="5" t="n">
        <v>37084</v>
      </c>
    </row>
    <row r="34">
      <c r="A34" s="4" t="inlineStr">
        <is>
          <t>1 - 3 months [member] | Consumer loans [member]</t>
        </is>
      </c>
    </row>
    <row r="35">
      <c r="A35" s="3" t="inlineStr">
        <is>
          <t>Disclosure of loans and advances to customers [line items]</t>
        </is>
      </c>
    </row>
    <row r="36">
      <c r="A36" s="4" t="inlineStr">
        <is>
          <t>Loans and accounts receivable at amortized cost</t>
        </is>
      </c>
      <c r="B36" s="5" t="n">
        <v>52812</v>
      </c>
      <c r="C36" s="5" t="n">
        <v>50275</v>
      </c>
    </row>
    <row r="37">
      <c r="A37" s="4" t="inlineStr">
        <is>
          <t>Over 90 Days or More [Member]</t>
        </is>
      </c>
    </row>
    <row r="38">
      <c r="A38" s="3" t="inlineStr">
        <is>
          <t>Disclosure of loans and advances to customers [line items]</t>
        </is>
      </c>
    </row>
    <row r="39">
      <c r="A39" s="4" t="inlineStr">
        <is>
          <t>Loans and accounts receivable at amortized cost</t>
        </is>
      </c>
      <c r="B39" s="5" t="n">
        <v>464821</v>
      </c>
      <c r="C39" s="5" t="n">
        <v>503882</v>
      </c>
    </row>
    <row r="40">
      <c r="A40" s="4" t="inlineStr">
        <is>
          <t>Over 90 Days or More [Member] | Commercial loans [member]</t>
        </is>
      </c>
    </row>
    <row r="41">
      <c r="A41" s="3" t="inlineStr">
        <is>
          <t>Disclosure of loans and advances to customers [line items]</t>
        </is>
      </c>
    </row>
    <row r="42">
      <c r="A42" s="4" t="inlineStr">
        <is>
          <t>Loans and accounts receivable at amortized cost</t>
        </is>
      </c>
      <c r="B42" s="5" t="n">
        <v>361084</v>
      </c>
      <c r="C42" s="5" t="n">
        <v>381611</v>
      </c>
    </row>
    <row r="43">
      <c r="A43" s="4" t="inlineStr">
        <is>
          <t>Over 90 Days or More [Member] | Mortgages loans [member]</t>
        </is>
      </c>
    </row>
    <row r="44">
      <c r="A44" s="3" t="inlineStr">
        <is>
          <t>Disclosure of loans and advances to customers [line items]</t>
        </is>
      </c>
    </row>
    <row r="45">
      <c r="A45" s="4" t="inlineStr">
        <is>
          <t>Loans and accounts receivable at amortized cost</t>
        </is>
      </c>
      <c r="B45" s="5" t="n">
        <v>66865</v>
      </c>
      <c r="C45" s="5" t="n">
        <v>77175</v>
      </c>
    </row>
    <row r="46">
      <c r="A46" s="4" t="inlineStr">
        <is>
          <t>Over 90 Days or More [Member] | Consumer loans [member]</t>
        </is>
      </c>
    </row>
    <row r="47">
      <c r="A47" s="3" t="inlineStr">
        <is>
          <t>Disclosure of loans and advances to customers [line items]</t>
        </is>
      </c>
    </row>
    <row r="48">
      <c r="A48" s="4" t="inlineStr">
        <is>
          <t>Loans and accounts receivable at amortized cost</t>
        </is>
      </c>
      <c r="B48" s="5" t="n">
        <v>36872</v>
      </c>
      <c r="C48" s="5" t="n">
        <v>45096</v>
      </c>
    </row>
    <row r="49">
      <c r="A49" s="4" t="inlineStr">
        <is>
          <t>Over Due [Member]</t>
        </is>
      </c>
    </row>
    <row r="50">
      <c r="A50" s="3" t="inlineStr">
        <is>
          <t>Disclosure of loans and advances to customers [line items]</t>
        </is>
      </c>
    </row>
    <row r="51">
      <c r="A51" s="4" t="inlineStr">
        <is>
          <t>Loans and accounts receivable at amortized cost</t>
        </is>
      </c>
      <c r="B51" s="5" t="n">
        <v>1059367</v>
      </c>
      <c r="C51" s="5" t="n">
        <v>1214417</v>
      </c>
    </row>
    <row r="52">
      <c r="A52" s="4" t="inlineStr">
        <is>
          <t>Over Due [Member] | Commercial loans [member]</t>
        </is>
      </c>
    </row>
    <row r="53">
      <c r="A53" s="3" t="inlineStr">
        <is>
          <t>Disclosure of loans and advances to customers [line items]</t>
        </is>
      </c>
    </row>
    <row r="54">
      <c r="A54" s="4" t="inlineStr">
        <is>
          <t>Loans and accounts receivable at amortized cost</t>
        </is>
      </c>
      <c r="B54" s="5" t="n">
        <v>614129</v>
      </c>
      <c r="C54" s="5" t="n">
        <v>838268</v>
      </c>
    </row>
    <row r="55">
      <c r="A55" s="4" t="inlineStr">
        <is>
          <t>Over Due [Member] | Mortgages loans [member]</t>
        </is>
      </c>
    </row>
    <row r="56">
      <c r="A56" s="3" t="inlineStr">
        <is>
          <t>Disclosure of loans and advances to customers [line items]</t>
        </is>
      </c>
    </row>
    <row r="57">
      <c r="A57" s="4" t="inlineStr">
        <is>
          <t>Loans and accounts receivable at amortized cost</t>
        </is>
      </c>
      <c r="B57" s="5" t="n">
        <v>232291</v>
      </c>
      <c r="C57" s="5" t="n">
        <v>202205</v>
      </c>
    </row>
    <row r="58">
      <c r="A58" s="4" t="inlineStr">
        <is>
          <t>Over Due [Member] | Consumer loans [member]</t>
        </is>
      </c>
    </row>
    <row r="59">
      <c r="A59" s="3" t="inlineStr">
        <is>
          <t>Disclosure of loans and advances to customers [line items]</t>
        </is>
      </c>
    </row>
    <row r="60">
      <c r="A60" s="4" t="inlineStr">
        <is>
          <t>Loans and accounts receivable at amortized cost</t>
        </is>
      </c>
      <c r="B60" s="6" t="n">
        <v>212947</v>
      </c>
      <c r="C60" s="6" t="n">
        <v>173944</v>
      </c>
    </row>
  </sheetData>
  <pageMargins left="0.75" right="0.75" top="1" bottom="1" header="0.5" footer="0.5"/>
</worksheet>
</file>

<file path=xl/worksheets/sheet254.xml><?xml version="1.0" encoding="utf-8"?>
<worksheet xmlns="http://schemas.openxmlformats.org/spreadsheetml/2006/main">
  <sheetPr>
    <outlinePr summaryBelow="1" summaryRight="1"/>
    <pageSetUpPr/>
  </sheetPr>
  <dimension ref="A1:C235"/>
  <sheetViews>
    <sheetView workbookViewId="0">
      <selection activeCell="A1" sqref="A1"/>
    </sheetView>
  </sheetViews>
  <sheetFormatPr baseColWidth="8" defaultRowHeight="15"/>
  <cols>
    <col width="80" customWidth="1" min="1" max="1"/>
    <col width="14" customWidth="1" min="2" max="2"/>
    <col width="14" customWidth="1" min="3" max="3"/>
  </cols>
  <sheetData>
    <row r="1">
      <c r="A1" s="1" t="inlineStr">
        <is>
          <t>Risk Management - Schedule of Bank's Maximum Credit Risk Exposure by Financial Asset (Detail) - CLP ($) $ in Millions</t>
        </is>
      </c>
      <c r="B1" s="2" t="inlineStr">
        <is>
          <t>Dec. 31, 2021</t>
        </is>
      </c>
      <c r="C1" s="2" t="inlineStr">
        <is>
          <t>Dec. 31, 2020</t>
        </is>
      </c>
    </row>
    <row r="2">
      <c r="A2" s="3" t="inlineStr">
        <is>
          <t>Disclosure of credit risk exposure [line items]</t>
        </is>
      </c>
    </row>
    <row r="3">
      <c r="A3" s="4" t="inlineStr">
        <is>
          <t>Maximum Exposure</t>
        </is>
      </c>
      <c r="C3" s="6" t="n">
        <v>23534341</v>
      </c>
    </row>
    <row r="4">
      <c r="A4" s="4" t="inlineStr">
        <is>
          <t>Commercial loans [member]</t>
        </is>
      </c>
    </row>
    <row r="5">
      <c r="A5" s="3" t="inlineStr">
        <is>
          <t>Disclosure of credit risk exposure [line items]</t>
        </is>
      </c>
    </row>
    <row r="6">
      <c r="A6" s="4" t="inlineStr">
        <is>
          <t>Maximum Exposure</t>
        </is>
      </c>
      <c r="B6" s="6" t="n">
        <v>15672670</v>
      </c>
      <c r="C6" s="5" t="n">
        <v>14808799</v>
      </c>
    </row>
    <row r="7">
      <c r="A7" s="4" t="inlineStr">
        <is>
          <t>Collateral, non-cash</t>
        </is>
      </c>
      <c r="C7" s="5" t="n">
        <v>13348809</v>
      </c>
    </row>
    <row r="8">
      <c r="A8" s="4" t="inlineStr">
        <is>
          <t>Mortgages loans [member]</t>
        </is>
      </c>
    </row>
    <row r="9">
      <c r="A9" s="3" t="inlineStr">
        <is>
          <t>Disclosure of credit risk exposure [line items]</t>
        </is>
      </c>
    </row>
    <row r="10">
      <c r="A10" s="4" t="inlineStr">
        <is>
          <t>Collateral, non-cash</t>
        </is>
      </c>
      <c r="C10" s="5" t="n">
        <v>9844723</v>
      </c>
    </row>
    <row r="11">
      <c r="A11" s="4" t="inlineStr">
        <is>
          <t>Consumer loans [member]</t>
        </is>
      </c>
    </row>
    <row r="12">
      <c r="A12" s="3" t="inlineStr">
        <is>
          <t>Disclosure of credit risk exposure [line items]</t>
        </is>
      </c>
    </row>
    <row r="13">
      <c r="A13" s="4" t="inlineStr">
        <is>
          <t>Maximum Exposure</t>
        </is>
      </c>
      <c r="B13" s="5" t="n">
        <v>2825719</v>
      </c>
      <c r="C13" s="5" t="n">
        <v>2492429</v>
      </c>
    </row>
    <row r="14">
      <c r="A14" s="4" t="inlineStr">
        <is>
          <t>Collateral, non-cash</t>
        </is>
      </c>
      <c r="C14" s="5" t="n">
        <v>235229</v>
      </c>
    </row>
    <row r="15">
      <c r="A15" s="4" t="inlineStr">
        <is>
          <t>Loans and accounts receivable at amortized cost [member]</t>
        </is>
      </c>
    </row>
    <row r="16">
      <c r="A16" s="3" t="inlineStr">
        <is>
          <t>Disclosure of credit risk exposure [line items]</t>
        </is>
      </c>
    </row>
    <row r="17">
      <c r="A17" s="4" t="inlineStr">
        <is>
          <t>Collateral, non-cash</t>
        </is>
      </c>
      <c r="C17" s="5" t="n">
        <v>23428761</v>
      </c>
    </row>
    <row r="18">
      <c r="A18" s="4" t="inlineStr">
        <is>
          <t>Investments under Agreements to Resell [Member]</t>
        </is>
      </c>
    </row>
    <row r="19">
      <c r="A19" s="3" t="inlineStr">
        <is>
          <t>Disclosure of credit risk exposure [line items]</t>
        </is>
      </c>
    </row>
    <row r="20">
      <c r="A20" s="4" t="inlineStr">
        <is>
          <t>Collateral, non-cash</t>
        </is>
      </c>
      <c r="C20" s="5" t="n">
        <v>105580</v>
      </c>
    </row>
    <row r="21">
      <c r="A21" s="4" t="inlineStr">
        <is>
          <t>Credit Risk [Member]</t>
        </is>
      </c>
    </row>
    <row r="22">
      <c r="A22" s="3" t="inlineStr">
        <is>
          <t>Disclosure of credit risk exposure [line items]</t>
        </is>
      </c>
    </row>
    <row r="23">
      <c r="A23" s="4" t="inlineStr">
        <is>
          <t>Maximum Exposure</t>
        </is>
      </c>
      <c r="B23" s="5" t="n">
        <v>23795548</v>
      </c>
      <c r="C23" s="5" t="n">
        <v>21685269</v>
      </c>
    </row>
    <row r="24">
      <c r="A24" s="4" t="inlineStr">
        <is>
          <t>Maximum Exposure, net amounts</t>
        </is>
      </c>
      <c r="B24" s="5" t="n">
        <v>39950966</v>
      </c>
    </row>
    <row r="25">
      <c r="A25" s="4" t="inlineStr">
        <is>
          <t>Credit Risk [Member] | Commercial loans [member]</t>
        </is>
      </c>
    </row>
    <row r="26">
      <c r="A26" s="3" t="inlineStr">
        <is>
          <t>Disclosure of credit risk exposure [line items]</t>
        </is>
      </c>
    </row>
    <row r="27">
      <c r="A27" s="4" t="inlineStr">
        <is>
          <t>Maximum Exposure</t>
        </is>
      </c>
      <c r="B27" s="5" t="n">
        <v>14991641</v>
      </c>
      <c r="C27" s="5" t="n">
        <v>14133985</v>
      </c>
    </row>
    <row r="28">
      <c r="A28" s="4" t="inlineStr">
        <is>
          <t>Maximum Exposure, net amounts</t>
        </is>
      </c>
      <c r="B28" s="5" t="n">
        <v>22820975</v>
      </c>
    </row>
    <row r="29">
      <c r="A29" s="4" t="inlineStr">
        <is>
          <t>Credit Risk [Member] | Mortgages loans [member]</t>
        </is>
      </c>
    </row>
    <row r="30">
      <c r="A30" s="3" t="inlineStr">
        <is>
          <t>Disclosure of credit risk exposure [line items]</t>
        </is>
      </c>
    </row>
    <row r="31">
      <c r="A31" s="4" t="inlineStr">
        <is>
          <t>Maximum Exposure</t>
        </is>
      </c>
      <c r="B31" s="5" t="n">
        <v>6167671</v>
      </c>
      <c r="C31" s="5" t="n">
        <v>2325447</v>
      </c>
    </row>
    <row r="32">
      <c r="A32" s="4" t="inlineStr">
        <is>
          <t>Maximum Exposure, net amounts</t>
        </is>
      </c>
      <c r="B32" s="5" t="n">
        <v>6167673</v>
      </c>
    </row>
    <row r="33">
      <c r="A33" s="4" t="inlineStr">
        <is>
          <t>Credit Risk [Member] | Consumer loans [member]</t>
        </is>
      </c>
    </row>
    <row r="34">
      <c r="A34" s="3" t="inlineStr">
        <is>
          <t>Disclosure of credit risk exposure [line items]</t>
        </is>
      </c>
    </row>
    <row r="35">
      <c r="A35" s="4" t="inlineStr">
        <is>
          <t>Maximum Exposure</t>
        </is>
      </c>
      <c r="B35" s="5" t="n">
        <v>2636236</v>
      </c>
      <c r="C35" s="5" t="n">
        <v>5225837</v>
      </c>
    </row>
    <row r="36">
      <c r="A36" s="4" t="inlineStr">
        <is>
          <t>Maximum Exposure, net amounts</t>
        </is>
      </c>
      <c r="B36" s="5" t="n">
        <v>2636234</v>
      </c>
    </row>
    <row r="37">
      <c r="A37" s="4" t="inlineStr">
        <is>
          <t>Credit Risk [Member] | Financial assets at fair value through other comprehensive income [member]</t>
        </is>
      </c>
    </row>
    <row r="38">
      <c r="A38" s="3" t="inlineStr">
        <is>
          <t>Disclosure of credit risk exposure [line items]</t>
        </is>
      </c>
    </row>
    <row r="39">
      <c r="A39" s="4" t="inlineStr">
        <is>
          <t>Maximum Exposure</t>
        </is>
      </c>
      <c r="C39" s="5" t="n">
        <v>308674</v>
      </c>
    </row>
    <row r="40">
      <c r="A40" s="4" t="inlineStr">
        <is>
          <t>Maximum Exposure, net amounts</t>
        </is>
      </c>
      <c r="B40" s="5" t="n">
        <v>3660450</v>
      </c>
      <c r="C40" s="5" t="n">
        <v>3970899</v>
      </c>
    </row>
    <row r="41">
      <c r="A41" s="4" t="inlineStr">
        <is>
          <t>Credit Risk [Member] | Loans and accounts receivable at amortized cost [member]</t>
        </is>
      </c>
    </row>
    <row r="42">
      <c r="A42" s="3" t="inlineStr">
        <is>
          <t>Disclosure of credit risk exposure [line items]</t>
        </is>
      </c>
    </row>
    <row r="43">
      <c r="A43" s="4" t="inlineStr">
        <is>
          <t>Maximum Exposure, net amounts</t>
        </is>
      </c>
      <c r="B43" s="5" t="n">
        <v>31624882</v>
      </c>
      <c r="C43" s="5" t="n">
        <v>-1852653</v>
      </c>
    </row>
    <row r="44">
      <c r="A44" s="4" t="inlineStr">
        <is>
          <t>Credit Risk [Member] | Financial assets at amortised cost [member]</t>
        </is>
      </c>
    </row>
    <row r="45">
      <c r="A45" s="3" t="inlineStr">
        <is>
          <t>Disclosure of credit risk exposure [line items]</t>
        </is>
      </c>
    </row>
    <row r="46">
      <c r="A46" s="4" t="inlineStr">
        <is>
          <t>Maximum Exposure, net amounts</t>
        </is>
      </c>
      <c r="B46" s="5" t="n">
        <v>187455</v>
      </c>
      <c r="C46" s="5" t="n">
        <v>111542</v>
      </c>
    </row>
    <row r="47">
      <c r="A47" s="4" t="inlineStr">
        <is>
          <t>Credit Risk [Member] | Investments under Agreements to Resell [Member]</t>
        </is>
      </c>
    </row>
    <row r="48">
      <c r="A48" s="3" t="inlineStr">
        <is>
          <t>Disclosure of credit risk exposure [line items]</t>
        </is>
      </c>
    </row>
    <row r="49">
      <c r="A49" s="4" t="inlineStr">
        <is>
          <t>Maximum Exposure, net amounts</t>
        </is>
      </c>
      <c r="B49" s="5" t="n">
        <v>606178</v>
      </c>
    </row>
    <row r="50">
      <c r="A50" s="4" t="inlineStr">
        <is>
          <t>Credit Risk [Member] | Financial derivative contracts [member]</t>
        </is>
      </c>
    </row>
    <row r="51">
      <c r="A51" s="3" t="inlineStr">
        <is>
          <t>Disclosure of credit risk exposure [line items]</t>
        </is>
      </c>
    </row>
    <row r="52">
      <c r="A52" s="4" t="inlineStr">
        <is>
          <t>Maximum Exposure</t>
        </is>
      </c>
      <c r="C52" s="5" t="n">
        <v>5911038</v>
      </c>
    </row>
    <row r="53">
      <c r="A53" s="4" t="inlineStr">
        <is>
          <t>Collateral, cash</t>
        </is>
      </c>
      <c r="C53" s="5" t="n">
        <v>308674</v>
      </c>
    </row>
    <row r="54">
      <c r="A54" s="4" t="inlineStr">
        <is>
          <t>Maximum Exposure, net amounts</t>
        </is>
      </c>
      <c r="B54" s="5" t="n">
        <v>2980926</v>
      </c>
      <c r="C54" s="5" t="n">
        <v>3674129</v>
      </c>
    </row>
    <row r="55">
      <c r="A55" s="4" t="inlineStr">
        <is>
          <t>Credit Risk [Member] | Financial derivative contracts [member] | Commercial loans [member]</t>
        </is>
      </c>
    </row>
    <row r="56">
      <c r="A56" s="3" t="inlineStr">
        <is>
          <t>Disclosure of credit risk exposure [line items]</t>
        </is>
      </c>
    </row>
    <row r="57">
      <c r="A57" s="4" t="inlineStr">
        <is>
          <t>Maximum Exposure, net amounts</t>
        </is>
      </c>
      <c r="C57" s="5" t="n">
        <v>6066458</v>
      </c>
    </row>
    <row r="58">
      <c r="A58" s="4" t="inlineStr">
        <is>
          <t>Credit Risk [Member] | Financial derivative contracts [member] | Mortgages loans [member]</t>
        </is>
      </c>
    </row>
    <row r="59">
      <c r="A59" s="3" t="inlineStr">
        <is>
          <t>Disclosure of credit risk exposure [line items]</t>
        </is>
      </c>
    </row>
    <row r="60">
      <c r="A60" s="4" t="inlineStr">
        <is>
          <t>Maximum Exposure, net amounts</t>
        </is>
      </c>
      <c r="C60" s="5" t="n">
        <v>-4601435</v>
      </c>
    </row>
    <row r="61">
      <c r="A61" s="4" t="inlineStr">
        <is>
          <t>Credit Risk [Member] | Financial derivative contracts [member] | Consumer loans [member]</t>
        </is>
      </c>
    </row>
    <row r="62">
      <c r="A62" s="3" t="inlineStr">
        <is>
          <t>Disclosure of credit risk exposure [line items]</t>
        </is>
      </c>
    </row>
    <row r="63">
      <c r="A63" s="4" t="inlineStr">
        <is>
          <t>Maximum Exposure, net amounts</t>
        </is>
      </c>
      <c r="C63" s="5" t="n">
        <v>2036409</v>
      </c>
    </row>
    <row r="64">
      <c r="A64" s="4" t="inlineStr">
        <is>
          <t>Credit Risk [Member] | Interbank loans [member]</t>
        </is>
      </c>
    </row>
    <row r="65">
      <c r="A65" s="3" t="inlineStr">
        <is>
          <t>Disclosure of credit risk exposure [line items]</t>
        </is>
      </c>
    </row>
    <row r="66">
      <c r="A66" s="4" t="inlineStr">
        <is>
          <t>Maximum Exposure, net amounts</t>
        </is>
      </c>
      <c r="B66" s="5" t="n">
        <v>80554</v>
      </c>
      <c r="C66" s="5" t="n">
        <v>7121</v>
      </c>
    </row>
    <row r="67">
      <c r="A67" s="4" t="inlineStr">
        <is>
          <t>Credit Risk [Member] | Other assets [member]</t>
        </is>
      </c>
    </row>
    <row r="68">
      <c r="A68" s="3" t="inlineStr">
        <is>
          <t>Disclosure of credit risk exposure [line items]</t>
        </is>
      </c>
    </row>
    <row r="69">
      <c r="A69" s="4" t="inlineStr">
        <is>
          <t>Maximum Exposure, net amounts</t>
        </is>
      </c>
      <c r="B69" s="5" t="n">
        <v>810521</v>
      </c>
    </row>
    <row r="70">
      <c r="A70" s="4" t="inlineStr">
        <is>
          <t>On Balance Sheet [member]</t>
        </is>
      </c>
    </row>
    <row r="71">
      <c r="A71" s="3" t="inlineStr">
        <is>
          <t>Disclosure of credit risk exposure [line items]</t>
        </is>
      </c>
    </row>
    <row r="72">
      <c r="A72" s="4" t="inlineStr">
        <is>
          <t>Maximum Exposure, net amounts</t>
        </is>
      </c>
      <c r="B72" s="5" t="n">
        <v>32121632</v>
      </c>
    </row>
    <row r="73">
      <c r="A73" s="4" t="inlineStr">
        <is>
          <t>On Balance Sheet [member] | Commercial loans [member]</t>
        </is>
      </c>
    </row>
    <row r="74">
      <c r="A74" s="3" t="inlineStr">
        <is>
          <t>Disclosure of credit risk exposure [line items]</t>
        </is>
      </c>
    </row>
    <row r="75">
      <c r="A75" s="4" t="inlineStr">
        <is>
          <t>Maximum Exposure, net amounts</t>
        </is>
      </c>
      <c r="B75" s="5" t="n">
        <v>14991641</v>
      </c>
    </row>
    <row r="76">
      <c r="A76" s="4" t="inlineStr">
        <is>
          <t>On Balance Sheet [member] | Mortgages loans [member]</t>
        </is>
      </c>
    </row>
    <row r="77">
      <c r="A77" s="3" t="inlineStr">
        <is>
          <t>Disclosure of credit risk exposure [line items]</t>
        </is>
      </c>
    </row>
    <row r="78">
      <c r="A78" s="4" t="inlineStr">
        <is>
          <t>Maximum Exposure, net amounts</t>
        </is>
      </c>
      <c r="B78" s="5" t="n">
        <v>6167673</v>
      </c>
    </row>
    <row r="79">
      <c r="A79" s="4" t="inlineStr">
        <is>
          <t>On Balance Sheet [member] | Consumer loans [member]</t>
        </is>
      </c>
    </row>
    <row r="80">
      <c r="A80" s="3" t="inlineStr">
        <is>
          <t>Disclosure of credit risk exposure [line items]</t>
        </is>
      </c>
    </row>
    <row r="81">
      <c r="A81" s="4" t="inlineStr">
        <is>
          <t>Maximum Exposure, net amounts</t>
        </is>
      </c>
      <c r="B81" s="5" t="n">
        <v>2636234</v>
      </c>
    </row>
    <row r="82">
      <c r="A82" s="4" t="inlineStr">
        <is>
          <t>On Balance Sheet [member] | Financial assets at fair value through other comprehensive income [member]</t>
        </is>
      </c>
    </row>
    <row r="83">
      <c r="A83" s="3" t="inlineStr">
        <is>
          <t>Disclosure of credit risk exposure [line items]</t>
        </is>
      </c>
    </row>
    <row r="84">
      <c r="A84" s="4" t="inlineStr">
        <is>
          <t>Maximum Exposure, net amounts</t>
        </is>
      </c>
      <c r="B84" s="5" t="n">
        <v>3660450</v>
      </c>
    </row>
    <row r="85">
      <c r="A85" s="4" t="inlineStr">
        <is>
          <t>On Balance Sheet [member] | Loans and accounts receivable at amortized cost [member]</t>
        </is>
      </c>
    </row>
    <row r="86">
      <c r="A86" s="3" t="inlineStr">
        <is>
          <t>Disclosure of credit risk exposure [line items]</t>
        </is>
      </c>
    </row>
    <row r="87">
      <c r="A87" s="4" t="inlineStr">
        <is>
          <t>Maximum Exposure, net amounts</t>
        </is>
      </c>
      <c r="B87" s="5" t="n">
        <v>23795548</v>
      </c>
    </row>
    <row r="88">
      <c r="A88" s="4" t="inlineStr">
        <is>
          <t>On Balance Sheet [member] | Financial assets at amortised cost [member]</t>
        </is>
      </c>
    </row>
    <row r="89">
      <c r="A89" s="3" t="inlineStr">
        <is>
          <t>Disclosure of credit risk exposure [line items]</t>
        </is>
      </c>
    </row>
    <row r="90">
      <c r="A90" s="4" t="inlineStr">
        <is>
          <t>Maximum Exposure, net amounts</t>
        </is>
      </c>
      <c r="B90" s="5" t="n">
        <v>187455</v>
      </c>
    </row>
    <row r="91">
      <c r="A91" s="4" t="inlineStr">
        <is>
          <t>On Balance Sheet [member] | Investments under Agreements to Resell [Member]</t>
        </is>
      </c>
    </row>
    <row r="92">
      <c r="A92" s="3" t="inlineStr">
        <is>
          <t>Disclosure of credit risk exposure [line items]</t>
        </is>
      </c>
    </row>
    <row r="93">
      <c r="A93" s="4" t="inlineStr">
        <is>
          <t>Maximum Exposure, net amounts</t>
        </is>
      </c>
      <c r="B93" s="5" t="n">
        <v>606178</v>
      </c>
    </row>
    <row r="94">
      <c r="A94" s="4" t="inlineStr">
        <is>
          <t>On Balance Sheet [member] | Financial derivative contracts [member]</t>
        </is>
      </c>
    </row>
    <row r="95">
      <c r="A95" s="3" t="inlineStr">
        <is>
          <t>Disclosure of credit risk exposure [line items]</t>
        </is>
      </c>
    </row>
    <row r="96">
      <c r="A96" s="4" t="inlineStr">
        <is>
          <t>Maximum Exposure, net amounts</t>
        </is>
      </c>
      <c r="B96" s="5" t="n">
        <v>2980926</v>
      </c>
    </row>
    <row r="97">
      <c r="A97" s="4" t="inlineStr">
        <is>
          <t>On Balance Sheet [member] | Interbank loans [member]</t>
        </is>
      </c>
    </row>
    <row r="98">
      <c r="A98" s="3" t="inlineStr">
        <is>
          <t>Disclosure of credit risk exposure [line items]</t>
        </is>
      </c>
    </row>
    <row r="99">
      <c r="A99" s="4" t="inlineStr">
        <is>
          <t>Maximum Exposure, net amounts</t>
        </is>
      </c>
      <c r="B99" s="5" t="n">
        <v>80554</v>
      </c>
    </row>
    <row r="100">
      <c r="A100" s="4" t="inlineStr">
        <is>
          <t>On Balance Sheet [member] | Other assets [member]</t>
        </is>
      </c>
    </row>
    <row r="101">
      <c r="A101" s="3" t="inlineStr">
        <is>
          <t>Disclosure of credit risk exposure [line items]</t>
        </is>
      </c>
    </row>
    <row r="102">
      <c r="A102" s="4" t="inlineStr">
        <is>
          <t>Maximum Exposure, net amounts</t>
        </is>
      </c>
      <c r="B102" s="5" t="n">
        <v>810521</v>
      </c>
    </row>
    <row r="103">
      <c r="A103" s="4" t="inlineStr">
        <is>
          <t>On Balance Sheet [member] | Gross assets [member]</t>
        </is>
      </c>
    </row>
    <row r="104">
      <c r="A104" s="3" t="inlineStr">
        <is>
          <t>Disclosure of credit risk exposure [line items]</t>
        </is>
      </c>
    </row>
    <row r="105">
      <c r="A105" s="4" t="inlineStr">
        <is>
          <t>Maximum Exposure</t>
        </is>
      </c>
      <c r="B105" s="5" t="n">
        <v>33070575</v>
      </c>
      <c r="C105" s="5" t="n">
        <v>30796948</v>
      </c>
    </row>
    <row r="106">
      <c r="A106" s="4" t="inlineStr">
        <is>
          <t>On Balance Sheet [member] | Gross assets [member] | Commercial loans [member]</t>
        </is>
      </c>
    </row>
    <row r="107">
      <c r="A107" s="3" t="inlineStr">
        <is>
          <t>Disclosure of credit risk exposure [line items]</t>
        </is>
      </c>
    </row>
    <row r="108">
      <c r="A108" s="4" t="inlineStr">
        <is>
          <t>Maximum Exposure</t>
        </is>
      </c>
      <c r="B108" s="5" t="n">
        <v>15672670</v>
      </c>
      <c r="C108" s="5" t="n">
        <v>14808799</v>
      </c>
    </row>
    <row r="109">
      <c r="A109" s="4" t="inlineStr">
        <is>
          <t>On Balance Sheet [member] | Gross assets [member] | Mortgages loans [member]</t>
        </is>
      </c>
    </row>
    <row r="110">
      <c r="A110" s="3" t="inlineStr">
        <is>
          <t>Disclosure of credit risk exposure [line items]</t>
        </is>
      </c>
    </row>
    <row r="111">
      <c r="A111" s="4" t="inlineStr">
        <is>
          <t>Maximum Exposure</t>
        </is>
      </c>
      <c r="B111" s="5" t="n">
        <v>6244971</v>
      </c>
      <c r="C111" s="5" t="n">
        <v>5316753</v>
      </c>
    </row>
    <row r="112">
      <c r="A112" s="4" t="inlineStr">
        <is>
          <t>On Balance Sheet [member] | Gross assets [member] | Consumer loans [member]</t>
        </is>
      </c>
    </row>
    <row r="113">
      <c r="A113" s="3" t="inlineStr">
        <is>
          <t>Disclosure of credit risk exposure [line items]</t>
        </is>
      </c>
    </row>
    <row r="114">
      <c r="A114" s="4" t="inlineStr">
        <is>
          <t>Maximum Exposure</t>
        </is>
      </c>
      <c r="B114" s="5" t="n">
        <v>2825719</v>
      </c>
      <c r="C114" s="5" t="n">
        <v>2492429</v>
      </c>
    </row>
    <row r="115">
      <c r="A115" s="4" t="inlineStr">
        <is>
          <t>On Balance Sheet [member] | Gross assets [member] | Financial assets at fair value through other comprehensive income [member]</t>
        </is>
      </c>
    </row>
    <row r="116">
      <c r="A116" s="3" t="inlineStr">
        <is>
          <t>Disclosure of credit risk exposure [line items]</t>
        </is>
      </c>
    </row>
    <row r="117">
      <c r="A117" s="4" t="inlineStr">
        <is>
          <t>Maximum Exposure</t>
        </is>
      </c>
      <c r="B117" s="5" t="n">
        <v>3661101</v>
      </c>
      <c r="C117" s="5" t="n">
        <v>3971810</v>
      </c>
    </row>
    <row r="118">
      <c r="A118" s="4" t="inlineStr">
        <is>
          <t>On Balance Sheet [member] | Gross assets [member] | Loans and accounts receivable at amortized cost [member]</t>
        </is>
      </c>
    </row>
    <row r="119">
      <c r="A119" s="3" t="inlineStr">
        <is>
          <t>Disclosure of credit risk exposure [line items]</t>
        </is>
      </c>
    </row>
    <row r="120">
      <c r="A120" s="4" t="inlineStr">
        <is>
          <t>Maximum Exposure</t>
        </is>
      </c>
      <c r="B120" s="5" t="n">
        <v>24743360</v>
      </c>
      <c r="C120" s="5" t="n">
        <v>22617981</v>
      </c>
    </row>
    <row r="121">
      <c r="A121" s="4" t="inlineStr">
        <is>
          <t>On Balance Sheet [member] | Gross assets [member] | Financial assets at amortised cost [member]</t>
        </is>
      </c>
    </row>
    <row r="122">
      <c r="A122" s="3" t="inlineStr">
        <is>
          <t>Disclosure of credit risk exposure [line items]</t>
        </is>
      </c>
    </row>
    <row r="123">
      <c r="A123" s="4" t="inlineStr">
        <is>
          <t>Maximum Exposure</t>
        </is>
      </c>
      <c r="B123" s="5" t="n">
        <v>187582</v>
      </c>
      <c r="C123" s="5" t="n">
        <v>111643</v>
      </c>
    </row>
    <row r="124">
      <c r="A124" s="4" t="inlineStr">
        <is>
          <t>On Balance Sheet [member] | Gross assets [member] | Investments under Agreements to Resell [Member]</t>
        </is>
      </c>
    </row>
    <row r="125">
      <c r="A125" s="3" t="inlineStr">
        <is>
          <t>Disclosure of credit risk exposure [line items]</t>
        </is>
      </c>
    </row>
    <row r="126">
      <c r="A126" s="4" t="inlineStr">
        <is>
          <t>Maximum Exposure</t>
        </is>
      </c>
      <c r="B126" s="5" t="n">
        <v>606178</v>
      </c>
      <c r="C126" s="5" t="n">
        <v>105580</v>
      </c>
    </row>
    <row r="127">
      <c r="A127" s="4" t="inlineStr">
        <is>
          <t>On Balance Sheet [member] | Gross assets [member] | Financial derivative contracts [member]</t>
        </is>
      </c>
    </row>
    <row r="128">
      <c r="A128" s="3" t="inlineStr">
        <is>
          <t>Disclosure of credit risk exposure [line items]</t>
        </is>
      </c>
    </row>
    <row r="129">
      <c r="A129" s="4" t="inlineStr">
        <is>
          <t>Maximum Exposure</t>
        </is>
      </c>
      <c r="B129" s="5" t="n">
        <v>2980926</v>
      </c>
      <c r="C129" s="5" t="n">
        <v>3982803</v>
      </c>
    </row>
    <row r="130">
      <c r="A130" s="4" t="inlineStr">
        <is>
          <t>On Balance Sheet [member] | Gross assets [member] | Interbank loans [member]</t>
        </is>
      </c>
    </row>
    <row r="131">
      <c r="A131" s="3" t="inlineStr">
        <is>
          <t>Disclosure of credit risk exposure [line items]</t>
        </is>
      </c>
    </row>
    <row r="132">
      <c r="A132" s="4" t="inlineStr">
        <is>
          <t>Maximum Exposure</t>
        </is>
      </c>
      <c r="B132" s="5" t="n">
        <v>80907</v>
      </c>
      <c r="C132" s="5" t="n">
        <v>7131</v>
      </c>
    </row>
    <row r="133">
      <c r="A133" s="4" t="inlineStr">
        <is>
          <t>On Balance Sheet [member] | Gross assets [member] | Other assets [member]</t>
        </is>
      </c>
    </row>
    <row r="134">
      <c r="A134" s="3" t="inlineStr">
        <is>
          <t>Disclosure of credit risk exposure [line items]</t>
        </is>
      </c>
    </row>
    <row r="135">
      <c r="A135" s="4" t="inlineStr">
        <is>
          <t>Maximum Exposure</t>
        </is>
      </c>
      <c r="B135" s="5" t="n">
        <v>810521</v>
      </c>
    </row>
    <row r="136">
      <c r="A136" s="4" t="inlineStr">
        <is>
          <t>On Balance Sheet [member] | Allowances for loan losses [member]</t>
        </is>
      </c>
    </row>
    <row r="137">
      <c r="A137" s="3" t="inlineStr">
        <is>
          <t>Disclosure of credit risk exposure [line items]</t>
        </is>
      </c>
    </row>
    <row r="138">
      <c r="A138" s="4" t="inlineStr">
        <is>
          <t>Maximum Exposure</t>
        </is>
      </c>
      <c r="B138" s="5" t="n">
        <v>-948943</v>
      </c>
      <c r="C138" s="5" t="n">
        <v>-1042895</v>
      </c>
    </row>
    <row r="139">
      <c r="A139" s="4" t="inlineStr">
        <is>
          <t>On Balance Sheet [member] | Allowances for loan losses [member] | Commercial loans [member]</t>
        </is>
      </c>
    </row>
    <row r="140">
      <c r="A140" s="3" t="inlineStr">
        <is>
          <t>Disclosure of credit risk exposure [line items]</t>
        </is>
      </c>
    </row>
    <row r="141">
      <c r="A141" s="4" t="inlineStr">
        <is>
          <t>Maximum Exposure</t>
        </is>
      </c>
      <c r="B141" s="5" t="n">
        <v>-681029</v>
      </c>
      <c r="C141" s="5" t="n">
        <v>-747617</v>
      </c>
    </row>
    <row r="142">
      <c r="A142" s="4" t="inlineStr">
        <is>
          <t>On Balance Sheet [member] | Allowances for loan losses [member] | Mortgages loans [member]</t>
        </is>
      </c>
    </row>
    <row r="143">
      <c r="A143" s="3" t="inlineStr">
        <is>
          <t>Disclosure of credit risk exposure [line items]</t>
        </is>
      </c>
    </row>
    <row r="144">
      <c r="A144" s="4" t="inlineStr">
        <is>
          <t>Maximum Exposure</t>
        </is>
      </c>
      <c r="B144" s="5" t="n">
        <v>-77298</v>
      </c>
      <c r="C144" s="5" t="n">
        <v>-73465</v>
      </c>
    </row>
    <row r="145">
      <c r="A145" s="4" t="inlineStr">
        <is>
          <t>On Balance Sheet [member] | Allowances for loan losses [member] | Consumer loans [member]</t>
        </is>
      </c>
    </row>
    <row r="146">
      <c r="A146" s="3" t="inlineStr">
        <is>
          <t>Disclosure of credit risk exposure [line items]</t>
        </is>
      </c>
    </row>
    <row r="147">
      <c r="A147" s="4" t="inlineStr">
        <is>
          <t>Maximum Exposure</t>
        </is>
      </c>
      <c r="B147" s="5" t="n">
        <v>-189485</v>
      </c>
      <c r="C147" s="5" t="n">
        <v>-220791</v>
      </c>
    </row>
    <row r="148">
      <c r="A148" s="4" t="inlineStr">
        <is>
          <t>On Balance Sheet [member] | Allowances for loan losses [member] | Financial assets at fair value through other comprehensive income [member]</t>
        </is>
      </c>
    </row>
    <row r="149">
      <c r="A149" s="3" t="inlineStr">
        <is>
          <t>Disclosure of credit risk exposure [line items]</t>
        </is>
      </c>
    </row>
    <row r="150">
      <c r="A150" s="4" t="inlineStr">
        <is>
          <t>Maximum Exposure</t>
        </is>
      </c>
      <c r="B150" s="5" t="n">
        <v>-651</v>
      </c>
      <c r="C150" s="5" t="n">
        <v>-911</v>
      </c>
    </row>
    <row r="151">
      <c r="A151" s="4" t="inlineStr">
        <is>
          <t>On Balance Sheet [member] | Allowances for loan losses [member] | Loans and accounts receivable at amortized cost [member]</t>
        </is>
      </c>
    </row>
    <row r="152">
      <c r="A152" s="3" t="inlineStr">
        <is>
          <t>Disclosure of credit risk exposure [line items]</t>
        </is>
      </c>
    </row>
    <row r="153">
      <c r="A153" s="4" t="inlineStr">
        <is>
          <t>Maximum Exposure</t>
        </is>
      </c>
      <c r="B153" s="5" t="n">
        <v>-947812</v>
      </c>
      <c r="C153" s="5" t="n">
        <v>-1041873</v>
      </c>
    </row>
    <row r="154">
      <c r="A154" s="4" t="inlineStr">
        <is>
          <t>On Balance Sheet [member] | Allowances for loan losses [member] | Financial assets at amortised cost [member]</t>
        </is>
      </c>
    </row>
    <row r="155">
      <c r="A155" s="3" t="inlineStr">
        <is>
          <t>Disclosure of credit risk exposure [line items]</t>
        </is>
      </c>
    </row>
    <row r="156">
      <c r="A156" s="4" t="inlineStr">
        <is>
          <t>Maximum Exposure</t>
        </is>
      </c>
      <c r="B156" s="5" t="n">
        <v>-127</v>
      </c>
      <c r="C156" s="5" t="n">
        <v>-101</v>
      </c>
    </row>
    <row r="157">
      <c r="A157" s="4" t="inlineStr">
        <is>
          <t>On Balance Sheet [member] | Allowances for loan losses [member] | Interbank loans [member]</t>
        </is>
      </c>
    </row>
    <row r="158">
      <c r="A158" s="3" t="inlineStr">
        <is>
          <t>Disclosure of credit risk exposure [line items]</t>
        </is>
      </c>
    </row>
    <row r="159">
      <c r="A159" s="4" t="inlineStr">
        <is>
          <t>Maximum Exposure</t>
        </is>
      </c>
      <c r="B159" s="5" t="n">
        <v>-353</v>
      </c>
      <c r="C159" s="5" t="n">
        <v>-10</v>
      </c>
    </row>
    <row r="160">
      <c r="A160" s="4" t="inlineStr">
        <is>
          <t>On Balance Sheet [member] | Credit Risk [Member] | Financial assets at fair value through other comprehensive income [member]</t>
        </is>
      </c>
    </row>
    <row r="161">
      <c r="A161" s="3" t="inlineStr">
        <is>
          <t>Disclosure of credit risk exposure [line items]</t>
        </is>
      </c>
    </row>
    <row r="162">
      <c r="A162" s="4" t="inlineStr">
        <is>
          <t>Maximum Exposure</t>
        </is>
      </c>
      <c r="C162" s="5" t="n">
        <v>29754053</v>
      </c>
    </row>
    <row r="163">
      <c r="A163" s="4" t="inlineStr">
        <is>
          <t>Maximum Exposure, net amounts</t>
        </is>
      </c>
      <c r="C163" s="5" t="n">
        <v>3970899</v>
      </c>
    </row>
    <row r="164">
      <c r="A164" s="4" t="inlineStr">
        <is>
          <t>On Balance Sheet [member] | Credit Risk [Member] | Financial assets at fair value through other comprehensive income [member] | Commercial loans [member]</t>
        </is>
      </c>
    </row>
    <row r="165">
      <c r="A165" s="3" t="inlineStr">
        <is>
          <t>Disclosure of credit risk exposure [line items]</t>
        </is>
      </c>
    </row>
    <row r="166">
      <c r="A166" s="4" t="inlineStr">
        <is>
          <t>Maximum Exposure, net amounts</t>
        </is>
      </c>
      <c r="C166" s="5" t="n">
        <v>14061182</v>
      </c>
    </row>
    <row r="167">
      <c r="A167" s="4" t="inlineStr">
        <is>
          <t>On Balance Sheet [member] | Credit Risk [Member] | Financial assets at fair value through other comprehensive income [member] | Mortgages loans [member]</t>
        </is>
      </c>
    </row>
    <row r="168">
      <c r="A168" s="3" t="inlineStr">
        <is>
          <t>Disclosure of credit risk exposure [line items]</t>
        </is>
      </c>
    </row>
    <row r="169">
      <c r="A169" s="4" t="inlineStr">
        <is>
          <t>Maximum Exposure, net amounts</t>
        </is>
      </c>
      <c r="C169" s="5" t="n">
        <v>5243288</v>
      </c>
    </row>
    <row r="170">
      <c r="A170" s="4" t="inlineStr">
        <is>
          <t>On Balance Sheet [member] | Credit Risk [Member] | Financial assets at fair value through other comprehensive income [member] | Consumer loans [member]</t>
        </is>
      </c>
    </row>
    <row r="171">
      <c r="A171" s="3" t="inlineStr">
        <is>
          <t>Disclosure of credit risk exposure [line items]</t>
        </is>
      </c>
    </row>
    <row r="172">
      <c r="A172" s="4" t="inlineStr">
        <is>
          <t>Maximum Exposure, net amounts</t>
        </is>
      </c>
      <c r="C172" s="5" t="n">
        <v>2271638</v>
      </c>
    </row>
    <row r="173">
      <c r="A173" s="4" t="inlineStr">
        <is>
          <t>On Balance Sheet [member] | Credit Risk [Member] | Loans and accounts receivable at amortized cost [member]</t>
        </is>
      </c>
    </row>
    <row r="174">
      <c r="A174" s="3" t="inlineStr">
        <is>
          <t>Disclosure of credit risk exposure [line items]</t>
        </is>
      </c>
    </row>
    <row r="175">
      <c r="A175" s="4" t="inlineStr">
        <is>
          <t>Maximum Exposure, net amounts</t>
        </is>
      </c>
      <c r="C175" s="5" t="n">
        <v>21576108</v>
      </c>
    </row>
    <row r="176">
      <c r="A176" s="4" t="inlineStr">
        <is>
          <t>On Balance Sheet [member] | Credit Risk [Member] | Financial assets at amortised cost [member]</t>
        </is>
      </c>
    </row>
    <row r="177">
      <c r="A177" s="3" t="inlineStr">
        <is>
          <t>Disclosure of credit risk exposure [line items]</t>
        </is>
      </c>
    </row>
    <row r="178">
      <c r="A178" s="4" t="inlineStr">
        <is>
          <t>Maximum Exposure, net amounts</t>
        </is>
      </c>
      <c r="C178" s="5" t="n">
        <v>111542</v>
      </c>
    </row>
    <row r="179">
      <c r="A179" s="4" t="inlineStr">
        <is>
          <t>On Balance Sheet [member] | Credit Risk [Member] | Investments under Agreements to Resell [Member]</t>
        </is>
      </c>
    </row>
    <row r="180">
      <c r="A180" s="3" t="inlineStr">
        <is>
          <t>Disclosure of credit risk exposure [line items]</t>
        </is>
      </c>
    </row>
    <row r="181">
      <c r="A181" s="4" t="inlineStr">
        <is>
          <t>Maximum Exposure, net amounts</t>
        </is>
      </c>
      <c r="C181" s="5" t="n">
        <v>105580</v>
      </c>
    </row>
    <row r="182">
      <c r="A182" s="4" t="inlineStr">
        <is>
          <t>On Balance Sheet [member] | Credit Risk [Member] | Financial derivative contracts [member]</t>
        </is>
      </c>
    </row>
    <row r="183">
      <c r="A183" s="3" t="inlineStr">
        <is>
          <t>Disclosure of credit risk exposure [line items]</t>
        </is>
      </c>
    </row>
    <row r="184">
      <c r="A184" s="4" t="inlineStr">
        <is>
          <t>Maximum Exposure, net amounts</t>
        </is>
      </c>
      <c r="C184" s="5" t="n">
        <v>3982803</v>
      </c>
    </row>
    <row r="185">
      <c r="A185" s="4" t="inlineStr">
        <is>
          <t>On Balance Sheet [member] | Credit Risk [Member] | Interbank loans [member]</t>
        </is>
      </c>
    </row>
    <row r="186">
      <c r="A186" s="3" t="inlineStr">
        <is>
          <t>Disclosure of credit risk exposure [line items]</t>
        </is>
      </c>
    </row>
    <row r="187">
      <c r="A187" s="4" t="inlineStr">
        <is>
          <t>Maximum Exposure, net amounts</t>
        </is>
      </c>
      <c r="C187" s="5" t="n">
        <v>7121</v>
      </c>
    </row>
    <row r="188">
      <c r="A188" s="4" t="inlineStr">
        <is>
          <t>Off Balance Sheet [member]</t>
        </is>
      </c>
    </row>
    <row r="189">
      <c r="A189" s="3" t="inlineStr">
        <is>
          <t>Disclosure of credit risk exposure [line items]</t>
        </is>
      </c>
    </row>
    <row r="190">
      <c r="A190" s="4" t="inlineStr">
        <is>
          <t>Maximum Exposure, net amounts</t>
        </is>
      </c>
      <c r="B190" s="5" t="n">
        <v>7829334</v>
      </c>
    </row>
    <row r="191">
      <c r="A191" s="4" t="inlineStr">
        <is>
          <t>Off Balance Sheet [member] | Commercial loans [member]</t>
        </is>
      </c>
    </row>
    <row r="192">
      <c r="A192" s="3" t="inlineStr">
        <is>
          <t>Disclosure of credit risk exposure [line items]</t>
        </is>
      </c>
    </row>
    <row r="193">
      <c r="A193" s="4" t="inlineStr">
        <is>
          <t>Maximum Exposure, net amounts</t>
        </is>
      </c>
      <c r="B193" s="5" t="n">
        <v>7829334</v>
      </c>
    </row>
    <row r="194">
      <c r="A194" s="4" t="inlineStr">
        <is>
          <t>Off Balance Sheet [member] | Loans and accounts receivable at amortized cost [member]</t>
        </is>
      </c>
    </row>
    <row r="195">
      <c r="A195" s="3" t="inlineStr">
        <is>
          <t>Disclosure of credit risk exposure [line items]</t>
        </is>
      </c>
    </row>
    <row r="196">
      <c r="A196" s="4" t="inlineStr">
        <is>
          <t>Maximum Exposure, net amounts</t>
        </is>
      </c>
      <c r="B196" s="5" t="n">
        <v>7829334</v>
      </c>
    </row>
    <row r="197">
      <c r="A197" s="4" t="inlineStr">
        <is>
          <t>Off Balance Sheet [member] | Gross assets [member]</t>
        </is>
      </c>
    </row>
    <row r="198">
      <c r="A198" s="3" t="inlineStr">
        <is>
          <t>Disclosure of credit risk exposure [line items]</t>
        </is>
      </c>
    </row>
    <row r="199">
      <c r="A199" s="4" t="inlineStr">
        <is>
          <t>Maximum Exposure</t>
        </is>
      </c>
      <c r="B199" s="5" t="n">
        <v>7859923</v>
      </c>
    </row>
    <row r="200">
      <c r="A200" s="4" t="inlineStr">
        <is>
          <t>Off Balance Sheet [member] | Gross assets [member] | Commercial loans [member]</t>
        </is>
      </c>
    </row>
    <row r="201">
      <c r="A201" s="3" t="inlineStr">
        <is>
          <t>Disclosure of credit risk exposure [line items]</t>
        </is>
      </c>
    </row>
    <row r="202">
      <c r="A202" s="4" t="inlineStr">
        <is>
          <t>Maximum Exposure</t>
        </is>
      </c>
      <c r="B202" s="5" t="n">
        <v>7859923</v>
      </c>
    </row>
    <row r="203">
      <c r="A203" s="4" t="inlineStr">
        <is>
          <t>Off Balance Sheet [member] | Gross assets [member] | Loans and accounts receivable at amortized cost [member]</t>
        </is>
      </c>
    </row>
    <row r="204">
      <c r="A204" s="3" t="inlineStr">
        <is>
          <t>Disclosure of credit risk exposure [line items]</t>
        </is>
      </c>
    </row>
    <row r="205">
      <c r="A205" s="4" t="inlineStr">
        <is>
          <t>Maximum Exposure</t>
        </is>
      </c>
      <c r="B205" s="5" t="n">
        <v>7859923</v>
      </c>
    </row>
    <row r="206">
      <c r="A206" s="4" t="inlineStr">
        <is>
          <t>Off Balance Sheet [member] | Allowances for loan losses [member]</t>
        </is>
      </c>
    </row>
    <row r="207">
      <c r="A207" s="3" t="inlineStr">
        <is>
          <t>Disclosure of credit risk exposure [line items]</t>
        </is>
      </c>
    </row>
    <row r="208">
      <c r="A208" s="4" t="inlineStr">
        <is>
          <t>Maximum Exposure</t>
        </is>
      </c>
      <c r="B208" s="5" t="n">
        <v>-30589</v>
      </c>
    </row>
    <row r="209">
      <c r="A209" s="4" t="inlineStr">
        <is>
          <t>Off Balance Sheet [member] | Allowances for loan losses [member] | Commercial loans [member]</t>
        </is>
      </c>
    </row>
    <row r="210">
      <c r="A210" s="3" t="inlineStr">
        <is>
          <t>Disclosure of credit risk exposure [line items]</t>
        </is>
      </c>
    </row>
    <row r="211">
      <c r="A211" s="4" t="inlineStr">
        <is>
          <t>Maximum Exposure</t>
        </is>
      </c>
      <c r="B211" s="5" t="n">
        <v>-30589</v>
      </c>
    </row>
    <row r="212">
      <c r="A212" s="4" t="inlineStr">
        <is>
          <t>Off Balance Sheet [member] | Allowances for loan losses [member] | Loans and accounts receivable at amortized cost [member]</t>
        </is>
      </c>
    </row>
    <row r="213">
      <c r="A213" s="3" t="inlineStr">
        <is>
          <t>Disclosure of credit risk exposure [line items]</t>
        </is>
      </c>
    </row>
    <row r="214">
      <c r="A214" s="4" t="inlineStr">
        <is>
          <t>Maximum Exposure</t>
        </is>
      </c>
      <c r="B214" s="6" t="n">
        <v>-30589</v>
      </c>
    </row>
    <row r="215">
      <c r="A215" s="4" t="inlineStr">
        <is>
          <t>Off Balance Sheet [member] | Credit Risk [Member] | Commercial loans [member]</t>
        </is>
      </c>
    </row>
    <row r="216">
      <c r="A216" s="3" t="inlineStr">
        <is>
          <t>Disclosure of credit risk exposure [line items]</t>
        </is>
      </c>
    </row>
    <row r="217">
      <c r="A217" s="4" t="inlineStr">
        <is>
          <t>Maximum Exposure</t>
        </is>
      </c>
      <c r="C217" s="5" t="n">
        <v>5354085</v>
      </c>
    </row>
    <row r="218">
      <c r="A218" s="4" t="inlineStr">
        <is>
          <t>Off Balance Sheet [member] | Credit Risk [Member] | Gross assets [member]</t>
        </is>
      </c>
    </row>
    <row r="219">
      <c r="A219" s="3" t="inlineStr">
        <is>
          <t>Disclosure of credit risk exposure [line items]</t>
        </is>
      </c>
    </row>
    <row r="220">
      <c r="A220" s="4" t="inlineStr">
        <is>
          <t>Maximum Exposure</t>
        </is>
      </c>
      <c r="C220" s="5" t="n">
        <v>5393860</v>
      </c>
    </row>
    <row r="221">
      <c r="A221" s="4" t="inlineStr">
        <is>
          <t>Off Balance Sheet [member] | Credit Risk [Member] | Gross assets [member] | Commercial loans [member]</t>
        </is>
      </c>
    </row>
    <row r="222">
      <c r="A222" s="3" t="inlineStr">
        <is>
          <t>Disclosure of credit risk exposure [line items]</t>
        </is>
      </c>
    </row>
    <row r="223">
      <c r="A223" s="4" t="inlineStr">
        <is>
          <t>Maximum Exposure</t>
        </is>
      </c>
      <c r="C223" s="5" t="n">
        <v>5393860</v>
      </c>
    </row>
    <row r="224">
      <c r="A224" s="4" t="inlineStr">
        <is>
          <t>Off Balance Sheet [member] | Credit Risk [Member] | Gross assets [member] | Loans and accounts receivable at amortized cost [member]</t>
        </is>
      </c>
    </row>
    <row r="225">
      <c r="A225" s="3" t="inlineStr">
        <is>
          <t>Disclosure of credit risk exposure [line items]</t>
        </is>
      </c>
    </row>
    <row r="226">
      <c r="A226" s="4" t="inlineStr">
        <is>
          <t>Maximum Exposure</t>
        </is>
      </c>
      <c r="C226" s="5" t="n">
        <v>5393860</v>
      </c>
    </row>
    <row r="227">
      <c r="A227" s="4" t="inlineStr">
        <is>
          <t>Off Balance Sheet [member] | Credit Risk [Member] | Allowances for loan losses [member]</t>
        </is>
      </c>
    </row>
    <row r="228">
      <c r="A228" s="3" t="inlineStr">
        <is>
          <t>Disclosure of credit risk exposure [line items]</t>
        </is>
      </c>
    </row>
    <row r="229">
      <c r="A229" s="4" t="inlineStr">
        <is>
          <t>Maximum Exposure</t>
        </is>
      </c>
      <c r="C229" s="5" t="n">
        <v>-39775</v>
      </c>
    </row>
    <row r="230">
      <c r="A230" s="4" t="inlineStr">
        <is>
          <t>Off Balance Sheet [member] | Credit Risk [Member] | Allowances for loan losses [member] | Commercial loans [member]</t>
        </is>
      </c>
    </row>
    <row r="231">
      <c r="A231" s="3" t="inlineStr">
        <is>
          <t>Disclosure of credit risk exposure [line items]</t>
        </is>
      </c>
    </row>
    <row r="232">
      <c r="A232" s="4" t="inlineStr">
        <is>
          <t>Maximum Exposure</t>
        </is>
      </c>
      <c r="C232" s="5" t="n">
        <v>-39775</v>
      </c>
    </row>
    <row r="233">
      <c r="A233" s="4" t="inlineStr">
        <is>
          <t>Off Balance Sheet [member] | Credit Risk [Member] | Allowances for loan losses [member] | Loans and accounts receivable at amortized cost [member]</t>
        </is>
      </c>
    </row>
    <row r="234">
      <c r="A234" s="3" t="inlineStr">
        <is>
          <t>Disclosure of credit risk exposure [line items]</t>
        </is>
      </c>
    </row>
    <row r="235">
      <c r="A235" s="4" t="inlineStr">
        <is>
          <t>Maximum Exposure</t>
        </is>
      </c>
      <c r="C235" s="6" t="n">
        <v>-39775</v>
      </c>
    </row>
  </sheetData>
  <pageMargins left="0.75" right="0.75" top="1" bottom="1" header="0.5" footer="0.5"/>
</worksheet>
</file>

<file path=xl/worksheets/sheet255.xml><?xml version="1.0" encoding="utf-8"?>
<worksheet xmlns="http://schemas.openxmlformats.org/spreadsheetml/2006/main">
  <sheetPr>
    <outlinePr summaryBelow="1" summaryRight="1"/>
    <pageSetUpPr/>
  </sheetPr>
  <dimension ref="A1:D12"/>
  <sheetViews>
    <sheetView workbookViewId="0">
      <selection activeCell="A1" sqref="A1"/>
    </sheetView>
  </sheetViews>
  <sheetFormatPr baseColWidth="8" defaultRowHeight="15"/>
  <cols>
    <col width="80" customWidth="1" min="1" max="1"/>
    <col width="14" customWidth="1" min="2" max="2"/>
    <col width="14" customWidth="1" min="3" max="3"/>
    <col width="14" customWidth="1" min="4" max="4"/>
  </cols>
  <sheetData>
    <row r="1">
      <c r="A1" s="1" t="inlineStr">
        <is>
          <t>Risk Management - Summary For Allowances For Loan Losses According to IFRS 9 (Detail) - CLP ($) $ in Millions</t>
        </is>
      </c>
      <c r="B1" s="2" t="inlineStr">
        <is>
          <t>Dec. 31, 2021</t>
        </is>
      </c>
      <c r="C1" s="2" t="inlineStr">
        <is>
          <t>Dec. 31, 2020</t>
        </is>
      </c>
      <c r="D1" s="2" t="inlineStr">
        <is>
          <t>Dec. 31, 2019</t>
        </is>
      </c>
    </row>
    <row r="2">
      <c r="A2" s="3" t="inlineStr">
        <is>
          <t>Disclosure Of Allowances For Loan Losses [line items]</t>
        </is>
      </c>
    </row>
    <row r="3">
      <c r="A3" s="4" t="inlineStr">
        <is>
          <t>Allowances for loans losses</t>
        </is>
      </c>
      <c r="B3" s="6" t="n">
        <v>-978754</v>
      </c>
      <c r="C3" s="6" t="n">
        <v>-1081658</v>
      </c>
    </row>
    <row r="4">
      <c r="A4" s="4" t="inlineStr">
        <is>
          <t>Loans and receivables to Amortized Cost [member]</t>
        </is>
      </c>
    </row>
    <row r="5">
      <c r="A5" s="3" t="inlineStr">
        <is>
          <t>Disclosure Of Allowances For Loan Losses [line items]</t>
        </is>
      </c>
    </row>
    <row r="6">
      <c r="A6" s="4" t="inlineStr">
        <is>
          <t>Allowances for loans losses</t>
        </is>
      </c>
      <c r="B6" s="5" t="n">
        <v>-947812</v>
      </c>
      <c r="C6" s="5" t="n">
        <v>-1041873</v>
      </c>
      <c r="D6" s="6" t="n">
        <v>-880117</v>
      </c>
    </row>
    <row r="7">
      <c r="A7" s="4" t="inlineStr">
        <is>
          <t>Interbank loans [member]</t>
        </is>
      </c>
    </row>
    <row r="8">
      <c r="A8" s="3" t="inlineStr">
        <is>
          <t>Disclosure Of Allowances For Loan Losses [line items]</t>
        </is>
      </c>
    </row>
    <row r="9">
      <c r="A9" s="4" t="inlineStr">
        <is>
          <t>Allowances for loans losses</t>
        </is>
      </c>
      <c r="B9" s="5" t="n">
        <v>-353</v>
      </c>
      <c r="C9" s="5" t="n">
        <v>-10</v>
      </c>
    </row>
    <row r="10">
      <c r="A10" s="4" t="inlineStr">
        <is>
          <t>Provisions for contingent loans risk [member]</t>
        </is>
      </c>
    </row>
    <row r="11">
      <c r="A11" s="3" t="inlineStr">
        <is>
          <t>Disclosure Of Allowances For Loan Losses [line items]</t>
        </is>
      </c>
    </row>
    <row r="12">
      <c r="A12" s="4" t="inlineStr">
        <is>
          <t>Allowances for loans losses</t>
        </is>
      </c>
      <c r="B12" s="6" t="n">
        <v>-30589</v>
      </c>
      <c r="C12" s="6" t="n">
        <v>-39775</v>
      </c>
    </row>
  </sheetData>
  <pageMargins left="0.75" right="0.75" top="1" bottom="1" header="0.5" footer="0.5"/>
</worksheet>
</file>

<file path=xl/worksheets/sheet256.xml><?xml version="1.0" encoding="utf-8"?>
<worksheet xmlns="http://schemas.openxmlformats.org/spreadsheetml/2006/main">
  <sheetPr>
    <outlinePr summaryBelow="1" summaryRight="1"/>
    <pageSetUpPr/>
  </sheetPr>
  <dimension ref="A1:C88"/>
  <sheetViews>
    <sheetView workbookViewId="0">
      <selection activeCell="A1" sqref="A1"/>
    </sheetView>
  </sheetViews>
  <sheetFormatPr baseColWidth="8" defaultRowHeight="15"/>
  <cols>
    <col width="80" customWidth="1" min="1" max="1"/>
    <col width="14" customWidth="1" min="2" max="2"/>
    <col width="14" customWidth="1" min="3" max="3"/>
  </cols>
  <sheetData>
    <row r="1">
      <c r="A1" s="1" t="inlineStr">
        <is>
          <t>Risk Management - Schedule of Concentration of Credit Risk by Industry (Detail) - CLP ($) $ in Millions</t>
        </is>
      </c>
      <c r="B1" s="2" t="inlineStr">
        <is>
          <t>Dec. 31, 2021</t>
        </is>
      </c>
      <c r="C1" s="2" t="inlineStr">
        <is>
          <t>Dec. 31, 2020</t>
        </is>
      </c>
    </row>
    <row r="2">
      <c r="A2" s="3" t="inlineStr">
        <is>
          <t>Disclosure of credit risk exposure [line items]</t>
        </is>
      </c>
    </row>
    <row r="3">
      <c r="A3" s="4" t="inlineStr">
        <is>
          <t>Maximum net exposure</t>
        </is>
      </c>
      <c r="C3" s="6" t="n">
        <v>23534341</v>
      </c>
    </row>
    <row r="4">
      <c r="A4" s="4" t="inlineStr">
        <is>
          <t>Commercial loans [member]</t>
        </is>
      </c>
    </row>
    <row r="5">
      <c r="A5" s="3" t="inlineStr">
        <is>
          <t>Disclosure of credit risk exposure [line items]</t>
        </is>
      </c>
    </row>
    <row r="6">
      <c r="A6" s="4" t="inlineStr">
        <is>
          <t>Maximum net exposure</t>
        </is>
      </c>
      <c r="B6" s="6" t="n">
        <v>15672670</v>
      </c>
      <c r="C6" s="5" t="n">
        <v>14808799</v>
      </c>
    </row>
    <row r="7">
      <c r="A7" s="4" t="inlineStr">
        <is>
          <t>Consumer loans [member]</t>
        </is>
      </c>
    </row>
    <row r="8">
      <c r="A8" s="3" t="inlineStr">
        <is>
          <t>Disclosure of credit risk exposure [line items]</t>
        </is>
      </c>
    </row>
    <row r="9">
      <c r="A9" s="4" t="inlineStr">
        <is>
          <t>Maximum net exposure</t>
        </is>
      </c>
      <c r="B9" s="5" t="n">
        <v>2825719</v>
      </c>
      <c r="C9" s="5" t="n">
        <v>2492429</v>
      </c>
    </row>
    <row r="10">
      <c r="A10" s="4" t="inlineStr">
        <is>
          <t>Credit Risk [Member]</t>
        </is>
      </c>
    </row>
    <row r="11">
      <c r="A11" s="3" t="inlineStr">
        <is>
          <t>Disclosure of credit risk exposure [line items]</t>
        </is>
      </c>
    </row>
    <row r="12">
      <c r="A12" s="4" t="inlineStr">
        <is>
          <t>Maximum gross exposure</t>
        </is>
      </c>
      <c r="B12" s="5" t="n">
        <v>24743360</v>
      </c>
      <c r="C12" s="5" t="n">
        <v>22619167</v>
      </c>
    </row>
    <row r="13">
      <c r="A13" s="4" t="inlineStr">
        <is>
          <t>Maximum net exposure</t>
        </is>
      </c>
      <c r="B13" s="5" t="n">
        <v>23795548</v>
      </c>
      <c r="C13" s="5" t="n">
        <v>21685269</v>
      </c>
    </row>
    <row r="14">
      <c r="A14" s="4" t="inlineStr">
        <is>
          <t>Credit Risk [Member] | Manufacturing [member]</t>
        </is>
      </c>
    </row>
    <row r="15">
      <c r="A15" s="3" t="inlineStr">
        <is>
          <t>Disclosure of credit risk exposure [line items]</t>
        </is>
      </c>
    </row>
    <row r="16">
      <c r="A16" s="4" t="inlineStr">
        <is>
          <t>Maximum gross exposure</t>
        </is>
      </c>
      <c r="B16" s="5" t="n">
        <v>1295321</v>
      </c>
      <c r="C16" s="5" t="n">
        <v>1060837</v>
      </c>
    </row>
    <row r="17">
      <c r="A17" s="4" t="inlineStr">
        <is>
          <t>Maximum net exposure</t>
        </is>
      </c>
      <c r="B17" s="6" t="n">
        <v>1154825</v>
      </c>
      <c r="C17" s="6" t="n">
        <v>1004437</v>
      </c>
    </row>
    <row r="18">
      <c r="A18" s="4" t="inlineStr">
        <is>
          <t>Maximum net exposure percent</t>
        </is>
      </c>
      <c r="B18" s="4" t="inlineStr">
        <is>
          <t>5.24%</t>
        </is>
      </c>
      <c r="C18" s="4" t="inlineStr">
        <is>
          <t>4.69%</t>
        </is>
      </c>
    </row>
    <row r="19">
      <c r="A19" s="4" t="inlineStr">
        <is>
          <t>Credit Risk [Member] | Mining [member]</t>
        </is>
      </c>
    </row>
    <row r="20">
      <c r="A20" s="3" t="inlineStr">
        <is>
          <t>Disclosure of credit risk exposure [line items]</t>
        </is>
      </c>
    </row>
    <row r="21">
      <c r="A21" s="4" t="inlineStr">
        <is>
          <t>Maximum gross exposure</t>
        </is>
      </c>
      <c r="B21" s="6" t="n">
        <v>429591</v>
      </c>
      <c r="C21" s="6" t="n">
        <v>534823</v>
      </c>
    </row>
    <row r="22">
      <c r="A22" s="4" t="inlineStr">
        <is>
          <t>Maximum net exposure</t>
        </is>
      </c>
      <c r="B22" s="6" t="n">
        <v>422314</v>
      </c>
      <c r="C22" s="6" t="n">
        <v>465405</v>
      </c>
    </row>
    <row r="23">
      <c r="A23" s="4" t="inlineStr">
        <is>
          <t>Maximum net exposure percent</t>
        </is>
      </c>
      <c r="B23" s="4" t="inlineStr">
        <is>
          <t>1.74%</t>
        </is>
      </c>
      <c r="C23" s="4" t="inlineStr">
        <is>
          <t>2.36%</t>
        </is>
      </c>
    </row>
    <row r="24">
      <c r="A24" s="4" t="inlineStr">
        <is>
          <t>Credit Risk [Member] | Electricity, gas and water [member]</t>
        </is>
      </c>
    </row>
    <row r="25">
      <c r="A25" s="3" t="inlineStr">
        <is>
          <t>Disclosure of credit risk exposure [line items]</t>
        </is>
      </c>
    </row>
    <row r="26">
      <c r="A26" s="4" t="inlineStr">
        <is>
          <t>Maximum gross exposure</t>
        </is>
      </c>
      <c r="B26" s="6" t="n">
        <v>922455</v>
      </c>
      <c r="C26" s="6" t="n">
        <v>1099504</v>
      </c>
    </row>
    <row r="27">
      <c r="A27" s="4" t="inlineStr">
        <is>
          <t>Maximum net exposure</t>
        </is>
      </c>
      <c r="B27" s="6" t="n">
        <v>805948</v>
      </c>
      <c r="C27" s="6" t="n">
        <v>863573</v>
      </c>
    </row>
    <row r="28">
      <c r="A28" s="4" t="inlineStr">
        <is>
          <t>Maximum net exposure percent</t>
        </is>
      </c>
      <c r="B28" s="4" t="inlineStr">
        <is>
          <t>3.73%</t>
        </is>
      </c>
      <c r="C28" s="4" t="inlineStr">
        <is>
          <t>4.86%</t>
        </is>
      </c>
    </row>
    <row r="29">
      <c r="A29" s="4" t="inlineStr">
        <is>
          <t>Credit Risk [Member] | Agriculture and livestock [member]</t>
        </is>
      </c>
    </row>
    <row r="30">
      <c r="A30" s="3" t="inlineStr">
        <is>
          <t>Disclosure of credit risk exposure [line items]</t>
        </is>
      </c>
    </row>
    <row r="31">
      <c r="A31" s="4" t="inlineStr">
        <is>
          <t>Maximum gross exposure</t>
        </is>
      </c>
      <c r="B31" s="6" t="n">
        <v>537337</v>
      </c>
      <c r="C31" s="6" t="n">
        <v>494601</v>
      </c>
    </row>
    <row r="32">
      <c r="A32" s="4" t="inlineStr">
        <is>
          <t>Maximum net exposure</t>
        </is>
      </c>
      <c r="B32" s="6" t="n">
        <v>517723</v>
      </c>
      <c r="C32" s="6" t="n">
        <v>470250</v>
      </c>
    </row>
    <row r="33">
      <c r="A33" s="4" t="inlineStr">
        <is>
          <t>Maximum net exposure percent</t>
        </is>
      </c>
      <c r="B33" s="4" t="inlineStr">
        <is>
          <t>2.17%</t>
        </is>
      </c>
      <c r="C33" s="4" t="inlineStr">
        <is>
          <t>2.19%</t>
        </is>
      </c>
    </row>
    <row r="34">
      <c r="A34" s="4" t="inlineStr">
        <is>
          <t>Credit Risk [Member] | Forestry and wood extraction [member]</t>
        </is>
      </c>
    </row>
    <row r="35">
      <c r="A35" s="3" t="inlineStr">
        <is>
          <t>Disclosure of credit risk exposure [line items]</t>
        </is>
      </c>
    </row>
    <row r="36">
      <c r="A36" s="4" t="inlineStr">
        <is>
          <t>Maximum gross exposure</t>
        </is>
      </c>
      <c r="B36" s="6" t="n">
        <v>64186</v>
      </c>
      <c r="C36" s="6" t="n">
        <v>56005</v>
      </c>
    </row>
    <row r="37">
      <c r="A37" s="4" t="inlineStr">
        <is>
          <t>Maximum net exposure</t>
        </is>
      </c>
      <c r="B37" s="6" t="n">
        <v>62506</v>
      </c>
      <c r="C37" s="6" t="n">
        <v>54607</v>
      </c>
    </row>
    <row r="38">
      <c r="A38" s="4" t="inlineStr">
        <is>
          <t>Maximum net exposure percent</t>
        </is>
      </c>
      <c r="B38" s="4" t="inlineStr">
        <is>
          <t>0.26%</t>
        </is>
      </c>
      <c r="C38" s="4" t="inlineStr">
        <is>
          <t>0.25%</t>
        </is>
      </c>
    </row>
    <row r="39">
      <c r="A39" s="4" t="inlineStr">
        <is>
          <t>Credit Risk [Member] | Fishing [member]</t>
        </is>
      </c>
    </row>
    <row r="40">
      <c r="A40" s="3" t="inlineStr">
        <is>
          <t>Disclosure of credit risk exposure [line items]</t>
        </is>
      </c>
    </row>
    <row r="41">
      <c r="A41" s="4" t="inlineStr">
        <is>
          <t>Maximum gross exposure</t>
        </is>
      </c>
      <c r="B41" s="6" t="n">
        <v>19657</v>
      </c>
      <c r="C41" s="6" t="n">
        <v>35723</v>
      </c>
    </row>
    <row r="42">
      <c r="A42" s="4" t="inlineStr">
        <is>
          <t>Maximum net exposure</t>
        </is>
      </c>
      <c r="B42" s="6" t="n">
        <v>18781</v>
      </c>
      <c r="C42" s="6" t="n">
        <v>30882</v>
      </c>
    </row>
    <row r="43">
      <c r="A43" s="4" t="inlineStr">
        <is>
          <t>Maximum net exposure percent</t>
        </is>
      </c>
      <c r="B43" s="4" t="inlineStr">
        <is>
          <t>0.08%</t>
        </is>
      </c>
      <c r="C43" s="4" t="inlineStr">
        <is>
          <t>0.16%</t>
        </is>
      </c>
    </row>
    <row r="44">
      <c r="A44" s="4" t="inlineStr">
        <is>
          <t>Credit Risk [Member] | Transport [member]</t>
        </is>
      </c>
    </row>
    <row r="45">
      <c r="A45" s="3" t="inlineStr">
        <is>
          <t>Disclosure of credit risk exposure [line items]</t>
        </is>
      </c>
    </row>
    <row r="46">
      <c r="A46" s="4" t="inlineStr">
        <is>
          <t>Maximum gross exposure</t>
        </is>
      </c>
      <c r="B46" s="6" t="n">
        <v>867096</v>
      </c>
      <c r="C46" s="6" t="n">
        <v>586831</v>
      </c>
    </row>
    <row r="47">
      <c r="A47" s="4" t="inlineStr">
        <is>
          <t>Maximum net exposure</t>
        </is>
      </c>
      <c r="B47" s="6" t="n">
        <v>797904</v>
      </c>
      <c r="C47" s="6" t="n">
        <v>527557</v>
      </c>
    </row>
    <row r="48">
      <c r="A48" s="4" t="inlineStr">
        <is>
          <t>Maximum net exposure percent</t>
        </is>
      </c>
      <c r="B48" s="4" t="inlineStr">
        <is>
          <t>3.50%</t>
        </is>
      </c>
      <c r="C48" s="4" t="inlineStr">
        <is>
          <t>2.59%</t>
        </is>
      </c>
    </row>
    <row r="49">
      <c r="A49" s="4" t="inlineStr">
        <is>
          <t>Credit Risk [Member] | Communications [member]</t>
        </is>
      </c>
    </row>
    <row r="50">
      <c r="A50" s="3" t="inlineStr">
        <is>
          <t>Disclosure of credit risk exposure [line items]</t>
        </is>
      </c>
    </row>
    <row r="51">
      <c r="A51" s="4" t="inlineStr">
        <is>
          <t>Maximum gross exposure</t>
        </is>
      </c>
      <c r="B51" s="6" t="n">
        <v>49002</v>
      </c>
      <c r="C51" s="6" t="n">
        <v>56148</v>
      </c>
    </row>
    <row r="52">
      <c r="A52" s="4" t="inlineStr">
        <is>
          <t>Maximum net exposure</t>
        </is>
      </c>
      <c r="B52" s="6" t="n">
        <v>46451</v>
      </c>
      <c r="C52" s="6" t="n">
        <v>53659</v>
      </c>
    </row>
    <row r="53">
      <c r="A53" s="4" t="inlineStr">
        <is>
          <t>Maximum net exposure percent</t>
        </is>
      </c>
      <c r="B53" s="4" t="inlineStr">
        <is>
          <t>0.20%</t>
        </is>
      </c>
      <c r="C53" s="4" t="inlineStr">
        <is>
          <t>0.25%</t>
        </is>
      </c>
    </row>
    <row r="54">
      <c r="A54" s="4" t="inlineStr">
        <is>
          <t>Credit Risk [Member] | Construction [member]</t>
        </is>
      </c>
    </row>
    <row r="55">
      <c r="A55" s="3" t="inlineStr">
        <is>
          <t>Disclosure of credit risk exposure [line items]</t>
        </is>
      </c>
    </row>
    <row r="56">
      <c r="A56" s="4" t="inlineStr">
        <is>
          <t>Maximum gross exposure</t>
        </is>
      </c>
      <c r="B56" s="6" t="n">
        <v>1917901</v>
      </c>
      <c r="C56" s="6" t="n">
        <v>1837114</v>
      </c>
    </row>
    <row r="57">
      <c r="A57" s="4" t="inlineStr">
        <is>
          <t>Maximum net exposure</t>
        </is>
      </c>
      <c r="B57" s="6" t="n">
        <v>1884123</v>
      </c>
      <c r="C57" s="6" t="n">
        <v>1799216</v>
      </c>
    </row>
    <row r="58">
      <c r="A58" s="4" t="inlineStr">
        <is>
          <t>Maximum net exposure percent</t>
        </is>
      </c>
      <c r="B58" s="4" t="inlineStr">
        <is>
          <t>7.75%</t>
        </is>
      </c>
      <c r="C58" s="4" t="inlineStr">
        <is>
          <t>8.12%</t>
        </is>
      </c>
    </row>
    <row r="59">
      <c r="A59" s="4" t="inlineStr">
        <is>
          <t>Credit Risk [Member] | Commerce [member]</t>
        </is>
      </c>
    </row>
    <row r="60">
      <c r="A60" s="3" t="inlineStr">
        <is>
          <t>Disclosure of credit risk exposure [line items]</t>
        </is>
      </c>
    </row>
    <row r="61">
      <c r="A61" s="4" t="inlineStr">
        <is>
          <t>Maximum gross exposure</t>
        </is>
      </c>
      <c r="B61" s="6" t="n">
        <v>2288011</v>
      </c>
      <c r="C61" s="6" t="n">
        <v>2210467</v>
      </c>
    </row>
    <row r="62">
      <c r="A62" s="4" t="inlineStr">
        <is>
          <t>Maximum net exposure</t>
        </is>
      </c>
      <c r="B62" s="6" t="n">
        <v>2138150</v>
      </c>
      <c r="C62" s="6" t="n">
        <v>2099734</v>
      </c>
    </row>
    <row r="63">
      <c r="A63" s="4" t="inlineStr">
        <is>
          <t>Maximum net exposure percent</t>
        </is>
      </c>
      <c r="B63" s="4" t="inlineStr">
        <is>
          <t>9.25%</t>
        </is>
      </c>
      <c r="C63" s="4" t="inlineStr">
        <is>
          <t>9.77%</t>
        </is>
      </c>
    </row>
    <row r="64">
      <c r="A64" s="4" t="inlineStr">
        <is>
          <t>Credit Risk [Member] | Services [member]</t>
        </is>
      </c>
    </row>
    <row r="65">
      <c r="A65" s="3" t="inlineStr">
        <is>
          <t>Disclosure of credit risk exposure [line items]</t>
        </is>
      </c>
    </row>
    <row r="66">
      <c r="A66" s="4" t="inlineStr">
        <is>
          <t>Maximum gross exposure</t>
        </is>
      </c>
      <c r="B66" s="6" t="n">
        <v>4143076</v>
      </c>
      <c r="C66" s="6" t="n">
        <v>3599936</v>
      </c>
    </row>
    <row r="67">
      <c r="A67" s="4" t="inlineStr">
        <is>
          <t>Maximum net exposure</t>
        </is>
      </c>
      <c r="B67" s="6" t="n">
        <v>4026551</v>
      </c>
      <c r="C67" s="6" t="n">
        <v>3527342</v>
      </c>
    </row>
    <row r="68">
      <c r="A68" s="4" t="inlineStr">
        <is>
          <t>Maximum net exposure percent</t>
        </is>
      </c>
      <c r="B68" s="4" t="inlineStr">
        <is>
          <t>16.74%</t>
        </is>
      </c>
      <c r="C68" s="4" t="inlineStr">
        <is>
          <t>15.92%</t>
        </is>
      </c>
    </row>
    <row r="69">
      <c r="A69" s="4" t="inlineStr">
        <is>
          <t>Credit Risk [Member] | Other [member]</t>
        </is>
      </c>
    </row>
    <row r="70">
      <c r="A70" s="3" t="inlineStr">
        <is>
          <t>Disclosure of credit risk exposure [line items]</t>
        </is>
      </c>
    </row>
    <row r="71">
      <c r="A71" s="4" t="inlineStr">
        <is>
          <t>Maximum gross exposure</t>
        </is>
      </c>
      <c r="B71" s="6" t="n">
        <v>3139037</v>
      </c>
      <c r="C71" s="6" t="n">
        <v>3237714</v>
      </c>
    </row>
    <row r="72">
      <c r="A72" s="4" t="inlineStr">
        <is>
          <t>Maximum net exposure</t>
        </is>
      </c>
      <c r="B72" s="6" t="n">
        <v>3116365</v>
      </c>
      <c r="C72" s="6" t="n">
        <v>3237323</v>
      </c>
    </row>
    <row r="73">
      <c r="A73" s="4" t="inlineStr">
        <is>
          <t>Maximum net exposure percent</t>
        </is>
      </c>
      <c r="B73" s="4" t="inlineStr">
        <is>
          <t>12.69%</t>
        </is>
      </c>
      <c r="C73" s="4" t="inlineStr">
        <is>
          <t>14.00%</t>
        </is>
      </c>
    </row>
    <row r="74">
      <c r="A74" s="4" t="inlineStr">
        <is>
          <t>Credit Risk [Member] | Commercial loans [member]</t>
        </is>
      </c>
    </row>
    <row r="75">
      <c r="A75" s="3" t="inlineStr">
        <is>
          <t>Disclosure of credit risk exposure [line items]</t>
        </is>
      </c>
    </row>
    <row r="76">
      <c r="A76" s="4" t="inlineStr">
        <is>
          <t>Maximum gross exposure</t>
        </is>
      </c>
      <c r="B76" s="6" t="n">
        <v>15672670</v>
      </c>
      <c r="C76" s="6" t="n">
        <v>14809703</v>
      </c>
    </row>
    <row r="77">
      <c r="A77" s="4" t="inlineStr">
        <is>
          <t>Maximum net exposure</t>
        </is>
      </c>
      <c r="B77" s="6" t="n">
        <v>14991641</v>
      </c>
      <c r="C77" s="6" t="n">
        <v>14133985</v>
      </c>
    </row>
    <row r="78">
      <c r="A78" s="4" t="inlineStr">
        <is>
          <t>Maximum net exposure percent</t>
        </is>
      </c>
      <c r="B78" s="4" t="inlineStr">
        <is>
          <t>63.35%</t>
        </is>
      </c>
      <c r="C78" s="4" t="inlineStr">
        <is>
          <t>65.47%</t>
        </is>
      </c>
    </row>
    <row r="79">
      <c r="A79" s="4" t="inlineStr">
        <is>
          <t>Credit Risk [Member] | Consumer loans [member]</t>
        </is>
      </c>
    </row>
    <row r="80">
      <c r="A80" s="3" t="inlineStr">
        <is>
          <t>Disclosure of credit risk exposure [line items]</t>
        </is>
      </c>
    </row>
    <row r="81">
      <c r="A81" s="4" t="inlineStr">
        <is>
          <t>Maximum gross exposure</t>
        </is>
      </c>
      <c r="B81" s="6" t="n">
        <v>2825719</v>
      </c>
      <c r="C81" s="6" t="n">
        <v>5317000</v>
      </c>
    </row>
    <row r="82">
      <c r="A82" s="4" t="inlineStr">
        <is>
          <t>Maximum net exposure</t>
        </is>
      </c>
      <c r="B82" s="6" t="n">
        <v>2636236</v>
      </c>
      <c r="C82" s="6" t="n">
        <v>5225837</v>
      </c>
    </row>
    <row r="83">
      <c r="A83" s="4" t="inlineStr">
        <is>
          <t>Maximum net exposure percent</t>
        </is>
      </c>
      <c r="B83" s="4" t="inlineStr">
        <is>
          <t>11.42%</t>
        </is>
      </c>
      <c r="C83" s="4" t="inlineStr">
        <is>
          <t>23.51%</t>
        </is>
      </c>
    </row>
    <row r="84">
      <c r="A84" s="4" t="inlineStr">
        <is>
          <t>Credit Risk [Member] | Mortgages loans [member]</t>
        </is>
      </c>
    </row>
    <row r="85">
      <c r="A85" s="3" t="inlineStr">
        <is>
          <t>Disclosure of credit risk exposure [line items]</t>
        </is>
      </c>
    </row>
    <row r="86">
      <c r="A86" s="4" t="inlineStr">
        <is>
          <t>Maximum gross exposure</t>
        </is>
      </c>
      <c r="B86" s="6" t="n">
        <v>6244971</v>
      </c>
      <c r="C86" s="6" t="n">
        <v>2492464</v>
      </c>
    </row>
    <row r="87">
      <c r="A87" s="4" t="inlineStr">
        <is>
          <t>Maximum net exposure</t>
        </is>
      </c>
      <c r="B87" s="6" t="n">
        <v>6167671</v>
      </c>
      <c r="C87" s="6" t="n">
        <v>2325447</v>
      </c>
    </row>
    <row r="88">
      <c r="A88" s="4" t="inlineStr">
        <is>
          <t>Maximum net exposure percent</t>
        </is>
      </c>
      <c r="B88" s="4" t="inlineStr">
        <is>
          <t>25.24%</t>
        </is>
      </c>
      <c r="C88" s="4" t="inlineStr">
        <is>
          <t>11.02%</t>
        </is>
      </c>
    </row>
  </sheetData>
  <pageMargins left="0.75" right="0.75" top="1" bottom="1" header="0.5" footer="0.5"/>
</worksheet>
</file>

<file path=xl/worksheets/sheet257.xml><?xml version="1.0" encoding="utf-8"?>
<worksheet xmlns="http://schemas.openxmlformats.org/spreadsheetml/2006/main">
  <sheetPr>
    <outlinePr summaryBelow="1" summaryRight="1"/>
    <pageSetUpPr/>
  </sheetPr>
  <dimension ref="A1:C149"/>
  <sheetViews>
    <sheetView workbookViewId="0">
      <selection activeCell="A1" sqref="A1"/>
    </sheetView>
  </sheetViews>
  <sheetFormatPr baseColWidth="8" defaultRowHeight="15"/>
  <cols>
    <col width="80" customWidth="1" min="1" max="1"/>
    <col width="14" customWidth="1" min="2" max="2"/>
    <col width="14" customWidth="1" min="3" max="3"/>
  </cols>
  <sheetData>
    <row r="1">
      <c r="A1" s="1" t="inlineStr">
        <is>
          <t>Risk Management - Schedule of Banking Book Positions (Products Valued at Amortized Cost and Available-for-sale Instruments and Derivatives Valued at Fair Value) (Detail) - Interest rate risk [member] - Banking book [member] - CLP ($) $ in Millions</t>
        </is>
      </c>
      <c r="B1" s="2" t="inlineStr">
        <is>
          <t>Dec. 31, 2021</t>
        </is>
      </c>
      <c r="C1" s="2" t="inlineStr">
        <is>
          <t>Dec. 31, 2020</t>
        </is>
      </c>
    </row>
    <row r="2">
      <c r="A2" s="3" t="inlineStr">
        <is>
          <t>Sensitivity analysis for interest rate risk [line items]</t>
        </is>
      </c>
    </row>
    <row r="3">
      <c r="A3" s="4" t="inlineStr">
        <is>
          <t>Financial assets</t>
        </is>
      </c>
      <c r="B3" s="6" t="n">
        <v>35306450</v>
      </c>
      <c r="C3" s="6" t="n">
        <v>32936131</v>
      </c>
    </row>
    <row r="4">
      <c r="A4" s="4" t="inlineStr">
        <is>
          <t>Financial liabilities</t>
        </is>
      </c>
      <c r="B4" s="5" t="n">
        <v>-36250644</v>
      </c>
      <c r="C4" s="5" t="n">
        <v>-32122653</v>
      </c>
    </row>
    <row r="5">
      <c r="A5" s="4" t="inlineStr">
        <is>
          <t>Derivatives</t>
        </is>
      </c>
      <c r="B5" s="5" t="n">
        <v>1301055</v>
      </c>
      <c r="C5" s="5" t="n">
        <v>156607</v>
      </c>
    </row>
    <row r="6">
      <c r="A6" s="4" t="inlineStr">
        <is>
          <t>CLP [member]</t>
        </is>
      </c>
    </row>
    <row r="7">
      <c r="A7" s="3" t="inlineStr">
        <is>
          <t>Sensitivity analysis for interest rate risk [line items]</t>
        </is>
      </c>
    </row>
    <row r="8">
      <c r="A8" s="4" t="inlineStr">
        <is>
          <t>Financial assets</t>
        </is>
      </c>
      <c r="B8" s="5" t="n">
        <v>12867570</v>
      </c>
      <c r="C8" s="5" t="n">
        <v>12190871</v>
      </c>
    </row>
    <row r="9">
      <c r="A9" s="4" t="inlineStr">
        <is>
          <t>Financial liabilities</t>
        </is>
      </c>
      <c r="B9" s="5" t="n">
        <v>-17384980</v>
      </c>
      <c r="C9" s="5" t="n">
        <v>-16896494</v>
      </c>
    </row>
    <row r="10">
      <c r="A10" s="4" t="inlineStr">
        <is>
          <t>Derivatives</t>
        </is>
      </c>
      <c r="B10" s="5" t="n">
        <v>1901039</v>
      </c>
      <c r="C10" s="5" t="n">
        <v>3074115</v>
      </c>
    </row>
    <row r="11">
      <c r="A11" s="4" t="inlineStr">
        <is>
          <t>CLF [member]</t>
        </is>
      </c>
    </row>
    <row r="12">
      <c r="A12" s="3" t="inlineStr">
        <is>
          <t>Sensitivity analysis for interest rate risk [line items]</t>
        </is>
      </c>
    </row>
    <row r="13">
      <c r="A13" s="4" t="inlineStr">
        <is>
          <t>Financial assets</t>
        </is>
      </c>
      <c r="B13" s="5" t="n">
        <v>11892680</v>
      </c>
      <c r="C13" s="5" t="n">
        <v>11301485</v>
      </c>
    </row>
    <row r="14">
      <c r="A14" s="4" t="inlineStr">
        <is>
          <t>Financial liabilities</t>
        </is>
      </c>
      <c r="B14" s="5" t="n">
        <v>-7943982</v>
      </c>
      <c r="C14" s="5" t="n">
        <v>-6908602</v>
      </c>
    </row>
    <row r="15">
      <c r="A15" s="4" t="inlineStr">
        <is>
          <t>Derivatives</t>
        </is>
      </c>
      <c r="B15" s="5" t="n">
        <v>-2171399</v>
      </c>
      <c r="C15" s="5" t="n">
        <v>-2165038</v>
      </c>
    </row>
    <row r="16">
      <c r="A16" s="4" t="inlineStr">
        <is>
          <t>USD [member]</t>
        </is>
      </c>
    </row>
    <row r="17">
      <c r="A17" s="3" t="inlineStr">
        <is>
          <t>Sensitivity analysis for interest rate risk [line items]</t>
        </is>
      </c>
    </row>
    <row r="18">
      <c r="A18" s="4" t="inlineStr">
        <is>
          <t>Financial assets</t>
        </is>
      </c>
      <c r="B18" s="5" t="n">
        <v>5675492</v>
      </c>
      <c r="C18" s="5" t="n">
        <v>4303817</v>
      </c>
    </row>
    <row r="19">
      <c r="A19" s="4" t="inlineStr">
        <is>
          <t>Financial liabilities</t>
        </is>
      </c>
      <c r="B19" s="5" t="n">
        <v>-5211276</v>
      </c>
      <c r="C19" s="5" t="n">
        <v>-3980347</v>
      </c>
    </row>
    <row r="20">
      <c r="A20" s="4" t="inlineStr">
        <is>
          <t>Derivatives</t>
        </is>
      </c>
      <c r="B20" s="5" t="n">
        <v>1617165</v>
      </c>
      <c r="C20" s="5" t="n">
        <v>130563</v>
      </c>
    </row>
    <row r="21">
      <c r="A21" s="4" t="inlineStr">
        <is>
          <t>COP [member]</t>
        </is>
      </c>
    </row>
    <row r="22">
      <c r="A22" s="3" t="inlineStr">
        <is>
          <t>Sensitivity analysis for interest rate risk [line items]</t>
        </is>
      </c>
    </row>
    <row r="23">
      <c r="A23" s="4" t="inlineStr">
        <is>
          <t>Financial assets</t>
        </is>
      </c>
      <c r="B23" s="5" t="n">
        <v>4870708</v>
      </c>
      <c r="C23" s="5" t="n">
        <v>5139958</v>
      </c>
    </row>
    <row r="24">
      <c r="A24" s="4" t="inlineStr">
        <is>
          <t>Financial liabilities</t>
        </is>
      </c>
      <c r="B24" s="5" t="n">
        <v>-5710406</v>
      </c>
      <c r="C24" s="5" t="n">
        <v>-4337210</v>
      </c>
    </row>
    <row r="25">
      <c r="A25" s="4" t="inlineStr">
        <is>
          <t>Derivatives</t>
        </is>
      </c>
      <c r="B25" s="5" t="n">
        <v>-45750</v>
      </c>
      <c r="C25" s="5" t="n">
        <v>-883033</v>
      </c>
    </row>
    <row r="26">
      <c r="A26" s="4" t="inlineStr">
        <is>
          <t>Up to one month [member]</t>
        </is>
      </c>
    </row>
    <row r="27">
      <c r="A27" s="3" t="inlineStr">
        <is>
          <t>Sensitivity analysis for interest rate risk [line items]</t>
        </is>
      </c>
    </row>
    <row r="28">
      <c r="A28" s="4" t="inlineStr">
        <is>
          <t>Financial assets</t>
        </is>
      </c>
      <c r="B28" s="5" t="n">
        <v>10789821</v>
      </c>
      <c r="C28" s="5" t="n">
        <v>9817266</v>
      </c>
    </row>
    <row r="29">
      <c r="A29" s="4" t="inlineStr">
        <is>
          <t>Financial liabilities</t>
        </is>
      </c>
      <c r="B29" s="5" t="n">
        <v>-14406920</v>
      </c>
      <c r="C29" s="5" t="n">
        <v>-15149162</v>
      </c>
    </row>
    <row r="30">
      <c r="A30" s="4" t="inlineStr">
        <is>
          <t>Derivatives</t>
        </is>
      </c>
      <c r="B30" s="5" t="n">
        <v>-590525</v>
      </c>
      <c r="C30" s="5" t="n">
        <v>-149153</v>
      </c>
    </row>
    <row r="31">
      <c r="A31" s="4" t="inlineStr">
        <is>
          <t>Up to one month [member] | CLP [member]</t>
        </is>
      </c>
    </row>
    <row r="32">
      <c r="A32" s="3" t="inlineStr">
        <is>
          <t>Sensitivity analysis for interest rate risk [line items]</t>
        </is>
      </c>
    </row>
    <row r="33">
      <c r="A33" s="4" t="inlineStr">
        <is>
          <t>Financial assets</t>
        </is>
      </c>
      <c r="B33" s="5" t="n">
        <v>5650471</v>
      </c>
      <c r="C33" s="5" t="n">
        <v>4885891</v>
      </c>
    </row>
    <row r="34">
      <c r="A34" s="4" t="inlineStr">
        <is>
          <t>Financial liabilities</t>
        </is>
      </c>
      <c r="B34" s="5" t="n">
        <v>-7652765</v>
      </c>
      <c r="C34" s="5" t="n">
        <v>-10169966</v>
      </c>
    </row>
    <row r="35">
      <c r="A35" s="4" t="inlineStr">
        <is>
          <t>Derivatives</t>
        </is>
      </c>
      <c r="B35" s="5" t="n">
        <v>543341</v>
      </c>
      <c r="C35" s="5" t="n">
        <v>830637</v>
      </c>
    </row>
    <row r="36">
      <c r="A36" s="4" t="inlineStr">
        <is>
          <t>Up to one month [member] | CLF [member]</t>
        </is>
      </c>
    </row>
    <row r="37">
      <c r="A37" s="3" t="inlineStr">
        <is>
          <t>Sensitivity analysis for interest rate risk [line items]</t>
        </is>
      </c>
    </row>
    <row r="38">
      <c r="A38" s="4" t="inlineStr">
        <is>
          <t>Financial assets</t>
        </is>
      </c>
      <c r="B38" s="5" t="n">
        <v>510552</v>
      </c>
      <c r="C38" s="5" t="n">
        <v>539004</v>
      </c>
    </row>
    <row r="39">
      <c r="A39" s="4" t="inlineStr">
        <is>
          <t>Financial liabilities</t>
        </is>
      </c>
      <c r="B39" s="5" t="n">
        <v>-315900</v>
      </c>
      <c r="C39" s="5" t="n">
        <v>-223471</v>
      </c>
    </row>
    <row r="40">
      <c r="A40" s="4" t="inlineStr">
        <is>
          <t>Derivatives</t>
        </is>
      </c>
      <c r="B40" s="5" t="n">
        <v>-969261</v>
      </c>
      <c r="C40" s="5" t="n">
        <v>-1263538</v>
      </c>
    </row>
    <row r="41">
      <c r="A41" s="4" t="inlineStr">
        <is>
          <t>Up to one month [member] | USD [member]</t>
        </is>
      </c>
    </row>
    <row r="42">
      <c r="A42" s="3" t="inlineStr">
        <is>
          <t>Sensitivity analysis for interest rate risk [line items]</t>
        </is>
      </c>
    </row>
    <row r="43">
      <c r="A43" s="4" t="inlineStr">
        <is>
          <t>Financial assets</t>
        </is>
      </c>
      <c r="B43" s="5" t="n">
        <v>3353122</v>
      </c>
      <c r="C43" s="5" t="n">
        <v>2523089</v>
      </c>
    </row>
    <row r="44">
      <c r="A44" s="4" t="inlineStr">
        <is>
          <t>Financial liabilities</t>
        </is>
      </c>
      <c r="B44" s="5" t="n">
        <v>-2303464</v>
      </c>
      <c r="C44" s="5" t="n">
        <v>-2152414</v>
      </c>
    </row>
    <row r="45">
      <c r="A45" s="4" t="inlineStr">
        <is>
          <t>Derivatives</t>
        </is>
      </c>
      <c r="B45" s="5" t="n">
        <v>228696</v>
      </c>
      <c r="C45" s="5" t="n">
        <v>103599</v>
      </c>
    </row>
    <row r="46">
      <c r="A46" s="4" t="inlineStr">
        <is>
          <t>Up to one month [member] | COP [member]</t>
        </is>
      </c>
    </row>
    <row r="47">
      <c r="A47" s="3" t="inlineStr">
        <is>
          <t>Sensitivity analysis for interest rate risk [line items]</t>
        </is>
      </c>
    </row>
    <row r="48">
      <c r="A48" s="4" t="inlineStr">
        <is>
          <t>Financial assets</t>
        </is>
      </c>
      <c r="B48" s="5" t="n">
        <v>1275676</v>
      </c>
      <c r="C48" s="5" t="n">
        <v>1869282</v>
      </c>
    </row>
    <row r="49">
      <c r="A49" s="4" t="inlineStr">
        <is>
          <t>Financial liabilities</t>
        </is>
      </c>
      <c r="B49" s="5" t="n">
        <v>-4134791</v>
      </c>
      <c r="C49" s="5" t="n">
        <v>-2603311</v>
      </c>
    </row>
    <row r="50">
      <c r="A50" s="4" t="inlineStr">
        <is>
          <t>Derivatives</t>
        </is>
      </c>
      <c r="B50" s="5" t="n">
        <v>-393301</v>
      </c>
      <c r="C50" s="5" t="n">
        <v>180149</v>
      </c>
    </row>
    <row r="51">
      <c r="A51" s="4" t="inlineStr">
        <is>
          <t>1 - 3 months [member]</t>
        </is>
      </c>
    </row>
    <row r="52">
      <c r="A52" s="3" t="inlineStr">
        <is>
          <t>Sensitivity analysis for interest rate risk [line items]</t>
        </is>
      </c>
    </row>
    <row r="53">
      <c r="A53" s="4" t="inlineStr">
        <is>
          <t>Financial assets</t>
        </is>
      </c>
      <c r="B53" s="5" t="n">
        <v>3521035</v>
      </c>
      <c r="C53" s="5" t="n">
        <v>2565202</v>
      </c>
    </row>
    <row r="54">
      <c r="A54" s="4" t="inlineStr">
        <is>
          <t>Financial liabilities</t>
        </is>
      </c>
      <c r="B54" s="5" t="n">
        <v>-3202539</v>
      </c>
      <c r="C54" s="5" t="n">
        <v>-2808356</v>
      </c>
    </row>
    <row r="55">
      <c r="A55" s="4" t="inlineStr">
        <is>
          <t>Derivatives</t>
        </is>
      </c>
      <c r="B55" s="5" t="n">
        <v>796182</v>
      </c>
      <c r="C55" s="5" t="n">
        <v>-133655</v>
      </c>
    </row>
    <row r="56">
      <c r="A56" s="4" t="inlineStr">
        <is>
          <t>1 - 3 months [member] | CLP [member]</t>
        </is>
      </c>
    </row>
    <row r="57">
      <c r="A57" s="3" t="inlineStr">
        <is>
          <t>Sensitivity analysis for interest rate risk [line items]</t>
        </is>
      </c>
    </row>
    <row r="58">
      <c r="A58" s="4" t="inlineStr">
        <is>
          <t>Financial assets</t>
        </is>
      </c>
      <c r="B58" s="5" t="n">
        <v>1515577</v>
      </c>
      <c r="C58" s="5" t="n">
        <v>845251</v>
      </c>
    </row>
    <row r="59">
      <c r="A59" s="4" t="inlineStr">
        <is>
          <t>Financial liabilities</t>
        </is>
      </c>
      <c r="B59" s="5" t="n">
        <v>-2034059</v>
      </c>
      <c r="C59" s="5" t="n">
        <v>-1637063</v>
      </c>
    </row>
    <row r="60">
      <c r="A60" s="4" t="inlineStr">
        <is>
          <t>Derivatives</t>
        </is>
      </c>
      <c r="B60" s="5" t="n">
        <v>749393</v>
      </c>
      <c r="C60" s="5" t="n">
        <v>1429392</v>
      </c>
    </row>
    <row r="61">
      <c r="A61" s="4" t="inlineStr">
        <is>
          <t>1 - 3 months [member] | CLF [member]</t>
        </is>
      </c>
    </row>
    <row r="62">
      <c r="A62" s="3" t="inlineStr">
        <is>
          <t>Sensitivity analysis for interest rate risk [line items]</t>
        </is>
      </c>
    </row>
    <row r="63">
      <c r="A63" s="4" t="inlineStr">
        <is>
          <t>Financial assets</t>
        </is>
      </c>
      <c r="B63" s="5" t="n">
        <v>441744</v>
      </c>
      <c r="C63" s="5" t="n">
        <v>502506</v>
      </c>
    </row>
    <row r="64">
      <c r="A64" s="4" t="inlineStr">
        <is>
          <t>Financial liabilities</t>
        </is>
      </c>
      <c r="B64" s="5" t="n">
        <v>-16842</v>
      </c>
      <c r="C64" s="5" t="n">
        <v>-14789</v>
      </c>
    </row>
    <row r="65">
      <c r="A65" s="4" t="inlineStr">
        <is>
          <t>Derivatives</t>
        </is>
      </c>
      <c r="B65" s="5" t="n">
        <v>-906260</v>
      </c>
      <c r="C65" s="5" t="n">
        <v>-795275</v>
      </c>
    </row>
    <row r="66">
      <c r="A66" s="4" t="inlineStr">
        <is>
          <t>1 - 3 months [member] | USD [member]</t>
        </is>
      </c>
    </row>
    <row r="67">
      <c r="A67" s="3" t="inlineStr">
        <is>
          <t>Sensitivity analysis for interest rate risk [line items]</t>
        </is>
      </c>
    </row>
    <row r="68">
      <c r="A68" s="4" t="inlineStr">
        <is>
          <t>Financial assets</t>
        </is>
      </c>
      <c r="B68" s="5" t="n">
        <v>714710</v>
      </c>
      <c r="C68" s="5" t="n">
        <v>571066</v>
      </c>
    </row>
    <row r="69">
      <c r="A69" s="4" t="inlineStr">
        <is>
          <t>Financial liabilities</t>
        </is>
      </c>
      <c r="B69" s="5" t="n">
        <v>-866228</v>
      </c>
      <c r="C69" s="5" t="n">
        <v>-884847</v>
      </c>
    </row>
    <row r="70">
      <c r="A70" s="4" t="inlineStr">
        <is>
          <t>Derivatives</t>
        </is>
      </c>
      <c r="B70" s="5" t="n">
        <v>416053</v>
      </c>
      <c r="C70" s="5" t="n">
        <v>-24269</v>
      </c>
    </row>
    <row r="71">
      <c r="A71" s="4" t="inlineStr">
        <is>
          <t>1 - 3 months [member] | COP [member]</t>
        </is>
      </c>
    </row>
    <row r="72">
      <c r="A72" s="3" t="inlineStr">
        <is>
          <t>Sensitivity analysis for interest rate risk [line items]</t>
        </is>
      </c>
    </row>
    <row r="73">
      <c r="A73" s="4" t="inlineStr">
        <is>
          <t>Financial assets</t>
        </is>
      </c>
      <c r="B73" s="5" t="n">
        <v>849004</v>
      </c>
      <c r="C73" s="5" t="n">
        <v>646379</v>
      </c>
    </row>
    <row r="74">
      <c r="A74" s="4" t="inlineStr">
        <is>
          <t>Financial liabilities</t>
        </is>
      </c>
      <c r="B74" s="5" t="n">
        <v>-285410</v>
      </c>
      <c r="C74" s="5" t="n">
        <v>-271657</v>
      </c>
    </row>
    <row r="75">
      <c r="A75" s="4" t="inlineStr">
        <is>
          <t>Derivatives</t>
        </is>
      </c>
      <c r="B75" s="5" t="n">
        <v>536996</v>
      </c>
      <c r="C75" s="5" t="n">
        <v>-743503</v>
      </c>
    </row>
    <row r="76">
      <c r="A76" s="4" t="inlineStr">
        <is>
          <t>3 months to 1 year [member]</t>
        </is>
      </c>
    </row>
    <row r="77">
      <c r="A77" s="3" t="inlineStr">
        <is>
          <t>Sensitivity analysis for interest rate risk [line items]</t>
        </is>
      </c>
    </row>
    <row r="78">
      <c r="A78" s="4" t="inlineStr">
        <is>
          <t>Financial assets</t>
        </is>
      </c>
      <c r="B78" s="5" t="n">
        <v>6400962</v>
      </c>
      <c r="C78" s="5" t="n">
        <v>5585956</v>
      </c>
    </row>
    <row r="79">
      <c r="A79" s="4" t="inlineStr">
        <is>
          <t>Financial liabilities</t>
        </is>
      </c>
      <c r="B79" s="5" t="n">
        <v>-5198326</v>
      </c>
      <c r="C79" s="5" t="n">
        <v>-4363629</v>
      </c>
    </row>
    <row r="80">
      <c r="A80" s="4" t="inlineStr">
        <is>
          <t>Derivatives</t>
        </is>
      </c>
      <c r="B80" s="5" t="n">
        <v>438226</v>
      </c>
      <c r="C80" s="5" t="n">
        <v>-133194</v>
      </c>
    </row>
    <row r="81">
      <c r="A81" s="4" t="inlineStr">
        <is>
          <t>3 months to 1 year [member] | CLP [member]</t>
        </is>
      </c>
    </row>
    <row r="82">
      <c r="A82" s="3" t="inlineStr">
        <is>
          <t>Sensitivity analysis for interest rate risk [line items]</t>
        </is>
      </c>
    </row>
    <row r="83">
      <c r="A83" s="4" t="inlineStr">
        <is>
          <t>Financial assets</t>
        </is>
      </c>
      <c r="B83" s="5" t="n">
        <v>2131454</v>
      </c>
      <c r="C83" s="5" t="n">
        <v>2289124</v>
      </c>
    </row>
    <row r="84">
      <c r="A84" s="4" t="inlineStr">
        <is>
          <t>Financial liabilities</t>
        </is>
      </c>
      <c r="B84" s="5" t="n">
        <v>-2487949</v>
      </c>
      <c r="C84" s="5" t="n">
        <v>-2477283</v>
      </c>
    </row>
    <row r="85">
      <c r="A85" s="4" t="inlineStr">
        <is>
          <t>Derivatives</t>
        </is>
      </c>
      <c r="B85" s="5" t="n">
        <v>383356</v>
      </c>
      <c r="C85" s="5" t="n">
        <v>516336</v>
      </c>
    </row>
    <row r="86">
      <c r="A86" s="4" t="inlineStr">
        <is>
          <t>3 months to 1 year [member] | CLF [member]</t>
        </is>
      </c>
    </row>
    <row r="87">
      <c r="A87" s="3" t="inlineStr">
        <is>
          <t>Sensitivity analysis for interest rate risk [line items]</t>
        </is>
      </c>
    </row>
    <row r="88">
      <c r="A88" s="4" t="inlineStr">
        <is>
          <t>Financial assets</t>
        </is>
      </c>
      <c r="B88" s="5" t="n">
        <v>1857539</v>
      </c>
      <c r="C88" s="5" t="n">
        <v>1683797</v>
      </c>
    </row>
    <row r="89">
      <c r="A89" s="4" t="inlineStr">
        <is>
          <t>Financial liabilities</t>
        </is>
      </c>
      <c r="B89" s="5" t="n">
        <v>-479329</v>
      </c>
      <c r="C89" s="5" t="n">
        <v>-284994</v>
      </c>
    </row>
    <row r="90">
      <c r="A90" s="4" t="inlineStr">
        <is>
          <t>Derivatives</t>
        </is>
      </c>
      <c r="B90" s="5" t="n">
        <v>-517836</v>
      </c>
      <c r="C90" s="5" t="n">
        <v>-662416</v>
      </c>
    </row>
    <row r="91">
      <c r="A91" s="4" t="inlineStr">
        <is>
          <t>3 months to 1 year [member] | USD [member]</t>
        </is>
      </c>
    </row>
    <row r="92">
      <c r="A92" s="3" t="inlineStr">
        <is>
          <t>Sensitivity analysis for interest rate risk [line items]</t>
        </is>
      </c>
    </row>
    <row r="93">
      <c r="A93" s="4" t="inlineStr">
        <is>
          <t>Financial assets</t>
        </is>
      </c>
      <c r="B93" s="5" t="n">
        <v>1304278</v>
      </c>
      <c r="C93" s="5" t="n">
        <v>885045</v>
      </c>
    </row>
    <row r="94">
      <c r="A94" s="4" t="inlineStr">
        <is>
          <t>Financial liabilities</t>
        </is>
      </c>
      <c r="B94" s="5" t="n">
        <v>-1705776</v>
      </c>
      <c r="C94" s="5" t="n">
        <v>-939496</v>
      </c>
    </row>
    <row r="95">
      <c r="A95" s="4" t="inlineStr">
        <is>
          <t>Derivatives</t>
        </is>
      </c>
      <c r="B95" s="5" t="n">
        <v>737494</v>
      </c>
      <c r="C95" s="5" t="n">
        <v>87848</v>
      </c>
    </row>
    <row r="96">
      <c r="A96" s="4" t="inlineStr">
        <is>
          <t>3 months to 1 year [member] | COP [member]</t>
        </is>
      </c>
    </row>
    <row r="97">
      <c r="A97" s="3" t="inlineStr">
        <is>
          <t>Sensitivity analysis for interest rate risk [line items]</t>
        </is>
      </c>
    </row>
    <row r="98">
      <c r="A98" s="4" t="inlineStr">
        <is>
          <t>Financial assets</t>
        </is>
      </c>
      <c r="B98" s="5" t="n">
        <v>1107691</v>
      </c>
      <c r="C98" s="5" t="n">
        <v>727990</v>
      </c>
    </row>
    <row r="99">
      <c r="A99" s="4" t="inlineStr">
        <is>
          <t>Financial liabilities</t>
        </is>
      </c>
      <c r="B99" s="5" t="n">
        <v>-525272</v>
      </c>
      <c r="C99" s="5" t="n">
        <v>-661856</v>
      </c>
    </row>
    <row r="100">
      <c r="A100" s="4" t="inlineStr">
        <is>
          <t>Derivatives</t>
        </is>
      </c>
      <c r="B100" s="5" t="n">
        <v>-164788</v>
      </c>
      <c r="C100" s="5" t="n">
        <v>-74962</v>
      </c>
    </row>
    <row r="101">
      <c r="A101" s="4" t="inlineStr">
        <is>
          <t>1 - 3 years [member]</t>
        </is>
      </c>
    </row>
    <row r="102">
      <c r="A102" s="3" t="inlineStr">
        <is>
          <t>Sensitivity analysis for interest rate risk [line items]</t>
        </is>
      </c>
    </row>
    <row r="103">
      <c r="A103" s="4" t="inlineStr">
        <is>
          <t>Financial assets</t>
        </is>
      </c>
      <c r="B103" s="5" t="n">
        <v>5787466</v>
      </c>
      <c r="C103" s="5" t="n">
        <v>5174445</v>
      </c>
    </row>
    <row r="104">
      <c r="A104" s="4" t="inlineStr">
        <is>
          <t>Financial liabilities</t>
        </is>
      </c>
      <c r="B104" s="5" t="n">
        <v>-6880724</v>
      </c>
      <c r="C104" s="5" t="n">
        <v>-1818488</v>
      </c>
    </row>
    <row r="105">
      <c r="A105" s="4" t="inlineStr">
        <is>
          <t>Derivatives</t>
        </is>
      </c>
      <c r="B105" s="5" t="n">
        <v>-343008</v>
      </c>
      <c r="C105" s="5" t="n">
        <v>-376852</v>
      </c>
    </row>
    <row r="106">
      <c r="A106" s="4" t="inlineStr">
        <is>
          <t>1 - 3 years [member] | CLP [member]</t>
        </is>
      </c>
    </row>
    <row r="107">
      <c r="A107" s="3" t="inlineStr">
        <is>
          <t>Sensitivity analysis for interest rate risk [line items]</t>
        </is>
      </c>
    </row>
    <row r="108">
      <c r="A108" s="4" t="inlineStr">
        <is>
          <t>Financial assets</t>
        </is>
      </c>
      <c r="B108" s="5" t="n">
        <v>2161385</v>
      </c>
      <c r="C108" s="5" t="n">
        <v>2252567</v>
      </c>
    </row>
    <row r="109">
      <c r="A109" s="4" t="inlineStr">
        <is>
          <t>Financial liabilities</t>
        </is>
      </c>
      <c r="B109" s="5" t="n">
        <v>-5147050</v>
      </c>
      <c r="C109" s="5" t="n">
        <v>-661668</v>
      </c>
    </row>
    <row r="110">
      <c r="A110" s="4" t="inlineStr">
        <is>
          <t>Derivatives</t>
        </is>
      </c>
      <c r="B110" s="5" t="n">
        <v>224949</v>
      </c>
      <c r="C110" s="5" t="n">
        <v>272765</v>
      </c>
    </row>
    <row r="111">
      <c r="A111" s="4" t="inlineStr">
        <is>
          <t>1 - 3 years [member] | CLF [member]</t>
        </is>
      </c>
    </row>
    <row r="112">
      <c r="A112" s="3" t="inlineStr">
        <is>
          <t>Sensitivity analysis for interest rate risk [line items]</t>
        </is>
      </c>
    </row>
    <row r="113">
      <c r="A113" s="4" t="inlineStr">
        <is>
          <t>Financial assets</t>
        </is>
      </c>
      <c r="B113" s="5" t="n">
        <v>2528482</v>
      </c>
      <c r="C113" s="5" t="n">
        <v>1586457</v>
      </c>
    </row>
    <row r="114">
      <c r="A114" s="4" t="inlineStr">
        <is>
          <t>Financial liabilities</t>
        </is>
      </c>
      <c r="B114" s="5" t="n">
        <v>-984178</v>
      </c>
      <c r="C114" s="5" t="n">
        <v>-768465</v>
      </c>
    </row>
    <row r="115">
      <c r="A115" s="4" t="inlineStr">
        <is>
          <t>Derivatives</t>
        </is>
      </c>
      <c r="B115" s="5" t="n">
        <v>-795785</v>
      </c>
      <c r="C115" s="5" t="n">
        <v>-444847</v>
      </c>
    </row>
    <row r="116">
      <c r="A116" s="4" t="inlineStr">
        <is>
          <t>1 - 3 years [member] | USD [member]</t>
        </is>
      </c>
    </row>
    <row r="117">
      <c r="A117" s="3" t="inlineStr">
        <is>
          <t>Sensitivity analysis for interest rate risk [line items]</t>
        </is>
      </c>
    </row>
    <row r="118">
      <c r="A118" s="4" t="inlineStr">
        <is>
          <t>Financial assets</t>
        </is>
      </c>
      <c r="B118" s="5" t="n">
        <v>147490</v>
      </c>
      <c r="C118" s="5" t="n">
        <v>123608</v>
      </c>
    </row>
    <row r="119">
      <c r="A119" s="4" t="inlineStr">
        <is>
          <t>Financial liabilities</t>
        </is>
      </c>
      <c r="B119" s="5" t="n">
        <v>-335808</v>
      </c>
      <c r="C119" s="5" t="n">
        <v>-3590</v>
      </c>
    </row>
    <row r="120">
      <c r="A120" s="4" t="inlineStr">
        <is>
          <t>Derivatives</t>
        </is>
      </c>
      <c r="B120" s="5" t="n">
        <v>79486</v>
      </c>
      <c r="C120" s="5" t="n">
        <v>-24433</v>
      </c>
    </row>
    <row r="121">
      <c r="A121" s="4" t="inlineStr">
        <is>
          <t>1 - 3 years [member] | COP [member]</t>
        </is>
      </c>
    </row>
    <row r="122">
      <c r="A122" s="3" t="inlineStr">
        <is>
          <t>Sensitivity analysis for interest rate risk [line items]</t>
        </is>
      </c>
    </row>
    <row r="123">
      <c r="A123" s="4" t="inlineStr">
        <is>
          <t>Financial assets</t>
        </is>
      </c>
      <c r="B123" s="5" t="n">
        <v>950109</v>
      </c>
      <c r="C123" s="5" t="n">
        <v>1211813</v>
      </c>
    </row>
    <row r="124">
      <c r="A124" s="4" t="inlineStr">
        <is>
          <t>Financial liabilities</t>
        </is>
      </c>
      <c r="B124" s="5" t="n">
        <v>-413688</v>
      </c>
      <c r="C124" s="5" t="n">
        <v>-384765</v>
      </c>
    </row>
    <row r="125">
      <c r="A125" s="4" t="inlineStr">
        <is>
          <t>Derivatives</t>
        </is>
      </c>
      <c r="B125" s="5" t="n">
        <v>148342</v>
      </c>
      <c r="C125" s="5" t="n">
        <v>-180337</v>
      </c>
    </row>
    <row r="126">
      <c r="A126" s="4" t="inlineStr">
        <is>
          <t>More than 3 Years [Member]</t>
        </is>
      </c>
    </row>
    <row r="127">
      <c r="A127" s="3" t="inlineStr">
        <is>
          <t>Sensitivity analysis for interest rate risk [line items]</t>
        </is>
      </c>
    </row>
    <row r="128">
      <c r="A128" s="4" t="inlineStr">
        <is>
          <t>Financial assets</t>
        </is>
      </c>
      <c r="B128" s="5" t="n">
        <v>8807166</v>
      </c>
      <c r="C128" s="5" t="n">
        <v>9793262</v>
      </c>
    </row>
    <row r="129">
      <c r="A129" s="4" t="inlineStr">
        <is>
          <t>Financial liabilities</t>
        </is>
      </c>
      <c r="B129" s="5" t="n">
        <v>-6562135</v>
      </c>
      <c r="C129" s="5" t="n">
        <v>-7983018</v>
      </c>
    </row>
    <row r="130">
      <c r="A130" s="4" t="inlineStr">
        <is>
          <t>Derivatives</t>
        </is>
      </c>
      <c r="B130" s="5" t="n">
        <v>1000180</v>
      </c>
      <c r="C130" s="5" t="n">
        <v>949461</v>
      </c>
    </row>
    <row r="131">
      <c r="A131" s="4" t="inlineStr">
        <is>
          <t>More than 3 Years [Member] | CLP [member]</t>
        </is>
      </c>
    </row>
    <row r="132">
      <c r="A132" s="3" t="inlineStr">
        <is>
          <t>Sensitivity analysis for interest rate risk [line items]</t>
        </is>
      </c>
    </row>
    <row r="133">
      <c r="A133" s="4" t="inlineStr">
        <is>
          <t>Financial assets</t>
        </is>
      </c>
      <c r="B133" s="5" t="n">
        <v>1408683</v>
      </c>
      <c r="C133" s="5" t="n">
        <v>1918038</v>
      </c>
    </row>
    <row r="134">
      <c r="A134" s="4" t="inlineStr">
        <is>
          <t>Financial liabilities</t>
        </is>
      </c>
      <c r="B134" s="5" t="n">
        <v>-63157</v>
      </c>
      <c r="C134" s="5" t="n">
        <v>-1950514</v>
      </c>
    </row>
    <row r="135">
      <c r="A135" s="4" t="inlineStr">
        <is>
          <t>Derivatives</t>
        </is>
      </c>
      <c r="C135" s="5" t="n">
        <v>24985</v>
      </c>
    </row>
    <row r="136">
      <c r="A136" s="4" t="inlineStr">
        <is>
          <t>More than 3 Years [Member] | CLF [member]</t>
        </is>
      </c>
    </row>
    <row r="137">
      <c r="A137" s="3" t="inlineStr">
        <is>
          <t>Sensitivity analysis for interest rate risk [line items]</t>
        </is>
      </c>
    </row>
    <row r="138">
      <c r="A138" s="4" t="inlineStr">
        <is>
          <t>Financial assets</t>
        </is>
      </c>
      <c r="B138" s="5" t="n">
        <v>6554363</v>
      </c>
      <c r="C138" s="5" t="n">
        <v>6989721</v>
      </c>
    </row>
    <row r="139">
      <c r="A139" s="4" t="inlineStr">
        <is>
          <t>Financial liabilities</t>
        </is>
      </c>
      <c r="B139" s="5" t="n">
        <v>-6147733</v>
      </c>
      <c r="C139" s="5" t="n">
        <v>-5616883</v>
      </c>
    </row>
    <row r="140">
      <c r="A140" s="4" t="inlineStr">
        <is>
          <t>Derivatives</t>
        </is>
      </c>
      <c r="B140" s="5" t="n">
        <v>1017743</v>
      </c>
      <c r="C140" s="5" t="n">
        <v>1001038</v>
      </c>
    </row>
    <row r="141">
      <c r="A141" s="4" t="inlineStr">
        <is>
          <t>More than 3 Years [Member] | USD [member]</t>
        </is>
      </c>
    </row>
    <row r="142">
      <c r="A142" s="3" t="inlineStr">
        <is>
          <t>Sensitivity analysis for interest rate risk [line items]</t>
        </is>
      </c>
    </row>
    <row r="143">
      <c r="A143" s="4" t="inlineStr">
        <is>
          <t>Financial assets</t>
        </is>
      </c>
      <c r="B143" s="5" t="n">
        <v>155892</v>
      </c>
      <c r="C143" s="5" t="n">
        <v>201009</v>
      </c>
    </row>
    <row r="144">
      <c r="A144" s="4" t="inlineStr">
        <is>
          <t>Derivatives</t>
        </is>
      </c>
      <c r="B144" s="5" t="n">
        <v>155436</v>
      </c>
      <c r="C144" s="5" t="n">
        <v>-12182</v>
      </c>
    </row>
    <row r="145">
      <c r="A145" s="4" t="inlineStr">
        <is>
          <t>More than 3 Years [Member] | COP [member]</t>
        </is>
      </c>
    </row>
    <row r="146">
      <c r="A146" s="3" t="inlineStr">
        <is>
          <t>Sensitivity analysis for interest rate risk [line items]</t>
        </is>
      </c>
    </row>
    <row r="147">
      <c r="A147" s="4" t="inlineStr">
        <is>
          <t>Financial assets</t>
        </is>
      </c>
      <c r="B147" s="5" t="n">
        <v>688228</v>
      </c>
      <c r="C147" s="5" t="n">
        <v>684494</v>
      </c>
    </row>
    <row r="148">
      <c r="A148" s="4" t="inlineStr">
        <is>
          <t>Financial liabilities</t>
        </is>
      </c>
      <c r="B148" s="5" t="n">
        <v>-351245</v>
      </c>
      <c r="C148" s="5" t="n">
        <v>-415621</v>
      </c>
    </row>
    <row r="149">
      <c r="A149" s="4" t="inlineStr">
        <is>
          <t>Derivatives</t>
        </is>
      </c>
      <c r="B149" s="6" t="n">
        <v>-172999</v>
      </c>
      <c r="C149" s="6" t="n">
        <v>-64380</v>
      </c>
    </row>
  </sheetData>
  <pageMargins left="0.75" right="0.75" top="1" bottom="1" header="0.5" footer="0.5"/>
</worksheet>
</file>

<file path=xl/worksheets/sheet258.xml><?xml version="1.0" encoding="utf-8"?>
<worksheet xmlns="http://schemas.openxmlformats.org/spreadsheetml/2006/main">
  <sheetPr>
    <outlinePr summaryBelow="1" summaryRight="1"/>
    <pageSetUpPr/>
  </sheetPr>
  <dimension ref="A1:D5"/>
  <sheetViews>
    <sheetView workbookViewId="0">
      <selection activeCell="A1" sqref="A1"/>
    </sheetView>
  </sheetViews>
  <sheetFormatPr baseColWidth="8" defaultRowHeight="15"/>
  <cols>
    <col width="52" customWidth="1" min="1" max="1"/>
    <col width="16" customWidth="1" min="2" max="2"/>
    <col width="14" customWidth="1" min="3" max="3"/>
    <col width="14" customWidth="1" min="4" max="4"/>
  </cols>
  <sheetData>
    <row r="1">
      <c r="A1" s="1" t="inlineStr">
        <is>
          <t>Risk Management - Schedule of Trading Book (Detail)</t>
        </is>
      </c>
      <c r="B1" s="2" t="inlineStr">
        <is>
          <t>12 Months Ended</t>
        </is>
      </c>
    </row>
    <row r="2">
      <c r="B2" s="2" t="inlineStr">
        <is>
          <t>Dec. 31, 2021</t>
        </is>
      </c>
      <c r="C2" s="2" t="inlineStr">
        <is>
          <t>Dec. 31, 2020</t>
        </is>
      </c>
      <c r="D2" s="2" t="inlineStr">
        <is>
          <t>Dec. 31, 2019</t>
        </is>
      </c>
    </row>
    <row r="3">
      <c r="A3" s="4" t="inlineStr">
        <is>
          <t>Regulatory risk [member] | Trading book [member]</t>
        </is>
      </c>
    </row>
    <row r="4">
      <c r="A4" s="3" t="inlineStr">
        <is>
          <t>Estimated limit for market risk [line items]</t>
        </is>
      </c>
    </row>
    <row r="5">
      <c r="A5" s="4" t="inlineStr">
        <is>
          <t>Market risk exposure (MRE)</t>
        </is>
      </c>
      <c r="B5" s="4" t="inlineStr">
        <is>
          <t>65.63%</t>
        </is>
      </c>
      <c r="C5" s="4" t="inlineStr">
        <is>
          <t>83.34%</t>
        </is>
      </c>
      <c r="D5" s="4" t="inlineStr">
        <is>
          <t>80.10%</t>
        </is>
      </c>
    </row>
  </sheetData>
  <mergeCells count="2">
    <mergeCell ref="A1:A2"/>
    <mergeCell ref="B1:D1"/>
  </mergeCells>
  <pageMargins left="0.75" right="0.75" top="1" bottom="1" header="0.5" footer="0.5"/>
</worksheet>
</file>

<file path=xl/worksheets/sheet259.xml><?xml version="1.0" encoding="utf-8"?>
<worksheet xmlns="http://schemas.openxmlformats.org/spreadsheetml/2006/main">
  <sheetPr>
    <outlinePr summaryBelow="1" summaryRight="1"/>
    <pageSetUpPr/>
  </sheetPr>
  <dimension ref="A1:D4"/>
  <sheetViews>
    <sheetView workbookViewId="0">
      <selection activeCell="A1" sqref="A1"/>
    </sheetView>
  </sheetViews>
  <sheetFormatPr baseColWidth="8" defaultRowHeight="15"/>
  <cols>
    <col width="80" customWidth="1" min="1" max="1"/>
    <col width="14" customWidth="1" min="2" max="2"/>
    <col width="14" customWidth="1" min="3" max="3"/>
    <col width="14" customWidth="1" min="4" max="4"/>
  </cols>
  <sheetData>
    <row r="1">
      <c r="A1" s="1" t="inlineStr">
        <is>
          <t>Risk Management - Schedule of Banking Book (Detail) - Regulatory risk [member] - Banking book [member]</t>
        </is>
      </c>
      <c r="B1" s="2" t="inlineStr">
        <is>
          <t>Dec. 31, 2021</t>
        </is>
      </c>
      <c r="C1" s="2" t="inlineStr">
        <is>
          <t>Dec. 31, 2020</t>
        </is>
      </c>
      <c r="D1" s="2" t="inlineStr">
        <is>
          <t>Dec. 31, 2019</t>
        </is>
      </c>
    </row>
    <row r="2">
      <c r="A2" s="3" t="inlineStr">
        <is>
          <t>Estimated limit for market risk [line items]</t>
        </is>
      </c>
    </row>
    <row r="3">
      <c r="A3" s="4" t="inlineStr">
        <is>
          <t>Short-term exposure to interest rate risk</t>
        </is>
      </c>
      <c r="B3" s="4" t="inlineStr">
        <is>
          <t>47.21%</t>
        </is>
      </c>
      <c r="C3" s="4" t="inlineStr">
        <is>
          <t>62.99%</t>
        </is>
      </c>
      <c r="D3" s="4" t="inlineStr">
        <is>
          <t>48.92%</t>
        </is>
      </c>
    </row>
    <row r="4">
      <c r="A4" s="4" t="inlineStr">
        <is>
          <t>Long-term exposure to interest rate risk</t>
        </is>
      </c>
      <c r="B4" s="4" t="inlineStr">
        <is>
          <t>23.21%</t>
        </is>
      </c>
      <c r="C4" s="4" t="inlineStr">
        <is>
          <t>63.86%</t>
        </is>
      </c>
      <c r="D4" s="4" t="inlineStr">
        <is>
          <t>57.82%</t>
        </is>
      </c>
    </row>
  </sheetData>
  <pageMargins left="0.75" right="0.75" top="1" bottom="1" header="0.5" footer="0.5"/>
</worksheet>
</file>

<file path=xl/worksheets/sheet26.xml><?xml version="1.0" encoding="utf-8"?>
<worksheet xmlns="http://schemas.openxmlformats.org/spreadsheetml/2006/main">
  <sheetPr>
    <outlinePr summaryBelow="1" summaryRight="1"/>
    <pageSetUpPr/>
  </sheetPr>
  <dimension ref="A1:B4"/>
  <sheetViews>
    <sheetView workbookViewId="0">
      <selection activeCell="A1" sqref="A1"/>
    </sheetView>
  </sheetViews>
  <sheetFormatPr baseColWidth="8" defaultRowHeight="15"/>
  <cols>
    <col width="22" customWidth="1" min="1" max="1"/>
    <col width="80" customWidth="1" min="2" max="2"/>
  </cols>
  <sheetData>
    <row r="1">
      <c r="A1" s="1" t="inlineStr">
        <is>
          <t>Interbank Borrowings</t>
        </is>
      </c>
      <c r="B1" s="2" t="inlineStr">
        <is>
          <t>12 Months Ended</t>
        </is>
      </c>
    </row>
    <row r="2">
      <c r="B2" s="2" t="inlineStr">
        <is>
          <t>Dec. 31, 2021</t>
        </is>
      </c>
    </row>
    <row r="3">
      <c r="A3" s="3" t="inlineStr">
        <is>
          <t>Text block [Abstract]</t>
        </is>
      </c>
    </row>
    <row r="4">
      <c r="A4" s="4" t="inlineStr">
        <is>
          <t>Interbank Borrowings</t>
        </is>
      </c>
      <c r="B4" s="4" t="inlineStr">
        <is>
          <t>Note 19 - Interbank Borrowings a) As of December 31, 2021 and 2020, interbank borrowings are as follows: ​ ​ ​ ​ ​ ​ ​ ​ As of December 31, ​ ​ 2021 ​ 2020 ​ MCh$ MCh$ Loans obtained from local financial institutions ​ Chilean Central Bank (*) ​ 3,007,242 2,257,226 Subtotals ​ 3,007,242 2,257,226 Loans obtained from foreign financial institutions ​ Banco Caja Social ​ 58,893 ​ — Banco Itaú Paraguay S.A. ​ 8,450 ​ — Banco de Bogotá ​ — ​ 4,156 Banco Latinoamericano de Exportación (BLADEX) ​ 62,891 ​ 60,759 Banco República ​ 330 ​ — Bancoldex S.A. (Colombia) ​ 22,037 ​ 11,123 Bank of America, N.A. ​ 79,744 ​ 92,395 Bank of Montreal ​ 158,526 ​ 113,404 Bank of New York ​ 42,204 ​ 56,858 Bank of Nova Scotia ​ 141,455 ​ 82,324 BBVA Asset Management Continental S.A. (Perú) ​ 44,987 ​ 75,057 BNP Paribas ​ 118,551 ​ 92,167 Citibank N.A. ​ 42,204 ​ 37,522 Cobank C.B. ​ 51,603 ​ 16,258 Commerzbank A.G. ​ 15 ​ 24,055 Corporación Andina de Fomento ​ 84,408 ​ 71,073 Credicorp Capital SASAF ​ 96,775 ​ 175,854 Deutsche Bank A.G. ​ 84,177 ​ 74,220 Findeter S.A. Financiera del Desarrollo Territorial ​ 55,505 ​ 44,100 IFC Corporación Financiera Internacional ​ 88,080 ​ 82,561 Interfondos S.A. Sociedad Administradora de Fondos ​ — ​ 20,105 La Caixa ​ 17,942 ​ 25,690 Scotia Fondos Sociedad Administradora de Fondos S.A. ​ 14,408 ​ 24,280 Sumitomo Mitsui Banking Corporation ​ 368,250 ​ 217,347 Unicredit Bank ​ 16,638 ​ 14,220 Wells Fargo Bank, N.A. ​ 202,629 ​ 67,519 Zuercher Kantonalbank ​ — ​ 7,044 Others ​ 50,479 ​ 51,661 Subtotals ​ 1,911,181 1,541,752 Totals ​ 4,918,423 3,798,978 (*) Corresponds to funds obtained through the new Conditional Funding Facility (FCIC) and the Liquidity Credit Line (LCL), granted by the Central Bank of Chile (BCCh) in response to the financials needs generated by the spread of the COVID-19 virus. Funds obtained through FCIC are guaranteed by high credit quality loans and / or bonds issued by the BCCh and have automatic and successively monthly renewal maturities, with a maximum term of 4 years from March 30, 2020 until March 30, 2024. The LCL differs from FCIC as is not guaranteed, has a maximum term of 2 years and is granted based on the amount of the Bank's average reserve requirements. Both, the FCIC and the LCL, accrue interests at the BCCh overnight rate in force on the date of each operation. ​ Note 19 - Interbank Borrowings, continued b) Interbank borrowings by maturity are as follows: ​ ​ ​ ​ ​ ​ ​ ​ As of December 31, ​ ​ 2021 ​ 2020 ​ MCh$ MCh$ Within 1 year ​ 1,724,265 942,140 After 1 year but within 2 years 532,792 962,045 After 2 years but within 3 years 2,604,282 8,764 After 3 years but within 4 years 16,712 1,847,890 After 4 years but within 5 years 29,271 15,675 After 5 years 11,101 22,464 Totals 4,918,423 3,798,978 ​</t>
        </is>
      </c>
    </row>
  </sheetData>
  <mergeCells count="1">
    <mergeCell ref="A1:A2"/>
  </mergeCells>
  <pageMargins left="0.75" right="0.75" top="1" bottom="1" header="0.5" footer="0.5"/>
</worksheet>
</file>

<file path=xl/worksheets/sheet260.xml><?xml version="1.0" encoding="utf-8"?>
<worksheet xmlns="http://schemas.openxmlformats.org/spreadsheetml/2006/main">
  <sheetPr>
    <outlinePr summaryBelow="1" summaryRight="1"/>
    <pageSetUpPr/>
  </sheetPr>
  <dimension ref="A1:B685"/>
  <sheetViews>
    <sheetView workbookViewId="0">
      <selection activeCell="A1" sqref="A1"/>
    </sheetView>
  </sheetViews>
  <sheetFormatPr baseColWidth="8" defaultRowHeight="15"/>
  <cols>
    <col width="80" customWidth="1" min="1" max="1"/>
    <col width="14" customWidth="1" min="2" max="2"/>
  </cols>
  <sheetData>
    <row r="1">
      <c r="A1" s="1" t="inlineStr">
        <is>
          <t>Risk Management - Schedule of Interest Rate (Detail)</t>
        </is>
      </c>
      <c r="B1" s="2" t="inlineStr">
        <is>
          <t>Dec. 31, 2021</t>
        </is>
      </c>
    </row>
    <row r="2">
      <c r="A2" s="4" t="inlineStr">
        <is>
          <t>Government [member] | Scenarios for impact on accrual book [member] | 1 Day [member] | COP [member]</t>
        </is>
      </c>
    </row>
    <row r="3">
      <c r="A3" s="3" t="inlineStr">
        <is>
          <t>Disclosure of risk management strategy related to hedge accounting [line items]</t>
        </is>
      </c>
    </row>
    <row r="4">
      <c r="A4" s="4" t="inlineStr">
        <is>
          <t>Interest rate scenarios percent</t>
        </is>
      </c>
      <c r="B4" s="4" t="inlineStr">
        <is>
          <t>37.00%</t>
        </is>
      </c>
    </row>
    <row r="5">
      <c r="A5" s="4" t="inlineStr">
        <is>
          <t>Government [member] | Scenarios for impact on accrual book [member] | Up to three months [member] | COP [member]</t>
        </is>
      </c>
    </row>
    <row r="6">
      <c r="A6" s="3" t="inlineStr">
        <is>
          <t>Disclosure of risk management strategy related to hedge accounting [line items]</t>
        </is>
      </c>
    </row>
    <row r="7">
      <c r="A7" s="4" t="inlineStr">
        <is>
          <t>Interest rate scenarios percent</t>
        </is>
      </c>
      <c r="B7" s="4" t="inlineStr">
        <is>
          <t>40.00%</t>
        </is>
      </c>
    </row>
    <row r="8">
      <c r="A8" s="4" t="inlineStr">
        <is>
          <t>Government [member] | Scenarios for impact on accrual book [member] | Not later than six months [member] | COP [member]</t>
        </is>
      </c>
    </row>
    <row r="9">
      <c r="A9" s="3" t="inlineStr">
        <is>
          <t>Disclosure of risk management strategy related to hedge accounting [line items]</t>
        </is>
      </c>
    </row>
    <row r="10">
      <c r="A10" s="4" t="inlineStr">
        <is>
          <t>Interest rate scenarios percent</t>
        </is>
      </c>
      <c r="B10" s="4" t="inlineStr">
        <is>
          <t>78.00%</t>
        </is>
      </c>
    </row>
    <row r="11">
      <c r="A11" s="4" t="inlineStr">
        <is>
          <t>Government [member] | Scenarios for impact on accrual book [member] | Not later than nine months [member] | COP [member]</t>
        </is>
      </c>
    </row>
    <row r="12">
      <c r="A12" s="3" t="inlineStr">
        <is>
          <t>Disclosure of risk management strategy related to hedge accounting [line items]</t>
        </is>
      </c>
    </row>
    <row r="13">
      <c r="A13" s="4" t="inlineStr">
        <is>
          <t>Interest rate scenarios percent</t>
        </is>
      </c>
      <c r="B13" s="4" t="inlineStr">
        <is>
          <t>77.00%</t>
        </is>
      </c>
    </row>
    <row r="14">
      <c r="A14" s="4" t="inlineStr">
        <is>
          <t>Government [member] | Scenarios for impact on accrual book [member] | 1 year [member] | COP [member]</t>
        </is>
      </c>
    </row>
    <row r="15">
      <c r="A15" s="3" t="inlineStr">
        <is>
          <t>Disclosure of risk management strategy related to hedge accounting [line items]</t>
        </is>
      </c>
    </row>
    <row r="16">
      <c r="A16" s="4" t="inlineStr">
        <is>
          <t>Interest rate scenarios percent</t>
        </is>
      </c>
      <c r="B16" s="4" t="inlineStr">
        <is>
          <t>75.00%</t>
        </is>
      </c>
    </row>
    <row r="17">
      <c r="A17" s="4" t="inlineStr">
        <is>
          <t>Government [member] | Scenarios for impact on accrual book [member] | Up to one month [member] | COP [member]</t>
        </is>
      </c>
    </row>
    <row r="18">
      <c r="A18" s="3" t="inlineStr">
        <is>
          <t>Disclosure of risk management strategy related to hedge accounting [line items]</t>
        </is>
      </c>
    </row>
    <row r="19">
      <c r="A19" s="4" t="inlineStr">
        <is>
          <t>Interest rate scenarios percent</t>
        </is>
      </c>
      <c r="B19" s="4" t="inlineStr">
        <is>
          <t>79.00%</t>
        </is>
      </c>
    </row>
    <row r="20">
      <c r="A20" s="4" t="inlineStr">
        <is>
          <t>Curve [member] | Scenarios for impact on accrual book [member] | 1 Day [member] | USD [member]</t>
        </is>
      </c>
    </row>
    <row r="21">
      <c r="A21" s="3" t="inlineStr">
        <is>
          <t>Disclosure of risk management strategy related to hedge accounting [line items]</t>
        </is>
      </c>
    </row>
    <row r="22">
      <c r="A22" s="4" t="inlineStr">
        <is>
          <t>Interest rate scenarios percent</t>
        </is>
      </c>
      <c r="B22" s="4" t="inlineStr">
        <is>
          <t>13.00%</t>
        </is>
      </c>
    </row>
    <row r="23">
      <c r="A23" s="4" t="inlineStr">
        <is>
          <t>Curve [member] | Scenarios for impact on accrual book [member] | Up to three months [member] | USD [member]</t>
        </is>
      </c>
    </row>
    <row r="24">
      <c r="A24" s="3" t="inlineStr">
        <is>
          <t>Disclosure of risk management strategy related to hedge accounting [line items]</t>
        </is>
      </c>
    </row>
    <row r="25">
      <c r="A25" s="4" t="inlineStr">
        <is>
          <t>Interest rate scenarios percent</t>
        </is>
      </c>
      <c r="B25" s="4" t="inlineStr">
        <is>
          <t>17.00%</t>
        </is>
      </c>
    </row>
    <row r="26">
      <c r="A26" s="4" t="inlineStr">
        <is>
          <t>Curve [member] | Scenarios for impact on accrual book [member] | Not later than six months [member] | USD [member]</t>
        </is>
      </c>
    </row>
    <row r="27">
      <c r="A27" s="3" t="inlineStr">
        <is>
          <t>Disclosure of risk management strategy related to hedge accounting [line items]</t>
        </is>
      </c>
    </row>
    <row r="28">
      <c r="A28" s="4" t="inlineStr">
        <is>
          <t>Interest rate scenarios percent</t>
        </is>
      </c>
      <c r="B28" s="4" t="inlineStr">
        <is>
          <t>19.00%</t>
        </is>
      </c>
    </row>
    <row r="29">
      <c r="A29" s="4" t="inlineStr">
        <is>
          <t>Curve [member] | Scenarios for impact on accrual book [member] | Not later than nine months [member] | USD [member]</t>
        </is>
      </c>
    </row>
    <row r="30">
      <c r="A30" s="3" t="inlineStr">
        <is>
          <t>Disclosure of risk management strategy related to hedge accounting [line items]</t>
        </is>
      </c>
    </row>
    <row r="31">
      <c r="A31" s="4" t="inlineStr">
        <is>
          <t>Interest rate scenarios percent</t>
        </is>
      </c>
      <c r="B31" s="4" t="inlineStr">
        <is>
          <t>27.00%</t>
        </is>
      </c>
    </row>
    <row r="32">
      <c r="A32" s="4" t="inlineStr">
        <is>
          <t>Curve [member] | Scenarios for impact on accrual book [member] | 1 year [member] | USD [member]</t>
        </is>
      </c>
    </row>
    <row r="33">
      <c r="A33" s="3" t="inlineStr">
        <is>
          <t>Disclosure of risk management strategy related to hedge accounting [line items]</t>
        </is>
      </c>
    </row>
    <row r="34">
      <c r="A34" s="4" t="inlineStr">
        <is>
          <t>Interest rate scenarios percent</t>
        </is>
      </c>
      <c r="B34" s="4" t="inlineStr">
        <is>
          <t>35.00%</t>
        </is>
      </c>
    </row>
    <row r="35">
      <c r="A35" s="4" t="inlineStr">
        <is>
          <t>Curve [member] | Scenarios for impact on accrual book [member] | Up to one month [member] | USD [member]</t>
        </is>
      </c>
    </row>
    <row r="36">
      <c r="A36" s="3" t="inlineStr">
        <is>
          <t>Disclosure of risk management strategy related to hedge accounting [line items]</t>
        </is>
      </c>
    </row>
    <row r="37">
      <c r="A37" s="4" t="inlineStr">
        <is>
          <t>Interest rate scenarios percent</t>
        </is>
      </c>
      <c r="B37" s="4" t="inlineStr">
        <is>
          <t>14.00%</t>
        </is>
      </c>
    </row>
    <row r="38">
      <c r="A38" s="4" t="inlineStr">
        <is>
          <t>Interest rate risk [member] | Chamber [member] | Chile [member] | Scenarios for impact on profit and loss [member] | 1 Day [member] | CLP [member]</t>
        </is>
      </c>
    </row>
    <row r="39">
      <c r="A39" s="3" t="inlineStr">
        <is>
          <t>Disclosure of risk management strategy related to hedge accounting [line items]</t>
        </is>
      </c>
    </row>
    <row r="40">
      <c r="A40" s="4" t="inlineStr">
        <is>
          <t>Interest rate scenarios percent</t>
        </is>
      </c>
      <c r="B40" s="4" t="inlineStr">
        <is>
          <t>(39.00%)</t>
        </is>
      </c>
    </row>
    <row r="41">
      <c r="A41" s="4" t="inlineStr">
        <is>
          <t>Interest rate risk [member] | Chamber [member] | Chile [member] | Scenarios for impact on profit and loss [member] | 1 Day [member] | CLF [member]</t>
        </is>
      </c>
    </row>
    <row r="42">
      <c r="A42" s="3" t="inlineStr">
        <is>
          <t>Disclosure of risk management strategy related to hedge accounting [line items]</t>
        </is>
      </c>
    </row>
    <row r="43">
      <c r="A43" s="4" t="inlineStr">
        <is>
          <t>Interest rate scenarios percent</t>
        </is>
      </c>
      <c r="B43" s="4" t="inlineStr">
        <is>
          <t>87.00%</t>
        </is>
      </c>
    </row>
    <row r="44">
      <c r="A44" s="4" t="inlineStr">
        <is>
          <t>Interest rate risk [member] | Chamber [member] | Chile [member] | Scenarios for impact on profit and loss [member] | Up to three months [member] | CLP [member]</t>
        </is>
      </c>
    </row>
    <row r="45">
      <c r="A45" s="3" t="inlineStr">
        <is>
          <t>Disclosure of risk management strategy related to hedge accounting [line items]</t>
        </is>
      </c>
    </row>
    <row r="46">
      <c r="A46" s="4" t="inlineStr">
        <is>
          <t>Interest rate scenarios percent</t>
        </is>
      </c>
      <c r="B46" s="4" t="inlineStr">
        <is>
          <t>(39.00%)</t>
        </is>
      </c>
    </row>
    <row r="47">
      <c r="A47" s="4" t="inlineStr">
        <is>
          <t>Interest rate risk [member] | Chamber [member] | Chile [member] | Scenarios for impact on profit and loss [member] | Up to three months [member] | CLF [member]</t>
        </is>
      </c>
    </row>
    <row r="48">
      <c r="A48" s="3" t="inlineStr">
        <is>
          <t>Disclosure of risk management strategy related to hedge accounting [line items]</t>
        </is>
      </c>
    </row>
    <row r="49">
      <c r="A49" s="4" t="inlineStr">
        <is>
          <t>Interest rate scenarios percent</t>
        </is>
      </c>
      <c r="B49" s="4" t="inlineStr">
        <is>
          <t>87.00%</t>
        </is>
      </c>
    </row>
    <row r="50">
      <c r="A50" s="4" t="inlineStr">
        <is>
          <t>Interest rate risk [member] | Chamber [member] | Chile [member] | Scenarios for impact on profit and loss [member] | Not later than six months [member] | CLP [member]</t>
        </is>
      </c>
    </row>
    <row r="51">
      <c r="A51" s="3" t="inlineStr">
        <is>
          <t>Disclosure of risk management strategy related to hedge accounting [line items]</t>
        </is>
      </c>
    </row>
    <row r="52">
      <c r="A52" s="4" t="inlineStr">
        <is>
          <t>Interest rate scenarios percent</t>
        </is>
      </c>
      <c r="B52" s="4" t="inlineStr">
        <is>
          <t>(39.00%)</t>
        </is>
      </c>
    </row>
    <row r="53">
      <c r="A53" s="4" t="inlineStr">
        <is>
          <t>Interest rate risk [member] | Chamber [member] | Chile [member] | Scenarios for impact on profit and loss [member] | Not later than six months [member] | CLF [member]</t>
        </is>
      </c>
    </row>
    <row r="54">
      <c r="A54" s="3" t="inlineStr">
        <is>
          <t>Disclosure of risk management strategy related to hedge accounting [line items]</t>
        </is>
      </c>
    </row>
    <row r="55">
      <c r="A55" s="4" t="inlineStr">
        <is>
          <t>Interest rate scenarios percent</t>
        </is>
      </c>
      <c r="B55" s="4" t="inlineStr">
        <is>
          <t>87.00%</t>
        </is>
      </c>
    </row>
    <row r="56">
      <c r="A56" s="4" t="inlineStr">
        <is>
          <t>Interest rate risk [member] | Chamber [member] | Chile [member] | Scenarios for impact on profit and loss [member] | Not later than nine months [member] | CLP [member]</t>
        </is>
      </c>
    </row>
    <row r="57">
      <c r="A57" s="3" t="inlineStr">
        <is>
          <t>Disclosure of risk management strategy related to hedge accounting [line items]</t>
        </is>
      </c>
    </row>
    <row r="58">
      <c r="A58" s="4" t="inlineStr">
        <is>
          <t>Interest rate scenarios percent</t>
        </is>
      </c>
      <c r="B58" s="4" t="inlineStr">
        <is>
          <t>(36.00%)</t>
        </is>
      </c>
    </row>
    <row r="59">
      <c r="A59" s="4" t="inlineStr">
        <is>
          <t>Interest rate risk [member] | Chamber [member] | Chile [member] | Scenarios for impact on profit and loss [member] | Not later than nine months [member] | CLF [member]</t>
        </is>
      </c>
    </row>
    <row r="60">
      <c r="A60" s="3" t="inlineStr">
        <is>
          <t>Disclosure of risk management strategy related to hedge accounting [line items]</t>
        </is>
      </c>
    </row>
    <row r="61">
      <c r="A61" s="4" t="inlineStr">
        <is>
          <t>Interest rate scenarios percent</t>
        </is>
      </c>
      <c r="B61" s="4" t="inlineStr">
        <is>
          <t>87.00%</t>
        </is>
      </c>
    </row>
    <row r="62">
      <c r="A62" s="4" t="inlineStr">
        <is>
          <t>Interest rate risk [member] | Chamber [member] | Chile [member] | Scenarios for impact on profit and loss [member] | 1 year [member] | CLP [member]</t>
        </is>
      </c>
    </row>
    <row r="63">
      <c r="A63" s="3" t="inlineStr">
        <is>
          <t>Disclosure of risk management strategy related to hedge accounting [line items]</t>
        </is>
      </c>
    </row>
    <row r="64">
      <c r="A64" s="4" t="inlineStr">
        <is>
          <t>Interest rate scenarios percent</t>
        </is>
      </c>
      <c r="B64" s="4" t="inlineStr">
        <is>
          <t>(33.00%)</t>
        </is>
      </c>
    </row>
    <row r="65">
      <c r="A65" s="4" t="inlineStr">
        <is>
          <t>Interest rate risk [member] | Chamber [member] | Chile [member] | Scenarios for impact on profit and loss [member] | 1 year [member] | CLF [member]</t>
        </is>
      </c>
    </row>
    <row r="66">
      <c r="A66" s="3" t="inlineStr">
        <is>
          <t>Disclosure of risk management strategy related to hedge accounting [line items]</t>
        </is>
      </c>
    </row>
    <row r="67">
      <c r="A67" s="4" t="inlineStr">
        <is>
          <t>Interest rate scenarios percent</t>
        </is>
      </c>
      <c r="B67" s="4" t="inlineStr">
        <is>
          <t>93.00%</t>
        </is>
      </c>
    </row>
    <row r="68">
      <c r="A68" s="4" t="inlineStr">
        <is>
          <t>Interest rate risk [member] | Chamber [member] | Chile [member] | Scenarios for impact on profit and loss [member] | 2 year [member] | CLP [member]</t>
        </is>
      </c>
    </row>
    <row r="69">
      <c r="A69" s="3" t="inlineStr">
        <is>
          <t>Disclosure of risk management strategy related to hedge accounting [line items]</t>
        </is>
      </c>
    </row>
    <row r="70">
      <c r="A70" s="4" t="inlineStr">
        <is>
          <t>Interest rate scenarios percent</t>
        </is>
      </c>
      <c r="B70" s="4" t="inlineStr">
        <is>
          <t>(37.00%)</t>
        </is>
      </c>
    </row>
    <row r="71">
      <c r="A71" s="4" t="inlineStr">
        <is>
          <t>Interest rate risk [member] | Chamber [member] | Chile [member] | Scenarios for impact on profit and loss [member] | 2 year [member] | CLF [member]</t>
        </is>
      </c>
    </row>
    <row r="72">
      <c r="A72" s="3" t="inlineStr">
        <is>
          <t>Disclosure of risk management strategy related to hedge accounting [line items]</t>
        </is>
      </c>
    </row>
    <row r="73">
      <c r="A73" s="4" t="inlineStr">
        <is>
          <t>Interest rate scenarios percent</t>
        </is>
      </c>
      <c r="B73" s="4" t="inlineStr">
        <is>
          <t>70.00%</t>
        </is>
      </c>
    </row>
    <row r="74">
      <c r="A74" s="4" t="inlineStr">
        <is>
          <t>Interest rate risk [member] | Chamber [member] | Chile [member] | Scenarios for impact on profit and loss [member] | 3 year [member] | CLP [member]</t>
        </is>
      </c>
    </row>
    <row r="75">
      <c r="A75" s="3" t="inlineStr">
        <is>
          <t>Disclosure of risk management strategy related to hedge accounting [line items]</t>
        </is>
      </c>
    </row>
    <row r="76">
      <c r="A76" s="4" t="inlineStr">
        <is>
          <t>Interest rate scenarios percent</t>
        </is>
      </c>
      <c r="B76" s="4" t="inlineStr">
        <is>
          <t>(47.00%)</t>
        </is>
      </c>
    </row>
    <row r="77">
      <c r="A77" s="4" t="inlineStr">
        <is>
          <t>Interest rate risk [member] | Chamber [member] | Chile [member] | Scenarios for impact on profit and loss [member] | 3 year [member] | CLF [member]</t>
        </is>
      </c>
    </row>
    <row r="78">
      <c r="A78" s="3" t="inlineStr">
        <is>
          <t>Disclosure of risk management strategy related to hedge accounting [line items]</t>
        </is>
      </c>
    </row>
    <row r="79">
      <c r="A79" s="4" t="inlineStr">
        <is>
          <t>Interest rate scenarios percent</t>
        </is>
      </c>
      <c r="B79" s="4" t="inlineStr">
        <is>
          <t>68.00%</t>
        </is>
      </c>
    </row>
    <row r="80">
      <c r="A80" s="4" t="inlineStr">
        <is>
          <t>Interest rate risk [member] | Chamber [member] | Chile [member] | Scenarios for impact on profit and loss [member] | 4 year [member] | CLP [member]</t>
        </is>
      </c>
    </row>
    <row r="81">
      <c r="A81" s="3" t="inlineStr">
        <is>
          <t>Disclosure of risk management strategy related to hedge accounting [line items]</t>
        </is>
      </c>
    </row>
    <row r="82">
      <c r="A82" s="4" t="inlineStr">
        <is>
          <t>Interest rate scenarios percent</t>
        </is>
      </c>
      <c r="B82" s="4" t="inlineStr">
        <is>
          <t>(57.00%)</t>
        </is>
      </c>
    </row>
    <row r="83">
      <c r="A83" s="4" t="inlineStr">
        <is>
          <t>Interest rate risk [member] | Chamber [member] | Chile [member] | Scenarios for impact on profit and loss [member] | 4 year [member] | CLF [member]</t>
        </is>
      </c>
    </row>
    <row r="84">
      <c r="A84" s="3" t="inlineStr">
        <is>
          <t>Disclosure of risk management strategy related to hedge accounting [line items]</t>
        </is>
      </c>
    </row>
    <row r="85">
      <c r="A85" s="4" t="inlineStr">
        <is>
          <t>Interest rate scenarios percent</t>
        </is>
      </c>
      <c r="B85" s="4" t="inlineStr">
        <is>
          <t>68.00%</t>
        </is>
      </c>
    </row>
    <row r="86">
      <c r="A86" s="4" t="inlineStr">
        <is>
          <t>Interest rate risk [member] | Chamber [member] | Chile [member] | Scenarios for impact on profit and loss [member] | Later than five years and not later than seven years [member] | CLP [member]</t>
        </is>
      </c>
    </row>
    <row r="87">
      <c r="A87" s="3" t="inlineStr">
        <is>
          <t>Disclosure of risk management strategy related to hedge accounting [line items]</t>
        </is>
      </c>
    </row>
    <row r="88">
      <c r="A88" s="4" t="inlineStr">
        <is>
          <t>Interest rate scenarios percent</t>
        </is>
      </c>
      <c r="B88" s="4" t="inlineStr">
        <is>
          <t>(67.00%)</t>
        </is>
      </c>
    </row>
    <row r="89">
      <c r="A89" s="4" t="inlineStr">
        <is>
          <t>Interest rate risk [member] | Chamber [member] | Chile [member] | Scenarios for impact on profit and loss [member] | Later than five years and not later than seven years [member] | CLF [member]</t>
        </is>
      </c>
    </row>
    <row r="90">
      <c r="A90" s="3" t="inlineStr">
        <is>
          <t>Disclosure of risk management strategy related to hedge accounting [line items]</t>
        </is>
      </c>
    </row>
    <row r="91">
      <c r="A91" s="4" t="inlineStr">
        <is>
          <t>Interest rate scenarios percent</t>
        </is>
      </c>
      <c r="B91" s="4" t="inlineStr">
        <is>
          <t>67.00%</t>
        </is>
      </c>
    </row>
    <row r="92">
      <c r="A92" s="4" t="inlineStr">
        <is>
          <t>Interest rate risk [member] | Chamber [member] | Chile [member] | Scenarios for impact on profit and loss [member] | Later than seven years and not later than ten years [member] | CLP [member]</t>
        </is>
      </c>
    </row>
    <row r="93">
      <c r="A93" s="3" t="inlineStr">
        <is>
          <t>Disclosure of risk management strategy related to hedge accounting [line items]</t>
        </is>
      </c>
    </row>
    <row r="94">
      <c r="A94" s="4" t="inlineStr">
        <is>
          <t>Interest rate scenarios percent</t>
        </is>
      </c>
      <c r="B94" s="4" t="inlineStr">
        <is>
          <t>(65.00%)</t>
        </is>
      </c>
    </row>
    <row r="95">
      <c r="A95" s="4" t="inlineStr">
        <is>
          <t>Interest rate risk [member] | Chamber [member] | Chile [member] | Scenarios for impact on profit and loss [member] | Later than seven years and not later than ten years [member] | CLF [member]</t>
        </is>
      </c>
    </row>
    <row r="96">
      <c r="A96" s="3" t="inlineStr">
        <is>
          <t>Disclosure of risk management strategy related to hedge accounting [line items]</t>
        </is>
      </c>
    </row>
    <row r="97">
      <c r="A97" s="4" t="inlineStr">
        <is>
          <t>Interest rate scenarios percent</t>
        </is>
      </c>
      <c r="B97" s="4" t="inlineStr">
        <is>
          <t>74.00%</t>
        </is>
      </c>
    </row>
    <row r="98">
      <c r="A98" s="4" t="inlineStr">
        <is>
          <t>Interest rate risk [member] | Chamber [member] | Chile [member] | Scenarios for impact on profit and loss [member] | Later than ten years and not later than twenty years [member] | CLP [member]</t>
        </is>
      </c>
    </row>
    <row r="99">
      <c r="A99" s="3" t="inlineStr">
        <is>
          <t>Disclosure of risk management strategy related to hedge accounting [line items]</t>
        </is>
      </c>
    </row>
    <row r="100">
      <c r="A100" s="4" t="inlineStr">
        <is>
          <t>Interest rate scenarios percent</t>
        </is>
      </c>
      <c r="B100" s="4" t="inlineStr">
        <is>
          <t>(63.00%)</t>
        </is>
      </c>
    </row>
    <row r="101">
      <c r="A101" s="4" t="inlineStr">
        <is>
          <t>Interest rate risk [member] | Chamber [member] | Chile [member] | Scenarios for impact on profit and loss [member] | Later than ten years and not later than twenty years [member] | CLF [member]</t>
        </is>
      </c>
    </row>
    <row r="102">
      <c r="A102" s="3" t="inlineStr">
        <is>
          <t>Disclosure of risk management strategy related to hedge accounting [line items]</t>
        </is>
      </c>
    </row>
    <row r="103">
      <c r="A103" s="4" t="inlineStr">
        <is>
          <t>Interest rate scenarios percent</t>
        </is>
      </c>
      <c r="B103" s="4" t="inlineStr">
        <is>
          <t>83.00%</t>
        </is>
      </c>
    </row>
    <row r="104">
      <c r="A104" s="4" t="inlineStr">
        <is>
          <t>Interest rate risk [member] | Chamber [member] | Chile [member] | Scenarios for impact on profit and loss [member] | Later than twenty years [member] | CLP [member]</t>
        </is>
      </c>
    </row>
    <row r="105">
      <c r="A105" s="3" t="inlineStr">
        <is>
          <t>Disclosure of risk management strategy related to hedge accounting [line items]</t>
        </is>
      </c>
    </row>
    <row r="106">
      <c r="A106" s="4" t="inlineStr">
        <is>
          <t>Interest rate scenarios percent</t>
        </is>
      </c>
      <c r="B106" s="4" t="inlineStr">
        <is>
          <t>(63.00%)</t>
        </is>
      </c>
    </row>
    <row r="107">
      <c r="A107" s="4" t="inlineStr">
        <is>
          <t>Interest rate risk [member] | Chamber [member] | Chile [member] | Scenarios for impact on profit and loss [member] | Later than twenty years [member] | CLF [member]</t>
        </is>
      </c>
    </row>
    <row r="108">
      <c r="A108" s="3" t="inlineStr">
        <is>
          <t>Disclosure of risk management strategy related to hedge accounting [line items]</t>
        </is>
      </c>
    </row>
    <row r="109">
      <c r="A109" s="4" t="inlineStr">
        <is>
          <t>Interest rate scenarios percent</t>
        </is>
      </c>
      <c r="B109" s="4" t="inlineStr">
        <is>
          <t>80.00%</t>
        </is>
      </c>
    </row>
    <row r="110">
      <c r="A110" s="4" t="inlineStr">
        <is>
          <t>Interest rate risk [member] | Chamber [member] | Chile [member] | Scenarios for impact on available for sale assets [member] | 1 Day [member] | CLP [member]</t>
        </is>
      </c>
    </row>
    <row r="111">
      <c r="A111" s="3" t="inlineStr">
        <is>
          <t>Disclosure of risk management strategy related to hedge accounting [line items]</t>
        </is>
      </c>
    </row>
    <row r="112">
      <c r="A112" s="4" t="inlineStr">
        <is>
          <t>Interest rate scenarios percent</t>
        </is>
      </c>
      <c r="B112" s="4" t="inlineStr">
        <is>
          <t>39.00%</t>
        </is>
      </c>
    </row>
    <row r="113">
      <c r="A113" s="4" t="inlineStr">
        <is>
          <t>Interest rate risk [member] | Chamber [member] | Chile [member] | Scenarios for impact on available for sale assets [member] | 1 Day [member] | CLF [member]</t>
        </is>
      </c>
    </row>
    <row r="114">
      <c r="A114" s="3" t="inlineStr">
        <is>
          <t>Disclosure of risk management strategy related to hedge accounting [line items]</t>
        </is>
      </c>
    </row>
    <row r="115">
      <c r="A115" s="4" t="inlineStr">
        <is>
          <t>Interest rate scenarios percent</t>
        </is>
      </c>
      <c r="B115" s="4" t="inlineStr">
        <is>
          <t>(87.00%)</t>
        </is>
      </c>
    </row>
    <row r="116">
      <c r="A116" s="4" t="inlineStr">
        <is>
          <t>Interest rate risk [member] | Chamber [member] | Chile [member] | Scenarios for impact on available for sale assets [member] | Up to three months [member] | CLP [member]</t>
        </is>
      </c>
    </row>
    <row r="117">
      <c r="A117" s="3" t="inlineStr">
        <is>
          <t>Disclosure of risk management strategy related to hedge accounting [line items]</t>
        </is>
      </c>
    </row>
    <row r="118">
      <c r="A118" s="4" t="inlineStr">
        <is>
          <t>Interest rate scenarios percent</t>
        </is>
      </c>
      <c r="B118" s="4" t="inlineStr">
        <is>
          <t>39.00%</t>
        </is>
      </c>
    </row>
    <row r="119">
      <c r="A119" s="4" t="inlineStr">
        <is>
          <t>Interest rate risk [member] | Chamber [member] | Chile [member] | Scenarios for impact on available for sale assets [member] | Up to three months [member] | CLF [member]</t>
        </is>
      </c>
    </row>
    <row r="120">
      <c r="A120" s="3" t="inlineStr">
        <is>
          <t>Disclosure of risk management strategy related to hedge accounting [line items]</t>
        </is>
      </c>
    </row>
    <row r="121">
      <c r="A121" s="4" t="inlineStr">
        <is>
          <t>Interest rate scenarios percent</t>
        </is>
      </c>
      <c r="B121" s="4" t="inlineStr">
        <is>
          <t>(87.00%)</t>
        </is>
      </c>
    </row>
    <row r="122">
      <c r="A122" s="4" t="inlineStr">
        <is>
          <t>Interest rate risk [member] | Chamber [member] | Chile [member] | Scenarios for impact on available for sale assets [member] | Not later than six months [member] | CLP [member]</t>
        </is>
      </c>
    </row>
    <row r="123">
      <c r="A123" s="3" t="inlineStr">
        <is>
          <t>Disclosure of risk management strategy related to hedge accounting [line items]</t>
        </is>
      </c>
    </row>
    <row r="124">
      <c r="A124" s="4" t="inlineStr">
        <is>
          <t>Interest rate scenarios percent</t>
        </is>
      </c>
      <c r="B124" s="4" t="inlineStr">
        <is>
          <t>39.00%</t>
        </is>
      </c>
    </row>
    <row r="125">
      <c r="A125" s="4" t="inlineStr">
        <is>
          <t>Interest rate risk [member] | Chamber [member] | Chile [member] | Scenarios for impact on available for sale assets [member] | Not later than six months [member] | CLF [member]</t>
        </is>
      </c>
    </row>
    <row r="126">
      <c r="A126" s="3" t="inlineStr">
        <is>
          <t>Disclosure of risk management strategy related to hedge accounting [line items]</t>
        </is>
      </c>
    </row>
    <row r="127">
      <c r="A127" s="4" t="inlineStr">
        <is>
          <t>Interest rate scenarios percent</t>
        </is>
      </c>
      <c r="B127" s="4" t="inlineStr">
        <is>
          <t>(87.00%)</t>
        </is>
      </c>
    </row>
    <row r="128">
      <c r="A128" s="4" t="inlineStr">
        <is>
          <t>Interest rate risk [member] | Chamber [member] | Chile [member] | Scenarios for impact on available for sale assets [member] | Not later than nine months [member] | CLP [member]</t>
        </is>
      </c>
    </row>
    <row r="129">
      <c r="A129" s="3" t="inlineStr">
        <is>
          <t>Disclosure of risk management strategy related to hedge accounting [line items]</t>
        </is>
      </c>
    </row>
    <row r="130">
      <c r="A130" s="4" t="inlineStr">
        <is>
          <t>Interest rate scenarios percent</t>
        </is>
      </c>
      <c r="B130" s="4" t="inlineStr">
        <is>
          <t>36.00%</t>
        </is>
      </c>
    </row>
    <row r="131">
      <c r="A131" s="4" t="inlineStr">
        <is>
          <t>Interest rate risk [member] | Chamber [member] | Chile [member] | Scenarios for impact on available for sale assets [member] | Not later than nine months [member] | CLF [member]</t>
        </is>
      </c>
    </row>
    <row r="132">
      <c r="A132" s="3" t="inlineStr">
        <is>
          <t>Disclosure of risk management strategy related to hedge accounting [line items]</t>
        </is>
      </c>
    </row>
    <row r="133">
      <c r="A133" s="4" t="inlineStr">
        <is>
          <t>Interest rate scenarios percent</t>
        </is>
      </c>
      <c r="B133" s="4" t="inlineStr">
        <is>
          <t>(87.00%)</t>
        </is>
      </c>
    </row>
    <row r="134">
      <c r="A134" s="4" t="inlineStr">
        <is>
          <t>Interest rate risk [member] | Chamber [member] | Chile [member] | Scenarios for impact on available for sale assets [member] | 1 year [member] | CLP [member]</t>
        </is>
      </c>
    </row>
    <row r="135">
      <c r="A135" s="3" t="inlineStr">
        <is>
          <t>Disclosure of risk management strategy related to hedge accounting [line items]</t>
        </is>
      </c>
    </row>
    <row r="136">
      <c r="A136" s="4" t="inlineStr">
        <is>
          <t>Interest rate scenarios percent</t>
        </is>
      </c>
      <c r="B136" s="4" t="inlineStr">
        <is>
          <t>33.00%</t>
        </is>
      </c>
    </row>
    <row r="137">
      <c r="A137" s="4" t="inlineStr">
        <is>
          <t>Interest rate risk [member] | Chamber [member] | Chile [member] | Scenarios for impact on available for sale assets [member] | 1 year [member] | CLF [member]</t>
        </is>
      </c>
    </row>
    <row r="138">
      <c r="A138" s="3" t="inlineStr">
        <is>
          <t>Disclosure of risk management strategy related to hedge accounting [line items]</t>
        </is>
      </c>
    </row>
    <row r="139">
      <c r="A139" s="4" t="inlineStr">
        <is>
          <t>Interest rate scenarios percent</t>
        </is>
      </c>
      <c r="B139" s="4" t="inlineStr">
        <is>
          <t>(93.00%)</t>
        </is>
      </c>
    </row>
    <row r="140">
      <c r="A140" s="4" t="inlineStr">
        <is>
          <t>Interest rate risk [member] | Chamber [member] | Chile [member] | Scenarios for impact on available for sale assets [member] | 2 year [member] | CLP [member]</t>
        </is>
      </c>
    </row>
    <row r="141">
      <c r="A141" s="3" t="inlineStr">
        <is>
          <t>Disclosure of risk management strategy related to hedge accounting [line items]</t>
        </is>
      </c>
    </row>
    <row r="142">
      <c r="A142" s="4" t="inlineStr">
        <is>
          <t>Interest rate scenarios percent</t>
        </is>
      </c>
      <c r="B142" s="4" t="inlineStr">
        <is>
          <t>37.00%</t>
        </is>
      </c>
    </row>
    <row r="143">
      <c r="A143" s="4" t="inlineStr">
        <is>
          <t>Interest rate risk [member] | Chamber [member] | Chile [member] | Scenarios for impact on available for sale assets [member] | 2 year [member] | CLF [member]</t>
        </is>
      </c>
    </row>
    <row r="144">
      <c r="A144" s="3" t="inlineStr">
        <is>
          <t>Disclosure of risk management strategy related to hedge accounting [line items]</t>
        </is>
      </c>
    </row>
    <row r="145">
      <c r="A145" s="4" t="inlineStr">
        <is>
          <t>Interest rate scenarios percent</t>
        </is>
      </c>
      <c r="B145" s="4" t="inlineStr">
        <is>
          <t>(70.00%)</t>
        </is>
      </c>
    </row>
    <row r="146">
      <c r="A146" s="4" t="inlineStr">
        <is>
          <t>Interest rate risk [member] | Chamber [member] | Chile [member] | Scenarios for impact on available for sale assets [member] | 3 year [member] | CLP [member]</t>
        </is>
      </c>
    </row>
    <row r="147">
      <c r="A147" s="3" t="inlineStr">
        <is>
          <t>Disclosure of risk management strategy related to hedge accounting [line items]</t>
        </is>
      </c>
    </row>
    <row r="148">
      <c r="A148" s="4" t="inlineStr">
        <is>
          <t>Interest rate scenarios percent</t>
        </is>
      </c>
      <c r="B148" s="4" t="inlineStr">
        <is>
          <t>47.00%</t>
        </is>
      </c>
    </row>
    <row r="149">
      <c r="A149" s="4" t="inlineStr">
        <is>
          <t>Interest rate risk [member] | Chamber [member] | Chile [member] | Scenarios for impact on available for sale assets [member] | 3 year [member] | CLF [member]</t>
        </is>
      </c>
    </row>
    <row r="150">
      <c r="A150" s="3" t="inlineStr">
        <is>
          <t>Disclosure of risk management strategy related to hedge accounting [line items]</t>
        </is>
      </c>
    </row>
    <row r="151">
      <c r="A151" s="4" t="inlineStr">
        <is>
          <t>Interest rate scenarios percent</t>
        </is>
      </c>
      <c r="B151" s="4" t="inlineStr">
        <is>
          <t>(68.00%)</t>
        </is>
      </c>
    </row>
    <row r="152">
      <c r="A152" s="4" t="inlineStr">
        <is>
          <t>Interest rate risk [member] | Chamber [member] | Chile [member] | Scenarios for impact on available for sale assets [member] | 4 year [member] | CLP [member]</t>
        </is>
      </c>
    </row>
    <row r="153">
      <c r="A153" s="3" t="inlineStr">
        <is>
          <t>Disclosure of risk management strategy related to hedge accounting [line items]</t>
        </is>
      </c>
    </row>
    <row r="154">
      <c r="A154" s="4" t="inlineStr">
        <is>
          <t>Interest rate scenarios percent</t>
        </is>
      </c>
      <c r="B154" s="4" t="inlineStr">
        <is>
          <t>57.00%</t>
        </is>
      </c>
    </row>
    <row r="155">
      <c r="A155" s="4" t="inlineStr">
        <is>
          <t>Interest rate risk [member] | Chamber [member] | Chile [member] | Scenarios for impact on available for sale assets [member] | 4 year [member] | CLF [member]</t>
        </is>
      </c>
    </row>
    <row r="156">
      <c r="A156" s="3" t="inlineStr">
        <is>
          <t>Disclosure of risk management strategy related to hedge accounting [line items]</t>
        </is>
      </c>
    </row>
    <row r="157">
      <c r="A157" s="4" t="inlineStr">
        <is>
          <t>Interest rate scenarios percent</t>
        </is>
      </c>
      <c r="B157" s="4" t="inlineStr">
        <is>
          <t>(68.00%)</t>
        </is>
      </c>
    </row>
    <row r="158">
      <c r="A158" s="4" t="inlineStr">
        <is>
          <t>Interest rate risk [member] | Chamber [member] | Chile [member] | Scenarios for impact on available for sale assets [member] | Later than five years and not later than seven years [member] | CLP [member]</t>
        </is>
      </c>
    </row>
    <row r="159">
      <c r="A159" s="3" t="inlineStr">
        <is>
          <t>Disclosure of risk management strategy related to hedge accounting [line items]</t>
        </is>
      </c>
    </row>
    <row r="160">
      <c r="A160" s="4" t="inlineStr">
        <is>
          <t>Interest rate scenarios percent</t>
        </is>
      </c>
      <c r="B160" s="4" t="inlineStr">
        <is>
          <t>67.00%</t>
        </is>
      </c>
    </row>
    <row r="161">
      <c r="A161" s="4" t="inlineStr">
        <is>
          <t>Interest rate risk [member] | Chamber [member] | Chile [member] | Scenarios for impact on available for sale assets [member] | Later than five years and not later than seven years [member] | CLF [member]</t>
        </is>
      </c>
    </row>
    <row r="162">
      <c r="A162" s="3" t="inlineStr">
        <is>
          <t>Disclosure of risk management strategy related to hedge accounting [line items]</t>
        </is>
      </c>
    </row>
    <row r="163">
      <c r="A163" s="4" t="inlineStr">
        <is>
          <t>Interest rate scenarios percent</t>
        </is>
      </c>
      <c r="B163" s="4" t="inlineStr">
        <is>
          <t>(67.00%)</t>
        </is>
      </c>
    </row>
    <row r="164">
      <c r="A164" s="4" t="inlineStr">
        <is>
          <t>Interest rate risk [member] | Chamber [member] | Chile [member] | Scenarios for impact on available for sale assets [member] | Later than seven years and not later than ten years [member] | CLP [member]</t>
        </is>
      </c>
    </row>
    <row r="165">
      <c r="A165" s="3" t="inlineStr">
        <is>
          <t>Disclosure of risk management strategy related to hedge accounting [line items]</t>
        </is>
      </c>
    </row>
    <row r="166">
      <c r="A166" s="4" t="inlineStr">
        <is>
          <t>Interest rate scenarios percent</t>
        </is>
      </c>
      <c r="B166" s="4" t="inlineStr">
        <is>
          <t>65.00%</t>
        </is>
      </c>
    </row>
    <row r="167">
      <c r="A167" s="4" t="inlineStr">
        <is>
          <t>Interest rate risk [member] | Chamber [member] | Chile [member] | Scenarios for impact on available for sale assets [member] | Later than seven years and not later than ten years [member] | CLF [member]</t>
        </is>
      </c>
    </row>
    <row r="168">
      <c r="A168" s="3" t="inlineStr">
        <is>
          <t>Disclosure of risk management strategy related to hedge accounting [line items]</t>
        </is>
      </c>
    </row>
    <row r="169">
      <c r="A169" s="4" t="inlineStr">
        <is>
          <t>Interest rate scenarios percent</t>
        </is>
      </c>
      <c r="B169" s="4" t="inlineStr">
        <is>
          <t>(74.00%)</t>
        </is>
      </c>
    </row>
    <row r="170">
      <c r="A170" s="4" t="inlineStr">
        <is>
          <t>Interest rate risk [member] | Chamber [member] | Chile [member] | Scenarios for impact on available for sale assets [member] | Later than ten years and not later than twenty years [member] | CLP [member]</t>
        </is>
      </c>
    </row>
    <row r="171">
      <c r="A171" s="3" t="inlineStr">
        <is>
          <t>Disclosure of risk management strategy related to hedge accounting [line items]</t>
        </is>
      </c>
    </row>
    <row r="172">
      <c r="A172" s="4" t="inlineStr">
        <is>
          <t>Interest rate scenarios percent</t>
        </is>
      </c>
      <c r="B172" s="4" t="inlineStr">
        <is>
          <t>63.00%</t>
        </is>
      </c>
    </row>
    <row r="173">
      <c r="A173" s="4" t="inlineStr">
        <is>
          <t>Interest rate risk [member] | Chamber [member] | Chile [member] | Scenarios for impact on available for sale assets [member] | Later than ten years and not later than twenty years [member] | CLF [member]</t>
        </is>
      </c>
    </row>
    <row r="174">
      <c r="A174" s="3" t="inlineStr">
        <is>
          <t>Disclosure of risk management strategy related to hedge accounting [line items]</t>
        </is>
      </c>
    </row>
    <row r="175">
      <c r="A175" s="4" t="inlineStr">
        <is>
          <t>Interest rate scenarios percent</t>
        </is>
      </c>
      <c r="B175" s="4" t="inlineStr">
        <is>
          <t>(83.00%)</t>
        </is>
      </c>
    </row>
    <row r="176">
      <c r="A176" s="4" t="inlineStr">
        <is>
          <t>Interest rate risk [member] | Chamber [member] | Chile [member] | Scenarios for impact on available for sale assets [member] | Later than twenty years [member] | CLP [member]</t>
        </is>
      </c>
    </row>
    <row r="177">
      <c r="A177" s="3" t="inlineStr">
        <is>
          <t>Disclosure of risk management strategy related to hedge accounting [line items]</t>
        </is>
      </c>
    </row>
    <row r="178">
      <c r="A178" s="4" t="inlineStr">
        <is>
          <t>Interest rate scenarios percent</t>
        </is>
      </c>
      <c r="B178" s="4" t="inlineStr">
        <is>
          <t>63.00%</t>
        </is>
      </c>
    </row>
    <row r="179">
      <c r="A179" s="4" t="inlineStr">
        <is>
          <t>Interest rate risk [member] | Chamber [member] | Chile [member] | Scenarios for impact on available for sale assets [member] | Later than twenty years [member] | CLF [member]</t>
        </is>
      </c>
    </row>
    <row r="180">
      <c r="A180" s="3" t="inlineStr">
        <is>
          <t>Disclosure of risk management strategy related to hedge accounting [line items]</t>
        </is>
      </c>
    </row>
    <row r="181">
      <c r="A181" s="4" t="inlineStr">
        <is>
          <t>Interest rate scenarios percent</t>
        </is>
      </c>
      <c r="B181" s="4" t="inlineStr">
        <is>
          <t>(80.00%)</t>
        </is>
      </c>
    </row>
    <row r="182">
      <c r="A182" s="4" t="inlineStr">
        <is>
          <t>Interest rate risk [member] | Government [member] | Chile [member] | Scenarios for impact on profit and loss [member] | 1 Day [member] | CLP [member]</t>
        </is>
      </c>
    </row>
    <row r="183">
      <c r="A183" s="3" t="inlineStr">
        <is>
          <t>Disclosure of risk management strategy related to hedge accounting [line items]</t>
        </is>
      </c>
    </row>
    <row r="184">
      <c r="A184" s="4" t="inlineStr">
        <is>
          <t>Interest rate scenarios percent</t>
        </is>
      </c>
      <c r="B184" s="4" t="inlineStr">
        <is>
          <t>39.00%</t>
        </is>
      </c>
    </row>
    <row r="185">
      <c r="A185" s="4" t="inlineStr">
        <is>
          <t>Interest rate risk [member] | Government [member] | Chile [member] | Scenarios for impact on profit and loss [member] | 1 Day [member] | CLF [member]</t>
        </is>
      </c>
    </row>
    <row r="186">
      <c r="A186" s="3" t="inlineStr">
        <is>
          <t>Disclosure of risk management strategy related to hedge accounting [line items]</t>
        </is>
      </c>
    </row>
    <row r="187">
      <c r="A187" s="4" t="inlineStr">
        <is>
          <t>Interest rate scenarios percent</t>
        </is>
      </c>
      <c r="B187" s="4" t="inlineStr">
        <is>
          <t>162.00%</t>
        </is>
      </c>
    </row>
    <row r="188">
      <c r="A188" s="4" t="inlineStr">
        <is>
          <t>Interest rate risk [member] | Government [member] | Chile [member] | Scenarios for impact on profit and loss [member] | Up to three months [member] | CLP [member]</t>
        </is>
      </c>
    </row>
    <row r="189">
      <c r="A189" s="3" t="inlineStr">
        <is>
          <t>Disclosure of risk management strategy related to hedge accounting [line items]</t>
        </is>
      </c>
    </row>
    <row r="190">
      <c r="A190" s="4" t="inlineStr">
        <is>
          <t>Interest rate scenarios percent</t>
        </is>
      </c>
      <c r="B190" s="4" t="inlineStr">
        <is>
          <t>39.00%</t>
        </is>
      </c>
    </row>
    <row r="191">
      <c r="A191" s="4" t="inlineStr">
        <is>
          <t>Interest rate risk [member] | Government [member] | Chile [member] | Scenarios for impact on profit and loss [member] | Up to three months [member] | CLF [member]</t>
        </is>
      </c>
    </row>
    <row r="192">
      <c r="A192" s="3" t="inlineStr">
        <is>
          <t>Disclosure of risk management strategy related to hedge accounting [line items]</t>
        </is>
      </c>
    </row>
    <row r="193">
      <c r="A193" s="4" t="inlineStr">
        <is>
          <t>Interest rate scenarios percent</t>
        </is>
      </c>
      <c r="B193" s="4" t="inlineStr">
        <is>
          <t>162.00%</t>
        </is>
      </c>
    </row>
    <row r="194">
      <c r="A194" s="4" t="inlineStr">
        <is>
          <t>Interest rate risk [member] | Government [member] | Chile [member] | Scenarios for impact on profit and loss [member] | Not later than six months [member] | CLP [member]</t>
        </is>
      </c>
    </row>
    <row r="195">
      <c r="A195" s="3" t="inlineStr">
        <is>
          <t>Disclosure of risk management strategy related to hedge accounting [line items]</t>
        </is>
      </c>
    </row>
    <row r="196">
      <c r="A196" s="4" t="inlineStr">
        <is>
          <t>Interest rate scenarios percent</t>
        </is>
      </c>
      <c r="B196" s="4" t="inlineStr">
        <is>
          <t>39.00%</t>
        </is>
      </c>
    </row>
    <row r="197">
      <c r="A197" s="4" t="inlineStr">
        <is>
          <t>Interest rate risk [member] | Government [member] | Chile [member] | Scenarios for impact on profit and loss [member] | Not later than six months [member] | CLF [member]</t>
        </is>
      </c>
    </row>
    <row r="198">
      <c r="A198" s="3" t="inlineStr">
        <is>
          <t>Disclosure of risk management strategy related to hedge accounting [line items]</t>
        </is>
      </c>
    </row>
    <row r="199">
      <c r="A199" s="4" t="inlineStr">
        <is>
          <t>Interest rate scenarios percent</t>
        </is>
      </c>
      <c r="B199" s="4" t="inlineStr">
        <is>
          <t>162.00%</t>
        </is>
      </c>
    </row>
    <row r="200">
      <c r="A200" s="4" t="inlineStr">
        <is>
          <t>Interest rate risk [member] | Government [member] | Chile [member] | Scenarios for impact on profit and loss [member] | Not later than nine months [member] | CLP [member]</t>
        </is>
      </c>
    </row>
    <row r="201">
      <c r="A201" s="3" t="inlineStr">
        <is>
          <t>Disclosure of risk management strategy related to hedge accounting [line items]</t>
        </is>
      </c>
    </row>
    <row r="202">
      <c r="A202" s="4" t="inlineStr">
        <is>
          <t>Interest rate scenarios percent</t>
        </is>
      </c>
      <c r="B202" s="4" t="inlineStr">
        <is>
          <t>42.00%</t>
        </is>
      </c>
    </row>
    <row r="203">
      <c r="A203" s="4" t="inlineStr">
        <is>
          <t>Interest rate risk [member] | Government [member] | Chile [member] | Scenarios for impact on profit and loss [member] | Not later than nine months [member] | CLF [member]</t>
        </is>
      </c>
    </row>
    <row r="204">
      <c r="A204" s="3" t="inlineStr">
        <is>
          <t>Disclosure of risk management strategy related to hedge accounting [line items]</t>
        </is>
      </c>
    </row>
    <row r="205">
      <c r="A205" s="4" t="inlineStr">
        <is>
          <t>Interest rate scenarios percent</t>
        </is>
      </c>
      <c r="B205" s="4" t="inlineStr">
        <is>
          <t>159.00%</t>
        </is>
      </c>
    </row>
    <row r="206">
      <c r="A206" s="4" t="inlineStr">
        <is>
          <t>Interest rate risk [member] | Government [member] | Chile [member] | Scenarios for impact on profit and loss [member] | 1 year [member] | CLP [member]</t>
        </is>
      </c>
    </row>
    <row r="207">
      <c r="A207" s="3" t="inlineStr">
        <is>
          <t>Disclosure of risk management strategy related to hedge accounting [line items]</t>
        </is>
      </c>
    </row>
    <row r="208">
      <c r="A208" s="4" t="inlineStr">
        <is>
          <t>Interest rate scenarios percent</t>
        </is>
      </c>
      <c r="B208" s="4" t="inlineStr">
        <is>
          <t>46.00%</t>
        </is>
      </c>
    </row>
    <row r="209">
      <c r="A209" s="4" t="inlineStr">
        <is>
          <t>Interest rate risk [member] | Government [member] | Chile [member] | Scenarios for impact on profit and loss [member] | 1 year [member] | CLF [member]</t>
        </is>
      </c>
    </row>
    <row r="210">
      <c r="A210" s="3" t="inlineStr">
        <is>
          <t>Disclosure of risk management strategy related to hedge accounting [line items]</t>
        </is>
      </c>
    </row>
    <row r="211">
      <c r="A211" s="4" t="inlineStr">
        <is>
          <t>Interest rate scenarios percent</t>
        </is>
      </c>
      <c r="B211" s="4" t="inlineStr">
        <is>
          <t>155.00%</t>
        </is>
      </c>
    </row>
    <row r="212">
      <c r="A212" s="4" t="inlineStr">
        <is>
          <t>Interest rate risk [member] | Government [member] | Chile [member] | Scenarios for impact on profit and loss [member] | 2 year [member] | CLP [member]</t>
        </is>
      </c>
    </row>
    <row r="213">
      <c r="A213" s="3" t="inlineStr">
        <is>
          <t>Disclosure of risk management strategy related to hedge accounting [line items]</t>
        </is>
      </c>
    </row>
    <row r="214">
      <c r="A214" s="4" t="inlineStr">
        <is>
          <t>Interest rate scenarios percent</t>
        </is>
      </c>
      <c r="B214" s="4" t="inlineStr">
        <is>
          <t>39.00%</t>
        </is>
      </c>
    </row>
    <row r="215">
      <c r="A215" s="4" t="inlineStr">
        <is>
          <t>Interest rate risk [member] | Government [member] | Chile [member] | Scenarios for impact on profit and loss [member] | 2 year [member] | CLF [member]</t>
        </is>
      </c>
    </row>
    <row r="216">
      <c r="A216" s="3" t="inlineStr">
        <is>
          <t>Disclosure of risk management strategy related to hedge accounting [line items]</t>
        </is>
      </c>
    </row>
    <row r="217">
      <c r="A217" s="4" t="inlineStr">
        <is>
          <t>Interest rate scenarios percent</t>
        </is>
      </c>
      <c r="B217" s="4" t="inlineStr">
        <is>
          <t>93.00%</t>
        </is>
      </c>
    </row>
    <row r="218">
      <c r="A218" s="4" t="inlineStr">
        <is>
          <t>Interest rate risk [member] | Government [member] | Chile [member] | Scenarios for impact on profit and loss [member] | 3 year [member] | CLP [member]</t>
        </is>
      </c>
    </row>
    <row r="219">
      <c r="A219" s="3" t="inlineStr">
        <is>
          <t>Disclosure of risk management strategy related to hedge accounting [line items]</t>
        </is>
      </c>
    </row>
    <row r="220">
      <c r="A220" s="4" t="inlineStr">
        <is>
          <t>Interest rate scenarios percent</t>
        </is>
      </c>
      <c r="B220" s="4" t="inlineStr">
        <is>
          <t>52.00%</t>
        </is>
      </c>
    </row>
    <row r="221">
      <c r="A221" s="4" t="inlineStr">
        <is>
          <t>Interest rate risk [member] | Government [member] | Chile [member] | Scenarios for impact on profit and loss [member] | 3 year [member] | CLF [member]</t>
        </is>
      </c>
    </row>
    <row r="222">
      <c r="A222" s="3" t="inlineStr">
        <is>
          <t>Disclosure of risk management strategy related to hedge accounting [line items]</t>
        </is>
      </c>
    </row>
    <row r="223">
      <c r="A223" s="4" t="inlineStr">
        <is>
          <t>Interest rate scenarios percent</t>
        </is>
      </c>
      <c r="B223" s="4" t="inlineStr">
        <is>
          <t>88.00%</t>
        </is>
      </c>
    </row>
    <row r="224">
      <c r="A224" s="4" t="inlineStr">
        <is>
          <t>Interest rate risk [member] | Government [member] | Chile [member] | Scenarios for impact on profit and loss [member] | 4 year [member] | CLP [member]</t>
        </is>
      </c>
    </row>
    <row r="225">
      <c r="A225" s="3" t="inlineStr">
        <is>
          <t>Disclosure of risk management strategy related to hedge accounting [line items]</t>
        </is>
      </c>
    </row>
    <row r="226">
      <c r="A226" s="4" t="inlineStr">
        <is>
          <t>Interest rate scenarios percent</t>
        </is>
      </c>
      <c r="B226" s="4" t="inlineStr">
        <is>
          <t>65.00%</t>
        </is>
      </c>
    </row>
    <row r="227">
      <c r="A227" s="4" t="inlineStr">
        <is>
          <t>Interest rate risk [member] | Government [member] | Chile [member] | Scenarios for impact on profit and loss [member] | 4 year [member] | CLF [member]</t>
        </is>
      </c>
    </row>
    <row r="228">
      <c r="A228" s="3" t="inlineStr">
        <is>
          <t>Disclosure of risk management strategy related to hedge accounting [line items]</t>
        </is>
      </c>
    </row>
    <row r="229">
      <c r="A229" s="4" t="inlineStr">
        <is>
          <t>Interest rate scenarios percent</t>
        </is>
      </c>
      <c r="B229" s="4" t="inlineStr">
        <is>
          <t>83.00%</t>
        </is>
      </c>
    </row>
    <row r="230">
      <c r="A230" s="4" t="inlineStr">
        <is>
          <t>Interest rate risk [member] | Government [member] | Chile [member] | Scenarios for impact on profit and loss [member] | Later than five years and not later than seven years [member] | CLP [member]</t>
        </is>
      </c>
    </row>
    <row r="231">
      <c r="A231" s="3" t="inlineStr">
        <is>
          <t>Disclosure of risk management strategy related to hedge accounting [line items]</t>
        </is>
      </c>
    </row>
    <row r="232">
      <c r="A232" s="4" t="inlineStr">
        <is>
          <t>Interest rate scenarios percent</t>
        </is>
      </c>
      <c r="B232" s="4" t="inlineStr">
        <is>
          <t>77.00%</t>
        </is>
      </c>
    </row>
    <row r="233">
      <c r="A233" s="4" t="inlineStr">
        <is>
          <t>Interest rate risk [member] | Government [member] | Chile [member] | Scenarios for impact on profit and loss [member] | Later than five years and not later than seven years [member] | CLF [member]</t>
        </is>
      </c>
    </row>
    <row r="234">
      <c r="A234" s="3" t="inlineStr">
        <is>
          <t>Disclosure of risk management strategy related to hedge accounting [line items]</t>
        </is>
      </c>
    </row>
    <row r="235">
      <c r="A235" s="4" t="inlineStr">
        <is>
          <t>Interest rate scenarios percent</t>
        </is>
      </c>
      <c r="B235" s="4" t="inlineStr">
        <is>
          <t>79.00%</t>
        </is>
      </c>
    </row>
    <row r="236">
      <c r="A236" s="4" t="inlineStr">
        <is>
          <t>Interest rate risk [member] | Government [member] | Chile [member] | Scenarios for impact on profit and loss [member] | Later than seven years and not later than ten years [member] | CLP [member]</t>
        </is>
      </c>
    </row>
    <row r="237">
      <c r="A237" s="3" t="inlineStr">
        <is>
          <t>Disclosure of risk management strategy related to hedge accounting [line items]</t>
        </is>
      </c>
    </row>
    <row r="238">
      <c r="A238" s="4" t="inlineStr">
        <is>
          <t>Interest rate scenarios percent</t>
        </is>
      </c>
      <c r="B238" s="4" t="inlineStr">
        <is>
          <t>66.00%</t>
        </is>
      </c>
    </row>
    <row r="239">
      <c r="A239" s="4" t="inlineStr">
        <is>
          <t>Interest rate risk [member] | Government [member] | Chile [member] | Scenarios for impact on profit and loss [member] | Later than seven years and not later than ten years [member] | CLF [member]</t>
        </is>
      </c>
    </row>
    <row r="240">
      <c r="A240" s="3" t="inlineStr">
        <is>
          <t>Disclosure of risk management strategy related to hedge accounting [line items]</t>
        </is>
      </c>
    </row>
    <row r="241">
      <c r="A241" s="4" t="inlineStr">
        <is>
          <t>Interest rate scenarios percent</t>
        </is>
      </c>
      <c r="B241" s="4" t="inlineStr">
        <is>
          <t>81.00%</t>
        </is>
      </c>
    </row>
    <row r="242">
      <c r="A242" s="4" t="inlineStr">
        <is>
          <t>Interest rate risk [member] | Government [member] | Chile [member] | Scenarios for impact on profit and loss [member] | Later than ten years and not later than twenty years [member] | CLP [member]</t>
        </is>
      </c>
    </row>
    <row r="243">
      <c r="A243" s="3" t="inlineStr">
        <is>
          <t>Disclosure of risk management strategy related to hedge accounting [line items]</t>
        </is>
      </c>
    </row>
    <row r="244">
      <c r="A244" s="4" t="inlineStr">
        <is>
          <t>Interest rate scenarios percent</t>
        </is>
      </c>
      <c r="B244" s="4" t="inlineStr">
        <is>
          <t>50.00%</t>
        </is>
      </c>
    </row>
    <row r="245">
      <c r="A245" s="4" t="inlineStr">
        <is>
          <t>Interest rate risk [member] | Government [member] | Chile [member] | Scenarios for impact on profit and loss [member] | Later than ten years and not later than twenty years [member] | CLF [member]</t>
        </is>
      </c>
    </row>
    <row r="246">
      <c r="A246" s="3" t="inlineStr">
        <is>
          <t>Disclosure of risk management strategy related to hedge accounting [line items]</t>
        </is>
      </c>
    </row>
    <row r="247">
      <c r="A247" s="4" t="inlineStr">
        <is>
          <t>Interest rate scenarios percent</t>
        </is>
      </c>
      <c r="B247" s="4" t="inlineStr">
        <is>
          <t>85.00%</t>
        </is>
      </c>
    </row>
    <row r="248">
      <c r="A248" s="4" t="inlineStr">
        <is>
          <t>Interest rate risk [member] | Government [member] | Chile [member] | Scenarios for impact on profit and loss [member] | Later than twenty years [member] | CLP [member]</t>
        </is>
      </c>
    </row>
    <row r="249">
      <c r="A249" s="3" t="inlineStr">
        <is>
          <t>Disclosure of risk management strategy related to hedge accounting [line items]</t>
        </is>
      </c>
    </row>
    <row r="250">
      <c r="A250" s="4" t="inlineStr">
        <is>
          <t>Interest rate scenarios percent</t>
        </is>
      </c>
      <c r="B250" s="4" t="inlineStr">
        <is>
          <t>50.00%</t>
        </is>
      </c>
    </row>
    <row r="251">
      <c r="A251" s="4" t="inlineStr">
        <is>
          <t>Interest rate risk [member] | Government [member] | Chile [member] | Scenarios for impact on profit and loss [member] | Later than twenty years [member] | CLF [member]</t>
        </is>
      </c>
    </row>
    <row r="252">
      <c r="A252" s="3" t="inlineStr">
        <is>
          <t>Disclosure of risk management strategy related to hedge accounting [line items]</t>
        </is>
      </c>
    </row>
    <row r="253">
      <c r="A253" s="4" t="inlineStr">
        <is>
          <t>Interest rate scenarios percent</t>
        </is>
      </c>
      <c r="B253" s="4" t="inlineStr">
        <is>
          <t>81.00%</t>
        </is>
      </c>
    </row>
    <row r="254">
      <c r="A254" s="4" t="inlineStr">
        <is>
          <t>Interest rate risk [member] | Government [member] | Chile [member] | Scenarios for impact on available for sale assets [member] | 1 Day [member] | CLP [member]</t>
        </is>
      </c>
    </row>
    <row r="255">
      <c r="A255" s="3" t="inlineStr">
        <is>
          <t>Disclosure of risk management strategy related to hedge accounting [line items]</t>
        </is>
      </c>
    </row>
    <row r="256">
      <c r="A256" s="4" t="inlineStr">
        <is>
          <t>Interest rate scenarios percent</t>
        </is>
      </c>
      <c r="B256" s="4" t="inlineStr">
        <is>
          <t>39.00%</t>
        </is>
      </c>
    </row>
    <row r="257">
      <c r="A257" s="4" t="inlineStr">
        <is>
          <t>Interest rate risk [member] | Government [member] | Chile [member] | Scenarios for impact on available for sale assets [member] | 1 Day [member] | CLF [member]</t>
        </is>
      </c>
    </row>
    <row r="258">
      <c r="A258" s="3" t="inlineStr">
        <is>
          <t>Disclosure of risk management strategy related to hedge accounting [line items]</t>
        </is>
      </c>
    </row>
    <row r="259">
      <c r="A259" s="4" t="inlineStr">
        <is>
          <t>Interest rate scenarios percent</t>
        </is>
      </c>
      <c r="B259" s="4" t="inlineStr">
        <is>
          <t>162.00%</t>
        </is>
      </c>
    </row>
    <row r="260">
      <c r="A260" s="4" t="inlineStr">
        <is>
          <t>Interest rate risk [member] | Government [member] | Chile [member] | Scenarios for impact on available for sale assets [member] | Up to three months [member] | CLP [member]</t>
        </is>
      </c>
    </row>
    <row r="261">
      <c r="A261" s="3" t="inlineStr">
        <is>
          <t>Disclosure of risk management strategy related to hedge accounting [line items]</t>
        </is>
      </c>
    </row>
    <row r="262">
      <c r="A262" s="4" t="inlineStr">
        <is>
          <t>Interest rate scenarios percent</t>
        </is>
      </c>
      <c r="B262" s="4" t="inlineStr">
        <is>
          <t>39.00%</t>
        </is>
      </c>
    </row>
    <row r="263">
      <c r="A263" s="4" t="inlineStr">
        <is>
          <t>Interest rate risk [member] | Government [member] | Chile [member] | Scenarios for impact on available for sale assets [member] | Up to three months [member] | CLF [member]</t>
        </is>
      </c>
    </row>
    <row r="264">
      <c r="A264" s="3" t="inlineStr">
        <is>
          <t>Disclosure of risk management strategy related to hedge accounting [line items]</t>
        </is>
      </c>
    </row>
    <row r="265">
      <c r="A265" s="4" t="inlineStr">
        <is>
          <t>Interest rate scenarios percent</t>
        </is>
      </c>
      <c r="B265" s="4" t="inlineStr">
        <is>
          <t>162.00%</t>
        </is>
      </c>
    </row>
    <row r="266">
      <c r="A266" s="4" t="inlineStr">
        <is>
          <t>Interest rate risk [member] | Government [member] | Chile [member] | Scenarios for impact on available for sale assets [member] | Not later than six months [member] | CLP [member]</t>
        </is>
      </c>
    </row>
    <row r="267">
      <c r="A267" s="3" t="inlineStr">
        <is>
          <t>Disclosure of risk management strategy related to hedge accounting [line items]</t>
        </is>
      </c>
    </row>
    <row r="268">
      <c r="A268" s="4" t="inlineStr">
        <is>
          <t>Interest rate scenarios percent</t>
        </is>
      </c>
      <c r="B268" s="4" t="inlineStr">
        <is>
          <t>39.00%</t>
        </is>
      </c>
    </row>
    <row r="269">
      <c r="A269" s="4" t="inlineStr">
        <is>
          <t>Interest rate risk [member] | Government [member] | Chile [member] | Scenarios for impact on available for sale assets [member] | Not later than six months [member] | CLF [member]</t>
        </is>
      </c>
    </row>
    <row r="270">
      <c r="A270" s="3" t="inlineStr">
        <is>
          <t>Disclosure of risk management strategy related to hedge accounting [line items]</t>
        </is>
      </c>
    </row>
    <row r="271">
      <c r="A271" s="4" t="inlineStr">
        <is>
          <t>Interest rate scenarios percent</t>
        </is>
      </c>
      <c r="B271" s="4" t="inlineStr">
        <is>
          <t>162.00%</t>
        </is>
      </c>
    </row>
    <row r="272">
      <c r="A272" s="4" t="inlineStr">
        <is>
          <t>Interest rate risk [member] | Government [member] | Chile [member] | Scenarios for impact on available for sale assets [member] | Not later than nine months [member] | CLP [member]</t>
        </is>
      </c>
    </row>
    <row r="273">
      <c r="A273" s="3" t="inlineStr">
        <is>
          <t>Disclosure of risk management strategy related to hedge accounting [line items]</t>
        </is>
      </c>
    </row>
    <row r="274">
      <c r="A274" s="4" t="inlineStr">
        <is>
          <t>Interest rate scenarios percent</t>
        </is>
      </c>
      <c r="B274" s="4" t="inlineStr">
        <is>
          <t>42.00%</t>
        </is>
      </c>
    </row>
    <row r="275">
      <c r="A275" s="4" t="inlineStr">
        <is>
          <t>Interest rate risk [member] | Government [member] | Chile [member] | Scenarios for impact on available for sale assets [member] | Not later than nine months [member] | CLF [member]</t>
        </is>
      </c>
    </row>
    <row r="276">
      <c r="A276" s="3" t="inlineStr">
        <is>
          <t>Disclosure of risk management strategy related to hedge accounting [line items]</t>
        </is>
      </c>
    </row>
    <row r="277">
      <c r="A277" s="4" t="inlineStr">
        <is>
          <t>Interest rate scenarios percent</t>
        </is>
      </c>
      <c r="B277" s="4" t="inlineStr">
        <is>
          <t>159.00%</t>
        </is>
      </c>
    </row>
    <row r="278">
      <c r="A278" s="4" t="inlineStr">
        <is>
          <t>Interest rate risk [member] | Government [member] | Chile [member] | Scenarios for impact on available for sale assets [member] | 1 year [member] | CLP [member]</t>
        </is>
      </c>
    </row>
    <row r="279">
      <c r="A279" s="3" t="inlineStr">
        <is>
          <t>Disclosure of risk management strategy related to hedge accounting [line items]</t>
        </is>
      </c>
    </row>
    <row r="280">
      <c r="A280" s="4" t="inlineStr">
        <is>
          <t>Interest rate scenarios percent</t>
        </is>
      </c>
      <c r="B280" s="4" t="inlineStr">
        <is>
          <t>46.00%</t>
        </is>
      </c>
    </row>
    <row r="281">
      <c r="A281" s="4" t="inlineStr">
        <is>
          <t>Interest rate risk [member] | Government [member] | Chile [member] | Scenarios for impact on available for sale assets [member] | 1 year [member] | CLF [member]</t>
        </is>
      </c>
    </row>
    <row r="282">
      <c r="A282" s="3" t="inlineStr">
        <is>
          <t>Disclosure of risk management strategy related to hedge accounting [line items]</t>
        </is>
      </c>
    </row>
    <row r="283">
      <c r="A283" s="4" t="inlineStr">
        <is>
          <t>Interest rate scenarios percent</t>
        </is>
      </c>
      <c r="B283" s="4" t="inlineStr">
        <is>
          <t>155.00%</t>
        </is>
      </c>
    </row>
    <row r="284">
      <c r="A284" s="4" t="inlineStr">
        <is>
          <t>Interest rate risk [member] | Government [member] | Chile [member] | Scenarios for impact on available for sale assets [member] | 2 year [member] | CLP [member]</t>
        </is>
      </c>
    </row>
    <row r="285">
      <c r="A285" s="3" t="inlineStr">
        <is>
          <t>Disclosure of risk management strategy related to hedge accounting [line items]</t>
        </is>
      </c>
    </row>
    <row r="286">
      <c r="A286" s="4" t="inlineStr">
        <is>
          <t>Interest rate scenarios percent</t>
        </is>
      </c>
      <c r="B286" s="4" t="inlineStr">
        <is>
          <t>39.00%</t>
        </is>
      </c>
    </row>
    <row r="287">
      <c r="A287" s="4" t="inlineStr">
        <is>
          <t>Interest rate risk [member] | Government [member] | Chile [member] | Scenarios for impact on available for sale assets [member] | 2 year [member] | CLF [member]</t>
        </is>
      </c>
    </row>
    <row r="288">
      <c r="A288" s="3" t="inlineStr">
        <is>
          <t>Disclosure of risk management strategy related to hedge accounting [line items]</t>
        </is>
      </c>
    </row>
    <row r="289">
      <c r="A289" s="4" t="inlineStr">
        <is>
          <t>Interest rate scenarios percent</t>
        </is>
      </c>
      <c r="B289" s="4" t="inlineStr">
        <is>
          <t>93.00%</t>
        </is>
      </c>
    </row>
    <row r="290">
      <c r="A290" s="4" t="inlineStr">
        <is>
          <t>Interest rate risk [member] | Government [member] | Chile [member] | Scenarios for impact on available for sale assets [member] | 3 year [member] | CLP [member]</t>
        </is>
      </c>
    </row>
    <row r="291">
      <c r="A291" s="3" t="inlineStr">
        <is>
          <t>Disclosure of risk management strategy related to hedge accounting [line items]</t>
        </is>
      </c>
    </row>
    <row r="292">
      <c r="A292" s="4" t="inlineStr">
        <is>
          <t>Interest rate scenarios percent</t>
        </is>
      </c>
      <c r="B292" s="4" t="inlineStr">
        <is>
          <t>52.00%</t>
        </is>
      </c>
    </row>
    <row r="293">
      <c r="A293" s="4" t="inlineStr">
        <is>
          <t>Interest rate risk [member] | Government [member] | Chile [member] | Scenarios for impact on available for sale assets [member] | 3 year [member] | CLF [member]</t>
        </is>
      </c>
    </row>
    <row r="294">
      <c r="A294" s="3" t="inlineStr">
        <is>
          <t>Disclosure of risk management strategy related to hedge accounting [line items]</t>
        </is>
      </c>
    </row>
    <row r="295">
      <c r="A295" s="4" t="inlineStr">
        <is>
          <t>Interest rate scenarios percent</t>
        </is>
      </c>
      <c r="B295" s="4" t="inlineStr">
        <is>
          <t>88.00%</t>
        </is>
      </c>
    </row>
    <row r="296">
      <c r="A296" s="4" t="inlineStr">
        <is>
          <t>Interest rate risk [member] | Government [member] | Chile [member] | Scenarios for impact on available for sale assets [member] | 4 year [member] | CLP [member]</t>
        </is>
      </c>
    </row>
    <row r="297">
      <c r="A297" s="3" t="inlineStr">
        <is>
          <t>Disclosure of risk management strategy related to hedge accounting [line items]</t>
        </is>
      </c>
    </row>
    <row r="298">
      <c r="A298" s="4" t="inlineStr">
        <is>
          <t>Interest rate scenarios percent</t>
        </is>
      </c>
      <c r="B298" s="4" t="inlineStr">
        <is>
          <t>65.00%</t>
        </is>
      </c>
    </row>
    <row r="299">
      <c r="A299" s="4" t="inlineStr">
        <is>
          <t>Interest rate risk [member] | Government [member] | Chile [member] | Scenarios for impact on available for sale assets [member] | 4 year [member] | CLF [member]</t>
        </is>
      </c>
    </row>
    <row r="300">
      <c r="A300" s="3" t="inlineStr">
        <is>
          <t>Disclosure of risk management strategy related to hedge accounting [line items]</t>
        </is>
      </c>
    </row>
    <row r="301">
      <c r="A301" s="4" t="inlineStr">
        <is>
          <t>Interest rate scenarios percent</t>
        </is>
      </c>
      <c r="B301" s="4" t="inlineStr">
        <is>
          <t>83.00%</t>
        </is>
      </c>
    </row>
    <row r="302">
      <c r="A302" s="4" t="inlineStr">
        <is>
          <t>Interest rate risk [member] | Government [member] | Chile [member] | Scenarios for impact on available for sale assets [member] | Later than five years and not later than seven years [member] | CLP [member]</t>
        </is>
      </c>
    </row>
    <row r="303">
      <c r="A303" s="3" t="inlineStr">
        <is>
          <t>Disclosure of risk management strategy related to hedge accounting [line items]</t>
        </is>
      </c>
    </row>
    <row r="304">
      <c r="A304" s="4" t="inlineStr">
        <is>
          <t>Interest rate scenarios percent</t>
        </is>
      </c>
      <c r="B304" s="4" t="inlineStr">
        <is>
          <t>77.00%</t>
        </is>
      </c>
    </row>
    <row r="305">
      <c r="A305" s="4" t="inlineStr">
        <is>
          <t>Interest rate risk [member] | Government [member] | Chile [member] | Scenarios for impact on available for sale assets [member] | Later than five years and not later than seven years [member] | CLF [member]</t>
        </is>
      </c>
    </row>
    <row r="306">
      <c r="A306" s="3" t="inlineStr">
        <is>
          <t>Disclosure of risk management strategy related to hedge accounting [line items]</t>
        </is>
      </c>
    </row>
    <row r="307">
      <c r="A307" s="4" t="inlineStr">
        <is>
          <t>Interest rate scenarios percent</t>
        </is>
      </c>
      <c r="B307" s="4" t="inlineStr">
        <is>
          <t>79.00%</t>
        </is>
      </c>
    </row>
    <row r="308">
      <c r="A308" s="4" t="inlineStr">
        <is>
          <t>Interest rate risk [member] | Government [member] | Chile [member] | Scenarios for impact on available for sale assets [member] | Later than seven years and not later than ten years [member] | CLP [member]</t>
        </is>
      </c>
    </row>
    <row r="309">
      <c r="A309" s="3" t="inlineStr">
        <is>
          <t>Disclosure of risk management strategy related to hedge accounting [line items]</t>
        </is>
      </c>
    </row>
    <row r="310">
      <c r="A310" s="4" t="inlineStr">
        <is>
          <t>Interest rate scenarios percent</t>
        </is>
      </c>
      <c r="B310" s="4" t="inlineStr">
        <is>
          <t>66.00%</t>
        </is>
      </c>
    </row>
    <row r="311">
      <c r="A311" s="4" t="inlineStr">
        <is>
          <t>Interest rate risk [member] | Government [member] | Chile [member] | Scenarios for impact on available for sale assets [member] | Later than seven years and not later than ten years [member] | CLF [member]</t>
        </is>
      </c>
    </row>
    <row r="312">
      <c r="A312" s="3" t="inlineStr">
        <is>
          <t>Disclosure of risk management strategy related to hedge accounting [line items]</t>
        </is>
      </c>
    </row>
    <row r="313">
      <c r="A313" s="4" t="inlineStr">
        <is>
          <t>Interest rate scenarios percent</t>
        </is>
      </c>
      <c r="B313" s="4" t="inlineStr">
        <is>
          <t>81.00%</t>
        </is>
      </c>
    </row>
    <row r="314">
      <c r="A314" s="4" t="inlineStr">
        <is>
          <t>Interest rate risk [member] | Government [member] | Chile [member] | Scenarios for impact on available for sale assets [member] | Later than ten years and not later than twenty years [member] | CLP [member]</t>
        </is>
      </c>
    </row>
    <row r="315">
      <c r="A315" s="3" t="inlineStr">
        <is>
          <t>Disclosure of risk management strategy related to hedge accounting [line items]</t>
        </is>
      </c>
    </row>
    <row r="316">
      <c r="A316" s="4" t="inlineStr">
        <is>
          <t>Interest rate scenarios percent</t>
        </is>
      </c>
      <c r="B316" s="4" t="inlineStr">
        <is>
          <t>50.00%</t>
        </is>
      </c>
    </row>
    <row r="317">
      <c r="A317" s="4" t="inlineStr">
        <is>
          <t>Interest rate risk [member] | Government [member] | Chile [member] | Scenarios for impact on available for sale assets [member] | Later than ten years and not later than twenty years [member] | CLF [member]</t>
        </is>
      </c>
    </row>
    <row r="318">
      <c r="A318" s="3" t="inlineStr">
        <is>
          <t>Disclosure of risk management strategy related to hedge accounting [line items]</t>
        </is>
      </c>
    </row>
    <row r="319">
      <c r="A319" s="4" t="inlineStr">
        <is>
          <t>Interest rate scenarios percent</t>
        </is>
      </c>
      <c r="B319" s="4" t="inlineStr">
        <is>
          <t>85.00%</t>
        </is>
      </c>
    </row>
    <row r="320">
      <c r="A320" s="4" t="inlineStr">
        <is>
          <t>Interest rate risk [member] | Government [member] | Chile [member] | Scenarios for impact on available for sale assets [member] | Later than twenty years [member] | CLP [member]</t>
        </is>
      </c>
    </row>
    <row r="321">
      <c r="A321" s="3" t="inlineStr">
        <is>
          <t>Disclosure of risk management strategy related to hedge accounting [line items]</t>
        </is>
      </c>
    </row>
    <row r="322">
      <c r="A322" s="4" t="inlineStr">
        <is>
          <t>Interest rate scenarios percent</t>
        </is>
      </c>
      <c r="B322" s="4" t="inlineStr">
        <is>
          <t>50.00%</t>
        </is>
      </c>
    </row>
    <row r="323">
      <c r="A323" s="4" t="inlineStr">
        <is>
          <t>Interest rate risk [member] | Government [member] | Chile [member] | Scenarios for impact on available for sale assets [member] | Later than twenty years [member] | CLF [member]</t>
        </is>
      </c>
    </row>
    <row r="324">
      <c r="A324" s="3" t="inlineStr">
        <is>
          <t>Disclosure of risk management strategy related to hedge accounting [line items]</t>
        </is>
      </c>
    </row>
    <row r="325">
      <c r="A325" s="4" t="inlineStr">
        <is>
          <t>Interest rate scenarios percent</t>
        </is>
      </c>
      <c r="B325" s="4" t="inlineStr">
        <is>
          <t>81.00%</t>
        </is>
      </c>
    </row>
    <row r="326">
      <c r="A326" s="4" t="inlineStr">
        <is>
          <t>Interest rate risk [member] | Government [member] | Colombia [member] | Scenarios for impact on profit and loss [member] | 1 Day [member] | COP [member]</t>
        </is>
      </c>
    </row>
    <row r="327">
      <c r="A327" s="3" t="inlineStr">
        <is>
          <t>Disclosure of risk management strategy related to hedge accounting [line items]</t>
        </is>
      </c>
    </row>
    <row r="328">
      <c r="A328" s="4" t="inlineStr">
        <is>
          <t>Interest rate scenarios percent</t>
        </is>
      </c>
      <c r="B328" s="4" t="inlineStr">
        <is>
          <t>137.00%</t>
        </is>
      </c>
    </row>
    <row r="329">
      <c r="A329" s="4" t="inlineStr">
        <is>
          <t>Interest rate risk [member] | Government [member] | Colombia [member] | Scenarios for impact on profit and loss [member] | Up to three months [member] | COP [member]</t>
        </is>
      </c>
    </row>
    <row r="330">
      <c r="A330" s="3" t="inlineStr">
        <is>
          <t>Disclosure of risk management strategy related to hedge accounting [line items]</t>
        </is>
      </c>
    </row>
    <row r="331">
      <c r="A331" s="4" t="inlineStr">
        <is>
          <t>Interest rate scenarios percent</t>
        </is>
      </c>
      <c r="B331" s="4" t="inlineStr">
        <is>
          <t>133.00%</t>
        </is>
      </c>
    </row>
    <row r="332">
      <c r="A332" s="4" t="inlineStr">
        <is>
          <t>Interest rate risk [member] | Government [member] | Colombia [member] | Scenarios for impact on profit and loss [member] | Not later than six months [member] | COP [member]</t>
        </is>
      </c>
    </row>
    <row r="333">
      <c r="A333" s="3" t="inlineStr">
        <is>
          <t>Disclosure of risk management strategy related to hedge accounting [line items]</t>
        </is>
      </c>
    </row>
    <row r="334">
      <c r="A334" s="4" t="inlineStr">
        <is>
          <t>Interest rate scenarios percent</t>
        </is>
      </c>
      <c r="B334" s="4" t="inlineStr">
        <is>
          <t>130.00%</t>
        </is>
      </c>
    </row>
    <row r="335">
      <c r="A335" s="4" t="inlineStr">
        <is>
          <t>Interest rate risk [member] | Government [member] | Colombia [member] | Scenarios for impact on profit and loss [member] | Not later than nine months [member] | COP [member]</t>
        </is>
      </c>
    </row>
    <row r="336">
      <c r="A336" s="3" t="inlineStr">
        <is>
          <t>Disclosure of risk management strategy related to hedge accounting [line items]</t>
        </is>
      </c>
    </row>
    <row r="337">
      <c r="A337" s="4" t="inlineStr">
        <is>
          <t>Interest rate scenarios percent</t>
        </is>
      </c>
      <c r="B337" s="4" t="inlineStr">
        <is>
          <t>126.00%</t>
        </is>
      </c>
    </row>
    <row r="338">
      <c r="A338" s="4" t="inlineStr">
        <is>
          <t>Interest rate risk [member] | Government [member] | Colombia [member] | Scenarios for impact on profit and loss [member] | 1 year [member] | COP [member]</t>
        </is>
      </c>
    </row>
    <row r="339">
      <c r="A339" s="3" t="inlineStr">
        <is>
          <t>Disclosure of risk management strategy related to hedge accounting [line items]</t>
        </is>
      </c>
    </row>
    <row r="340">
      <c r="A340" s="4" t="inlineStr">
        <is>
          <t>Interest rate scenarios percent</t>
        </is>
      </c>
      <c r="B340" s="4" t="inlineStr">
        <is>
          <t>122.00%</t>
        </is>
      </c>
    </row>
    <row r="341">
      <c r="A341" s="4" t="inlineStr">
        <is>
          <t>Interest rate risk [member] | Government [member] | Colombia [member] | Scenarios for impact on profit and loss [member] | 2 year [member] | COP [member]</t>
        </is>
      </c>
    </row>
    <row r="342">
      <c r="A342" s="3" t="inlineStr">
        <is>
          <t>Disclosure of risk management strategy related to hedge accounting [line items]</t>
        </is>
      </c>
    </row>
    <row r="343">
      <c r="A343" s="4" t="inlineStr">
        <is>
          <t>Interest rate scenarios percent</t>
        </is>
      </c>
      <c r="B343" s="4" t="inlineStr">
        <is>
          <t>108.00%</t>
        </is>
      </c>
    </row>
    <row r="344">
      <c r="A344" s="4" t="inlineStr">
        <is>
          <t>Interest rate risk [member] | Government [member] | Colombia [member] | Scenarios for impact on profit and loss [member] | 3 year [member] | COP [member]</t>
        </is>
      </c>
    </row>
    <row r="345">
      <c r="A345" s="3" t="inlineStr">
        <is>
          <t>Disclosure of risk management strategy related to hedge accounting [line items]</t>
        </is>
      </c>
    </row>
    <row r="346">
      <c r="A346" s="4" t="inlineStr">
        <is>
          <t>Interest rate scenarios percent</t>
        </is>
      </c>
      <c r="B346" s="4" t="inlineStr">
        <is>
          <t>93.00%</t>
        </is>
      </c>
    </row>
    <row r="347">
      <c r="A347" s="4" t="inlineStr">
        <is>
          <t>Interest rate risk [member] | Government [member] | Colombia [member] | Scenarios for impact on profit and loss [member] | 4 year [member] | COP [member]</t>
        </is>
      </c>
    </row>
    <row r="348">
      <c r="A348" s="3" t="inlineStr">
        <is>
          <t>Disclosure of risk management strategy related to hedge accounting [line items]</t>
        </is>
      </c>
    </row>
    <row r="349">
      <c r="A349" s="4" t="inlineStr">
        <is>
          <t>Interest rate scenarios percent</t>
        </is>
      </c>
      <c r="B349" s="4" t="inlineStr">
        <is>
          <t>85.00%</t>
        </is>
      </c>
    </row>
    <row r="350">
      <c r="A350" s="4" t="inlineStr">
        <is>
          <t>Interest rate risk [member] | Government [member] | Colombia [member] | Scenarios for impact on profit and loss [member] | Later than five years and not later than seven years [member] | COP [member]</t>
        </is>
      </c>
    </row>
    <row r="351">
      <c r="A351" s="3" t="inlineStr">
        <is>
          <t>Disclosure of risk management strategy related to hedge accounting [line items]</t>
        </is>
      </c>
    </row>
    <row r="352">
      <c r="A352" s="4" t="inlineStr">
        <is>
          <t>Interest rate scenarios percent</t>
        </is>
      </c>
      <c r="B352" s="4" t="inlineStr">
        <is>
          <t>86.00%</t>
        </is>
      </c>
    </row>
    <row r="353">
      <c r="A353" s="4" t="inlineStr">
        <is>
          <t>Interest rate risk [member] | Government [member] | Colombia [member] | Scenarios for impact on profit and loss [member] | Later than seven years and not later than ten years [member] | COP [member]</t>
        </is>
      </c>
    </row>
    <row r="354">
      <c r="A354" s="3" t="inlineStr">
        <is>
          <t>Disclosure of risk management strategy related to hedge accounting [line items]</t>
        </is>
      </c>
    </row>
    <row r="355">
      <c r="A355" s="4" t="inlineStr">
        <is>
          <t>Interest rate scenarios percent</t>
        </is>
      </c>
      <c r="B355" s="4" t="inlineStr">
        <is>
          <t>88.00%</t>
        </is>
      </c>
    </row>
    <row r="356">
      <c r="A356" s="4" t="inlineStr">
        <is>
          <t>Interest rate risk [member] | Government [member] | Colombia [member] | Scenarios for impact on profit and loss [member] | Later than ten years and not later than twenty years [member] | COP [member]</t>
        </is>
      </c>
    </row>
    <row r="357">
      <c r="A357" s="3" t="inlineStr">
        <is>
          <t>Disclosure of risk management strategy related to hedge accounting [line items]</t>
        </is>
      </c>
    </row>
    <row r="358">
      <c r="A358" s="4" t="inlineStr">
        <is>
          <t>Interest rate scenarios percent</t>
        </is>
      </c>
      <c r="B358" s="4" t="inlineStr">
        <is>
          <t>91.00%</t>
        </is>
      </c>
    </row>
    <row r="359">
      <c r="A359" s="4" t="inlineStr">
        <is>
          <t>Interest rate risk [member] | Government [member] | Colombia [member] | Scenarios for impact on profit and loss [member] | Later than twenty years [member] | COP [member]</t>
        </is>
      </c>
    </row>
    <row r="360">
      <c r="A360" s="3" t="inlineStr">
        <is>
          <t>Disclosure of risk management strategy related to hedge accounting [line items]</t>
        </is>
      </c>
    </row>
    <row r="361">
      <c r="A361" s="4" t="inlineStr">
        <is>
          <t>Interest rate scenarios percent</t>
        </is>
      </c>
      <c r="B361" s="4" t="inlineStr">
        <is>
          <t>93.00%</t>
        </is>
      </c>
    </row>
    <row r="362">
      <c r="A362" s="4" t="inlineStr">
        <is>
          <t>Interest rate risk [member] | Government [member] | Colombia [member] | Scenarios for impact on available for sale assets [member] | 1 Day [member] | COP [member]</t>
        </is>
      </c>
    </row>
    <row r="363">
      <c r="A363" s="3" t="inlineStr">
        <is>
          <t>Disclosure of risk management strategy related to hedge accounting [line items]</t>
        </is>
      </c>
    </row>
    <row r="364">
      <c r="A364" s="4" t="inlineStr">
        <is>
          <t>Interest rate scenarios percent</t>
        </is>
      </c>
      <c r="B364" s="4" t="inlineStr">
        <is>
          <t>137.00%</t>
        </is>
      </c>
    </row>
    <row r="365">
      <c r="A365" s="4" t="inlineStr">
        <is>
          <t>Interest rate risk [member] | Government [member] | Colombia [member] | Scenarios for impact on available for sale assets [member] | Up to three months [member] | COP [member]</t>
        </is>
      </c>
    </row>
    <row r="366">
      <c r="A366" s="3" t="inlineStr">
        <is>
          <t>Disclosure of risk management strategy related to hedge accounting [line items]</t>
        </is>
      </c>
    </row>
    <row r="367">
      <c r="A367" s="4" t="inlineStr">
        <is>
          <t>Interest rate scenarios percent</t>
        </is>
      </c>
      <c r="B367" s="4" t="inlineStr">
        <is>
          <t>133.00%</t>
        </is>
      </c>
    </row>
    <row r="368">
      <c r="A368" s="4" t="inlineStr">
        <is>
          <t>Interest rate risk [member] | Government [member] | Colombia [member] | Scenarios for impact on available for sale assets [member] | Not later than six months [member] | COP [member]</t>
        </is>
      </c>
    </row>
    <row r="369">
      <c r="A369" s="3" t="inlineStr">
        <is>
          <t>Disclosure of risk management strategy related to hedge accounting [line items]</t>
        </is>
      </c>
    </row>
    <row r="370">
      <c r="A370" s="4" t="inlineStr">
        <is>
          <t>Interest rate scenarios percent</t>
        </is>
      </c>
      <c r="B370" s="4" t="inlineStr">
        <is>
          <t>130.00%</t>
        </is>
      </c>
    </row>
    <row r="371">
      <c r="A371" s="4" t="inlineStr">
        <is>
          <t>Interest rate risk [member] | Government [member] | Colombia [member] | Scenarios for impact on available for sale assets [member] | Not later than nine months [member] | COP [member]</t>
        </is>
      </c>
    </row>
    <row r="372">
      <c r="A372" s="3" t="inlineStr">
        <is>
          <t>Disclosure of risk management strategy related to hedge accounting [line items]</t>
        </is>
      </c>
    </row>
    <row r="373">
      <c r="A373" s="4" t="inlineStr">
        <is>
          <t>Interest rate scenarios percent</t>
        </is>
      </c>
      <c r="B373" s="4" t="inlineStr">
        <is>
          <t>126.00%</t>
        </is>
      </c>
    </row>
    <row r="374">
      <c r="A374" s="4" t="inlineStr">
        <is>
          <t>Interest rate risk [member] | Government [member] | Colombia [member] | Scenarios for impact on available for sale assets [member] | 1 year [member] | COP [member]</t>
        </is>
      </c>
    </row>
    <row r="375">
      <c r="A375" s="3" t="inlineStr">
        <is>
          <t>Disclosure of risk management strategy related to hedge accounting [line items]</t>
        </is>
      </c>
    </row>
    <row r="376">
      <c r="A376" s="4" t="inlineStr">
        <is>
          <t>Interest rate scenarios percent</t>
        </is>
      </c>
      <c r="B376" s="4" t="inlineStr">
        <is>
          <t>122.00%</t>
        </is>
      </c>
    </row>
    <row r="377">
      <c r="A377" s="4" t="inlineStr">
        <is>
          <t>Interest rate risk [member] | Government [member] | Colombia [member] | Scenarios for impact on available for sale assets [member] | 2 year [member] | COP [member]</t>
        </is>
      </c>
    </row>
    <row r="378">
      <c r="A378" s="3" t="inlineStr">
        <is>
          <t>Disclosure of risk management strategy related to hedge accounting [line items]</t>
        </is>
      </c>
    </row>
    <row r="379">
      <c r="A379" s="4" t="inlineStr">
        <is>
          <t>Interest rate scenarios percent</t>
        </is>
      </c>
      <c r="B379" s="4" t="inlineStr">
        <is>
          <t>108.00%</t>
        </is>
      </c>
    </row>
    <row r="380">
      <c r="A380" s="4" t="inlineStr">
        <is>
          <t>Interest rate risk [member] | Government [member] | Colombia [member] | Scenarios for impact on available for sale assets [member] | 3 year [member] | COP [member]</t>
        </is>
      </c>
    </row>
    <row r="381">
      <c r="A381" s="3" t="inlineStr">
        <is>
          <t>Disclosure of risk management strategy related to hedge accounting [line items]</t>
        </is>
      </c>
    </row>
    <row r="382">
      <c r="A382" s="4" t="inlineStr">
        <is>
          <t>Interest rate scenarios percent</t>
        </is>
      </c>
      <c r="B382" s="4" t="inlineStr">
        <is>
          <t>93.00%</t>
        </is>
      </c>
    </row>
    <row r="383">
      <c r="A383" s="4" t="inlineStr">
        <is>
          <t>Interest rate risk [member] | Government [member] | Colombia [member] | Scenarios for impact on available for sale assets [member] | 4 year [member] | COP [member]</t>
        </is>
      </c>
    </row>
    <row r="384">
      <c r="A384" s="3" t="inlineStr">
        <is>
          <t>Disclosure of risk management strategy related to hedge accounting [line items]</t>
        </is>
      </c>
    </row>
    <row r="385">
      <c r="A385" s="4" t="inlineStr">
        <is>
          <t>Interest rate scenarios percent</t>
        </is>
      </c>
      <c r="B385" s="4" t="inlineStr">
        <is>
          <t>85.00%</t>
        </is>
      </c>
    </row>
    <row r="386">
      <c r="A386" s="4" t="inlineStr">
        <is>
          <t>Interest rate risk [member] | Government [member] | Colombia [member] | Scenarios for impact on available for sale assets [member] | Later than five years and not later than seven years [member] | COP [member]</t>
        </is>
      </c>
    </row>
    <row r="387">
      <c r="A387" s="3" t="inlineStr">
        <is>
          <t>Disclosure of risk management strategy related to hedge accounting [line items]</t>
        </is>
      </c>
    </row>
    <row r="388">
      <c r="A388" s="4" t="inlineStr">
        <is>
          <t>Interest rate scenarios percent</t>
        </is>
      </c>
      <c r="B388" s="4" t="inlineStr">
        <is>
          <t>86.00%</t>
        </is>
      </c>
    </row>
    <row r="389">
      <c r="A389" s="4" t="inlineStr">
        <is>
          <t>Interest rate risk [member] | Government [member] | Colombia [member] | Scenarios for impact on available for sale assets [member] | Later than seven years and not later than ten years [member] | COP [member]</t>
        </is>
      </c>
    </row>
    <row r="390">
      <c r="A390" s="3" t="inlineStr">
        <is>
          <t>Disclosure of risk management strategy related to hedge accounting [line items]</t>
        </is>
      </c>
    </row>
    <row r="391">
      <c r="A391" s="4" t="inlineStr">
        <is>
          <t>Interest rate scenarios percent</t>
        </is>
      </c>
      <c r="B391" s="4" t="inlineStr">
        <is>
          <t>88.00%</t>
        </is>
      </c>
    </row>
    <row r="392">
      <c r="A392" s="4" t="inlineStr">
        <is>
          <t>Interest rate risk [member] | Government [member] | Colombia [member] | Scenarios for impact on available for sale assets [member] | Later than ten years and not later than twenty years [member] | COP [member]</t>
        </is>
      </c>
    </row>
    <row r="393">
      <c r="A393" s="3" t="inlineStr">
        <is>
          <t>Disclosure of risk management strategy related to hedge accounting [line items]</t>
        </is>
      </c>
    </row>
    <row r="394">
      <c r="A394" s="4" t="inlineStr">
        <is>
          <t>Interest rate scenarios percent</t>
        </is>
      </c>
      <c r="B394" s="4" t="inlineStr">
        <is>
          <t>91.00%</t>
        </is>
      </c>
    </row>
    <row r="395">
      <c r="A395" s="4" t="inlineStr">
        <is>
          <t>Interest rate risk [member] | Government [member] | Colombia [member] | Scenarios for impact on available for sale assets [member] | Later than twenty years [member] | COP [member]</t>
        </is>
      </c>
    </row>
    <row r="396">
      <c r="A396" s="3" t="inlineStr">
        <is>
          <t>Disclosure of risk management strategy related to hedge accounting [line items]</t>
        </is>
      </c>
    </row>
    <row r="397">
      <c r="A397" s="4" t="inlineStr">
        <is>
          <t>Interest rate scenarios percent</t>
        </is>
      </c>
      <c r="B397" s="4" t="inlineStr">
        <is>
          <t>93.00%</t>
        </is>
      </c>
    </row>
    <row r="398">
      <c r="A398" s="4" t="inlineStr">
        <is>
          <t>Interest rate risk [member] | Curve [member] | Chile [member] | Scenarios for impact on profit and loss [member] | 1 Day [member]</t>
        </is>
      </c>
    </row>
    <row r="399">
      <c r="A399" s="3" t="inlineStr">
        <is>
          <t>Disclosure of risk management strategy related to hedge accounting [line items]</t>
        </is>
      </c>
    </row>
    <row r="400">
      <c r="A400" s="4" t="inlineStr">
        <is>
          <t>Interest rate scenarios percent</t>
        </is>
      </c>
      <c r="B400" s="4" t="inlineStr">
        <is>
          <t>51.00%</t>
        </is>
      </c>
    </row>
    <row r="401">
      <c r="A401" s="4" t="inlineStr">
        <is>
          <t>Interest rate risk [member] | Curve [member] | Chile [member] | Scenarios for impact on profit and loss [member] | 1 Day [member] | USD [member]</t>
        </is>
      </c>
    </row>
    <row r="402">
      <c r="A402" s="3" t="inlineStr">
        <is>
          <t>Disclosure of risk management strategy related to hedge accounting [line items]</t>
        </is>
      </c>
    </row>
    <row r="403">
      <c r="A403" s="4" t="inlineStr">
        <is>
          <t>Interest rate scenarios percent</t>
        </is>
      </c>
      <c r="B403" s="4" t="inlineStr">
        <is>
          <t>(51.00%)</t>
        </is>
      </c>
    </row>
    <row r="404">
      <c r="A404" s="4" t="inlineStr">
        <is>
          <t>Interest rate risk [member] | Curve [member] | Chile [member] | Scenarios for impact on profit and loss [member] | Up to three months [member]</t>
        </is>
      </c>
    </row>
    <row r="405">
      <c r="A405" s="3" t="inlineStr">
        <is>
          <t>Disclosure of risk management strategy related to hedge accounting [line items]</t>
        </is>
      </c>
    </row>
    <row r="406">
      <c r="A406" s="4" t="inlineStr">
        <is>
          <t>Interest rate scenarios percent</t>
        </is>
      </c>
      <c r="B406" s="4" t="inlineStr">
        <is>
          <t>51.00%</t>
        </is>
      </c>
    </row>
    <row r="407">
      <c r="A407" s="4" t="inlineStr">
        <is>
          <t>Interest rate risk [member] | Curve [member] | Chile [member] | Scenarios for impact on profit and loss [member] | Up to three months [member] | USD [member]</t>
        </is>
      </c>
    </row>
    <row r="408">
      <c r="A408" s="3" t="inlineStr">
        <is>
          <t>Disclosure of risk management strategy related to hedge accounting [line items]</t>
        </is>
      </c>
    </row>
    <row r="409">
      <c r="A409" s="4" t="inlineStr">
        <is>
          <t>Interest rate scenarios percent</t>
        </is>
      </c>
      <c r="B409" s="4" t="inlineStr">
        <is>
          <t>(51.00%)</t>
        </is>
      </c>
    </row>
    <row r="410">
      <c r="A410" s="4" t="inlineStr">
        <is>
          <t>Interest rate risk [member] | Curve [member] | Chile [member] | Scenarios for impact on profit and loss [member] | Not later than six months [member]</t>
        </is>
      </c>
    </row>
    <row r="411">
      <c r="A411" s="3" t="inlineStr">
        <is>
          <t>Disclosure of risk management strategy related to hedge accounting [line items]</t>
        </is>
      </c>
    </row>
    <row r="412">
      <c r="A412" s="4" t="inlineStr">
        <is>
          <t>Interest rate scenarios percent</t>
        </is>
      </c>
      <c r="B412" s="4" t="inlineStr">
        <is>
          <t>51.00%</t>
        </is>
      </c>
    </row>
    <row r="413">
      <c r="A413" s="4" t="inlineStr">
        <is>
          <t>Interest rate risk [member] | Curve [member] | Chile [member] | Scenarios for impact on profit and loss [member] | Not later than six months [member] | USD [member]</t>
        </is>
      </c>
    </row>
    <row r="414">
      <c r="A414" s="3" t="inlineStr">
        <is>
          <t>Disclosure of risk management strategy related to hedge accounting [line items]</t>
        </is>
      </c>
    </row>
    <row r="415">
      <c r="A415" s="4" t="inlineStr">
        <is>
          <t>Interest rate scenarios percent</t>
        </is>
      </c>
      <c r="B415" s="4" t="inlineStr">
        <is>
          <t>(51.00%)</t>
        </is>
      </c>
    </row>
    <row r="416">
      <c r="A416" s="4" t="inlineStr">
        <is>
          <t>Interest rate risk [member] | Curve [member] | Chile [member] | Scenarios for impact on profit and loss [member] | Not later than nine months [member]</t>
        </is>
      </c>
    </row>
    <row r="417">
      <c r="A417" s="3" t="inlineStr">
        <is>
          <t>Disclosure of risk management strategy related to hedge accounting [line items]</t>
        </is>
      </c>
    </row>
    <row r="418">
      <c r="A418" s="4" t="inlineStr">
        <is>
          <t>Interest rate scenarios percent</t>
        </is>
      </c>
      <c r="B418" s="4" t="inlineStr">
        <is>
          <t>67.00%</t>
        </is>
      </c>
    </row>
    <row r="419">
      <c r="A419" s="4" t="inlineStr">
        <is>
          <t>Interest rate risk [member] | Curve [member] | Chile [member] | Scenarios for impact on profit and loss [member] | Not later than nine months [member] | USD [member]</t>
        </is>
      </c>
    </row>
    <row r="420">
      <c r="A420" s="3" t="inlineStr">
        <is>
          <t>Disclosure of risk management strategy related to hedge accounting [line items]</t>
        </is>
      </c>
    </row>
    <row r="421">
      <c r="A421" s="4" t="inlineStr">
        <is>
          <t>Interest rate scenarios percent</t>
        </is>
      </c>
      <c r="B421" s="4" t="inlineStr">
        <is>
          <t>(67.00%)</t>
        </is>
      </c>
    </row>
    <row r="422">
      <c r="A422" s="4" t="inlineStr">
        <is>
          <t>Interest rate risk [member] | Curve [member] | Chile [member] | Scenarios for impact on profit and loss [member] | 1 year [member]</t>
        </is>
      </c>
    </row>
    <row r="423">
      <c r="A423" s="3" t="inlineStr">
        <is>
          <t>Disclosure of risk management strategy related to hedge accounting [line items]</t>
        </is>
      </c>
    </row>
    <row r="424">
      <c r="A424" s="4" t="inlineStr">
        <is>
          <t>Interest rate scenarios percent</t>
        </is>
      </c>
      <c r="B424" s="4" t="inlineStr">
        <is>
          <t>86.00%</t>
        </is>
      </c>
    </row>
    <row r="425">
      <c r="A425" s="4" t="inlineStr">
        <is>
          <t>Interest rate risk [member] | Curve [member] | Chile [member] | Scenarios for impact on profit and loss [member] | 1 year [member] | USD [member]</t>
        </is>
      </c>
    </row>
    <row r="426">
      <c r="A426" s="3" t="inlineStr">
        <is>
          <t>Disclosure of risk management strategy related to hedge accounting [line items]</t>
        </is>
      </c>
    </row>
    <row r="427">
      <c r="A427" s="4" t="inlineStr">
        <is>
          <t>Interest rate scenarios percent</t>
        </is>
      </c>
      <c r="B427" s="4" t="inlineStr">
        <is>
          <t>(86.00%)</t>
        </is>
      </c>
    </row>
    <row r="428">
      <c r="A428" s="4" t="inlineStr">
        <is>
          <t>Interest rate risk [member] | Curve [member] | Chile [member] | Scenarios for impact on profit and loss [member] | 2 year [member]</t>
        </is>
      </c>
    </row>
    <row r="429">
      <c r="A429" s="3" t="inlineStr">
        <is>
          <t>Disclosure of risk management strategy related to hedge accounting [line items]</t>
        </is>
      </c>
    </row>
    <row r="430">
      <c r="A430" s="4" t="inlineStr">
        <is>
          <t>Interest rate scenarios percent</t>
        </is>
      </c>
      <c r="B430" s="4" t="inlineStr">
        <is>
          <t>101.00%</t>
        </is>
      </c>
    </row>
    <row r="431">
      <c r="A431" s="4" t="inlineStr">
        <is>
          <t>Interest rate risk [member] | Curve [member] | Chile [member] | Scenarios for impact on profit and loss [member] | 2 year [member] | USD [member]</t>
        </is>
      </c>
    </row>
    <row r="432">
      <c r="A432" s="3" t="inlineStr">
        <is>
          <t>Disclosure of risk management strategy related to hedge accounting [line items]</t>
        </is>
      </c>
    </row>
    <row r="433">
      <c r="A433" s="4" t="inlineStr">
        <is>
          <t>Interest rate scenarios percent</t>
        </is>
      </c>
      <c r="B433" s="4" t="inlineStr">
        <is>
          <t>(101.00%)</t>
        </is>
      </c>
    </row>
    <row r="434">
      <c r="A434" s="4" t="inlineStr">
        <is>
          <t>Interest rate risk [member] | Curve [member] | Chile [member] | Scenarios for impact on profit and loss [member] | 3 year [member]</t>
        </is>
      </c>
    </row>
    <row r="435">
      <c r="A435" s="3" t="inlineStr">
        <is>
          <t>Disclosure of risk management strategy related to hedge accounting [line items]</t>
        </is>
      </c>
    </row>
    <row r="436">
      <c r="A436" s="4" t="inlineStr">
        <is>
          <t>Interest rate scenarios percent</t>
        </is>
      </c>
      <c r="B436" s="4" t="inlineStr">
        <is>
          <t>103.00%</t>
        </is>
      </c>
    </row>
    <row r="437">
      <c r="A437" s="4" t="inlineStr">
        <is>
          <t>Interest rate risk [member] | Curve [member] | Chile [member] | Scenarios for impact on profit and loss [member] | 3 year [member] | USD [member]</t>
        </is>
      </c>
    </row>
    <row r="438">
      <c r="A438" s="3" t="inlineStr">
        <is>
          <t>Disclosure of risk management strategy related to hedge accounting [line items]</t>
        </is>
      </c>
    </row>
    <row r="439">
      <c r="A439" s="4" t="inlineStr">
        <is>
          <t>Interest rate scenarios percent</t>
        </is>
      </c>
      <c r="B439" s="4" t="inlineStr">
        <is>
          <t>(103.00%)</t>
        </is>
      </c>
    </row>
    <row r="440">
      <c r="A440" s="4" t="inlineStr">
        <is>
          <t>Interest rate risk [member] | Curve [member] | Chile [member] | Scenarios for impact on profit and loss [member] | 4 year [member]</t>
        </is>
      </c>
    </row>
    <row r="441">
      <c r="A441" s="3" t="inlineStr">
        <is>
          <t>Disclosure of risk management strategy related to hedge accounting [line items]</t>
        </is>
      </c>
    </row>
    <row r="442">
      <c r="A442" s="4" t="inlineStr">
        <is>
          <t>Interest rate scenarios percent</t>
        </is>
      </c>
      <c r="B442" s="4" t="inlineStr">
        <is>
          <t>105.00%</t>
        </is>
      </c>
    </row>
    <row r="443">
      <c r="A443" s="4" t="inlineStr">
        <is>
          <t>Interest rate risk [member] | Curve [member] | Chile [member] | Scenarios for impact on profit and loss [member] | 4 year [member] | USD [member]</t>
        </is>
      </c>
    </row>
    <row r="444">
      <c r="A444" s="3" t="inlineStr">
        <is>
          <t>Disclosure of risk management strategy related to hedge accounting [line items]</t>
        </is>
      </c>
    </row>
    <row r="445">
      <c r="A445" s="4" t="inlineStr">
        <is>
          <t>Interest rate scenarios percent</t>
        </is>
      </c>
      <c r="B445" s="4" t="inlineStr">
        <is>
          <t>(105.00%)</t>
        </is>
      </c>
    </row>
    <row r="446">
      <c r="A446" s="4" t="inlineStr">
        <is>
          <t>Interest rate risk [member] | Curve [member] | Chile [member] | Scenarios for impact on profit and loss [member] | Later than five years and not later than seven years [member]</t>
        </is>
      </c>
    </row>
    <row r="447">
      <c r="A447" s="3" t="inlineStr">
        <is>
          <t>Disclosure of risk management strategy related to hedge accounting [line items]</t>
        </is>
      </c>
    </row>
    <row r="448">
      <c r="A448" s="4" t="inlineStr">
        <is>
          <t>Interest rate scenarios percent</t>
        </is>
      </c>
      <c r="B448" s="4" t="inlineStr">
        <is>
          <t>106.00%</t>
        </is>
      </c>
    </row>
    <row r="449">
      <c r="A449" s="4" t="inlineStr">
        <is>
          <t>Interest rate risk [member] | Curve [member] | Chile [member] | Scenarios for impact on profit and loss [member] | Later than five years and not later than seven years [member] | USD [member]</t>
        </is>
      </c>
    </row>
    <row r="450">
      <c r="A450" s="3" t="inlineStr">
        <is>
          <t>Disclosure of risk management strategy related to hedge accounting [line items]</t>
        </is>
      </c>
    </row>
    <row r="451">
      <c r="A451" s="4" t="inlineStr">
        <is>
          <t>Interest rate scenarios percent</t>
        </is>
      </c>
      <c r="B451" s="4" t="inlineStr">
        <is>
          <t>(106.00%)</t>
        </is>
      </c>
    </row>
    <row r="452">
      <c r="A452" s="4" t="inlineStr">
        <is>
          <t>Interest rate risk [member] | Curve [member] | Chile [member] | Scenarios for impact on profit and loss [member] | Later than seven years and not later than ten years [member]</t>
        </is>
      </c>
    </row>
    <row r="453">
      <c r="A453" s="3" t="inlineStr">
        <is>
          <t>Disclosure of risk management strategy related to hedge accounting [line items]</t>
        </is>
      </c>
    </row>
    <row r="454">
      <c r="A454" s="4" t="inlineStr">
        <is>
          <t>Interest rate scenarios percent</t>
        </is>
      </c>
      <c r="B454" s="4" t="inlineStr">
        <is>
          <t>103.00%</t>
        </is>
      </c>
    </row>
    <row r="455">
      <c r="A455" s="4" t="inlineStr">
        <is>
          <t>Interest rate risk [member] | Curve [member] | Chile [member] | Scenarios for impact on profit and loss [member] | Later than seven years and not later than ten years [member] | USD [member]</t>
        </is>
      </c>
    </row>
    <row r="456">
      <c r="A456" s="3" t="inlineStr">
        <is>
          <t>Disclosure of risk management strategy related to hedge accounting [line items]</t>
        </is>
      </c>
    </row>
    <row r="457">
      <c r="A457" s="4" t="inlineStr">
        <is>
          <t>Interest rate scenarios percent</t>
        </is>
      </c>
      <c r="B457" s="4" t="inlineStr">
        <is>
          <t>(103.00%)</t>
        </is>
      </c>
    </row>
    <row r="458">
      <c r="A458" s="4" t="inlineStr">
        <is>
          <t>Interest rate risk [member] | Curve [member] | Chile [member] | Scenarios for impact on profit and loss [member] | Later than ten years and not later than twenty years [member]</t>
        </is>
      </c>
    </row>
    <row r="459">
      <c r="A459" s="3" t="inlineStr">
        <is>
          <t>Disclosure of risk management strategy related to hedge accounting [line items]</t>
        </is>
      </c>
    </row>
    <row r="460">
      <c r="A460" s="4" t="inlineStr">
        <is>
          <t>Interest rate scenarios percent</t>
        </is>
      </c>
      <c r="B460" s="4" t="inlineStr">
        <is>
          <t>98.00%</t>
        </is>
      </c>
    </row>
    <row r="461">
      <c r="A461" s="4" t="inlineStr">
        <is>
          <t>Interest rate risk [member] | Curve [member] | Chile [member] | Scenarios for impact on profit and loss [member] | Later than ten years and not later than twenty years [member] | USD [member]</t>
        </is>
      </c>
    </row>
    <row r="462">
      <c r="A462" s="3" t="inlineStr">
        <is>
          <t>Disclosure of risk management strategy related to hedge accounting [line items]</t>
        </is>
      </c>
    </row>
    <row r="463">
      <c r="A463" s="4" t="inlineStr">
        <is>
          <t>Interest rate scenarios percent</t>
        </is>
      </c>
      <c r="B463" s="4" t="inlineStr">
        <is>
          <t>(98.00%)</t>
        </is>
      </c>
    </row>
    <row r="464">
      <c r="A464" s="4" t="inlineStr">
        <is>
          <t>Interest rate risk [member] | Curve [member] | Chile [member] | Scenarios for impact on profit and loss [member] | Later than twenty years [member]</t>
        </is>
      </c>
    </row>
    <row r="465">
      <c r="A465" s="3" t="inlineStr">
        <is>
          <t>Disclosure of risk management strategy related to hedge accounting [line items]</t>
        </is>
      </c>
    </row>
    <row r="466">
      <c r="A466" s="4" t="inlineStr">
        <is>
          <t>Interest rate scenarios percent</t>
        </is>
      </c>
      <c r="B466" s="4" t="inlineStr">
        <is>
          <t>115.00%</t>
        </is>
      </c>
    </row>
    <row r="467">
      <c r="A467" s="4" t="inlineStr">
        <is>
          <t>Interest rate risk [member] | Curve [member] | Chile [member] | Scenarios for impact on profit and loss [member] | Later than twenty years [member] | USD [member]</t>
        </is>
      </c>
    </row>
    <row r="468">
      <c r="A468" s="3" t="inlineStr">
        <is>
          <t>Disclosure of risk management strategy related to hedge accounting [line items]</t>
        </is>
      </c>
    </row>
    <row r="469">
      <c r="A469" s="4" t="inlineStr">
        <is>
          <t>Interest rate scenarios percent</t>
        </is>
      </c>
      <c r="B469" s="4" t="inlineStr">
        <is>
          <t>(115.00%)</t>
        </is>
      </c>
    </row>
    <row r="470">
      <c r="A470" s="4" t="inlineStr">
        <is>
          <t>Interest rate risk [member] | Curve [member] | Chile [member] | Scenarios for impact on available for sale assets [member] | 1 Day [member]</t>
        </is>
      </c>
    </row>
    <row r="471">
      <c r="A471" s="3" t="inlineStr">
        <is>
          <t>Disclosure of risk management strategy related to hedge accounting [line items]</t>
        </is>
      </c>
    </row>
    <row r="472">
      <c r="A472" s="4" t="inlineStr">
        <is>
          <t>Interest rate scenarios percent</t>
        </is>
      </c>
      <c r="B472" s="4" t="inlineStr">
        <is>
          <t>(51.00%)</t>
        </is>
      </c>
    </row>
    <row r="473">
      <c r="A473" s="4" t="inlineStr">
        <is>
          <t>Interest rate risk [member] | Curve [member] | Chile [member] | Scenarios for impact on available for sale assets [member] | 1 Day [member] | USD [member]</t>
        </is>
      </c>
    </row>
    <row r="474">
      <c r="A474" s="3" t="inlineStr">
        <is>
          <t>Disclosure of risk management strategy related to hedge accounting [line items]</t>
        </is>
      </c>
    </row>
    <row r="475">
      <c r="A475" s="4" t="inlineStr">
        <is>
          <t>Interest rate scenarios percent</t>
        </is>
      </c>
      <c r="B475" s="4" t="inlineStr">
        <is>
          <t>51.00%</t>
        </is>
      </c>
    </row>
    <row r="476">
      <c r="A476" s="4" t="inlineStr">
        <is>
          <t>Interest rate risk [member] | Curve [member] | Chile [member] | Scenarios for impact on available for sale assets [member] | Up to three months [member]</t>
        </is>
      </c>
    </row>
    <row r="477">
      <c r="A477" s="3" t="inlineStr">
        <is>
          <t>Disclosure of risk management strategy related to hedge accounting [line items]</t>
        </is>
      </c>
    </row>
    <row r="478">
      <c r="A478" s="4" t="inlineStr">
        <is>
          <t>Interest rate scenarios percent</t>
        </is>
      </c>
      <c r="B478" s="4" t="inlineStr">
        <is>
          <t>(51.00%)</t>
        </is>
      </c>
    </row>
    <row r="479">
      <c r="A479" s="4" t="inlineStr">
        <is>
          <t>Interest rate risk [member] | Curve [member] | Chile [member] | Scenarios for impact on available for sale assets [member] | Up to three months [member] | USD [member]</t>
        </is>
      </c>
    </row>
    <row r="480">
      <c r="A480" s="3" t="inlineStr">
        <is>
          <t>Disclosure of risk management strategy related to hedge accounting [line items]</t>
        </is>
      </c>
    </row>
    <row r="481">
      <c r="A481" s="4" t="inlineStr">
        <is>
          <t>Interest rate scenarios percent</t>
        </is>
      </c>
      <c r="B481" s="4" t="inlineStr">
        <is>
          <t>51.00%</t>
        </is>
      </c>
    </row>
    <row r="482">
      <c r="A482" s="4" t="inlineStr">
        <is>
          <t>Interest rate risk [member] | Curve [member] | Chile [member] | Scenarios for impact on available for sale assets [member] | Not later than six months [member]</t>
        </is>
      </c>
    </row>
    <row r="483">
      <c r="A483" s="3" t="inlineStr">
        <is>
          <t>Disclosure of risk management strategy related to hedge accounting [line items]</t>
        </is>
      </c>
    </row>
    <row r="484">
      <c r="A484" s="4" t="inlineStr">
        <is>
          <t>Interest rate scenarios percent</t>
        </is>
      </c>
      <c r="B484" s="4" t="inlineStr">
        <is>
          <t>(51.00%)</t>
        </is>
      </c>
    </row>
    <row r="485">
      <c r="A485" s="4" t="inlineStr">
        <is>
          <t>Interest rate risk [member] | Curve [member] | Chile [member] | Scenarios for impact on available for sale assets [member] | Not later than six months [member] | USD [member]</t>
        </is>
      </c>
    </row>
    <row r="486">
      <c r="A486" s="3" t="inlineStr">
        <is>
          <t>Disclosure of risk management strategy related to hedge accounting [line items]</t>
        </is>
      </c>
    </row>
    <row r="487">
      <c r="A487" s="4" t="inlineStr">
        <is>
          <t>Interest rate scenarios percent</t>
        </is>
      </c>
      <c r="B487" s="4" t="inlineStr">
        <is>
          <t>51.00%</t>
        </is>
      </c>
    </row>
    <row r="488">
      <c r="A488" s="4" t="inlineStr">
        <is>
          <t>Interest rate risk [member] | Curve [member] | Chile [member] | Scenarios for impact on available for sale assets [member] | Not later than nine months [member]</t>
        </is>
      </c>
    </row>
    <row r="489">
      <c r="A489" s="3" t="inlineStr">
        <is>
          <t>Disclosure of risk management strategy related to hedge accounting [line items]</t>
        </is>
      </c>
    </row>
    <row r="490">
      <c r="A490" s="4" t="inlineStr">
        <is>
          <t>Interest rate scenarios percent</t>
        </is>
      </c>
      <c r="B490" s="4" t="inlineStr">
        <is>
          <t>(67.00%)</t>
        </is>
      </c>
    </row>
    <row r="491">
      <c r="A491" s="4" t="inlineStr">
        <is>
          <t>Interest rate risk [member] | Curve [member] | Chile [member] | Scenarios for impact on available for sale assets [member] | Not later than nine months [member] | USD [member]</t>
        </is>
      </c>
    </row>
    <row r="492">
      <c r="A492" s="3" t="inlineStr">
        <is>
          <t>Disclosure of risk management strategy related to hedge accounting [line items]</t>
        </is>
      </c>
    </row>
    <row r="493">
      <c r="A493" s="4" t="inlineStr">
        <is>
          <t>Interest rate scenarios percent</t>
        </is>
      </c>
      <c r="B493" s="4" t="inlineStr">
        <is>
          <t>67.00%</t>
        </is>
      </c>
    </row>
    <row r="494">
      <c r="A494" s="4" t="inlineStr">
        <is>
          <t>Interest rate risk [member] | Curve [member] | Chile [member] | Scenarios for impact on available for sale assets [member] | 1 year [member]</t>
        </is>
      </c>
    </row>
    <row r="495">
      <c r="A495" s="3" t="inlineStr">
        <is>
          <t>Disclosure of risk management strategy related to hedge accounting [line items]</t>
        </is>
      </c>
    </row>
    <row r="496">
      <c r="A496" s="4" t="inlineStr">
        <is>
          <t>Interest rate scenarios percent</t>
        </is>
      </c>
      <c r="B496" s="4" t="inlineStr">
        <is>
          <t>(86.00%)</t>
        </is>
      </c>
    </row>
    <row r="497">
      <c r="A497" s="4" t="inlineStr">
        <is>
          <t>Interest rate risk [member] | Curve [member] | Chile [member] | Scenarios for impact on available for sale assets [member] | 1 year [member] | USD [member]</t>
        </is>
      </c>
    </row>
    <row r="498">
      <c r="A498" s="3" t="inlineStr">
        <is>
          <t>Disclosure of risk management strategy related to hedge accounting [line items]</t>
        </is>
      </c>
    </row>
    <row r="499">
      <c r="A499" s="4" t="inlineStr">
        <is>
          <t>Interest rate scenarios percent</t>
        </is>
      </c>
      <c r="B499" s="4" t="inlineStr">
        <is>
          <t>86.00%</t>
        </is>
      </c>
    </row>
    <row r="500">
      <c r="A500" s="4" t="inlineStr">
        <is>
          <t>Interest rate risk [member] | Curve [member] | Chile [member] | Scenarios for impact on available for sale assets [member] | 2 year [member]</t>
        </is>
      </c>
    </row>
    <row r="501">
      <c r="A501" s="3" t="inlineStr">
        <is>
          <t>Disclosure of risk management strategy related to hedge accounting [line items]</t>
        </is>
      </c>
    </row>
    <row r="502">
      <c r="A502" s="4" t="inlineStr">
        <is>
          <t>Interest rate scenarios percent</t>
        </is>
      </c>
      <c r="B502" s="4" t="inlineStr">
        <is>
          <t>(101.00%)</t>
        </is>
      </c>
    </row>
    <row r="503">
      <c r="A503" s="4" t="inlineStr">
        <is>
          <t>Interest rate risk [member] | Curve [member] | Chile [member] | Scenarios for impact on available for sale assets [member] | 2 year [member] | USD [member]</t>
        </is>
      </c>
    </row>
    <row r="504">
      <c r="A504" s="3" t="inlineStr">
        <is>
          <t>Disclosure of risk management strategy related to hedge accounting [line items]</t>
        </is>
      </c>
    </row>
    <row r="505">
      <c r="A505" s="4" t="inlineStr">
        <is>
          <t>Interest rate scenarios percent</t>
        </is>
      </c>
      <c r="B505" s="4" t="inlineStr">
        <is>
          <t>101.00%</t>
        </is>
      </c>
    </row>
    <row r="506">
      <c r="A506" s="4" t="inlineStr">
        <is>
          <t>Interest rate risk [member] | Curve [member] | Chile [member] | Scenarios for impact on available for sale assets [member] | 3 year [member]</t>
        </is>
      </c>
    </row>
    <row r="507">
      <c r="A507" s="3" t="inlineStr">
        <is>
          <t>Disclosure of risk management strategy related to hedge accounting [line items]</t>
        </is>
      </c>
    </row>
    <row r="508">
      <c r="A508" s="4" t="inlineStr">
        <is>
          <t>Interest rate scenarios percent</t>
        </is>
      </c>
      <c r="B508" s="4" t="inlineStr">
        <is>
          <t>(103.00%)</t>
        </is>
      </c>
    </row>
    <row r="509">
      <c r="A509" s="4" t="inlineStr">
        <is>
          <t>Interest rate risk [member] | Curve [member] | Chile [member] | Scenarios for impact on available for sale assets [member] | 3 year [member] | USD [member]</t>
        </is>
      </c>
    </row>
    <row r="510">
      <c r="A510" s="3" t="inlineStr">
        <is>
          <t>Disclosure of risk management strategy related to hedge accounting [line items]</t>
        </is>
      </c>
    </row>
    <row r="511">
      <c r="A511" s="4" t="inlineStr">
        <is>
          <t>Interest rate scenarios percent</t>
        </is>
      </c>
      <c r="B511" s="4" t="inlineStr">
        <is>
          <t>103.00%</t>
        </is>
      </c>
    </row>
    <row r="512">
      <c r="A512" s="4" t="inlineStr">
        <is>
          <t>Interest rate risk [member] | Curve [member] | Chile [member] | Scenarios for impact on available for sale assets [member] | 4 year [member]</t>
        </is>
      </c>
    </row>
    <row r="513">
      <c r="A513" s="3" t="inlineStr">
        <is>
          <t>Disclosure of risk management strategy related to hedge accounting [line items]</t>
        </is>
      </c>
    </row>
    <row r="514">
      <c r="A514" s="4" t="inlineStr">
        <is>
          <t>Interest rate scenarios percent</t>
        </is>
      </c>
      <c r="B514" s="4" t="inlineStr">
        <is>
          <t>(105.00%)</t>
        </is>
      </c>
    </row>
    <row r="515">
      <c r="A515" s="4" t="inlineStr">
        <is>
          <t>Interest rate risk [member] | Curve [member] | Chile [member] | Scenarios for impact on available for sale assets [member] | 4 year [member] | USD [member]</t>
        </is>
      </c>
    </row>
    <row r="516">
      <c r="A516" s="3" t="inlineStr">
        <is>
          <t>Disclosure of risk management strategy related to hedge accounting [line items]</t>
        </is>
      </c>
    </row>
    <row r="517">
      <c r="A517" s="4" t="inlineStr">
        <is>
          <t>Interest rate scenarios percent</t>
        </is>
      </c>
      <c r="B517" s="4" t="inlineStr">
        <is>
          <t>105.00%</t>
        </is>
      </c>
    </row>
    <row r="518">
      <c r="A518" s="4" t="inlineStr">
        <is>
          <t>Interest rate risk [member] | Curve [member] | Chile [member] | Scenarios for impact on available for sale assets [member] | Later than five years and not later than seven years [member]</t>
        </is>
      </c>
    </row>
    <row r="519">
      <c r="A519" s="3" t="inlineStr">
        <is>
          <t>Disclosure of risk management strategy related to hedge accounting [line items]</t>
        </is>
      </c>
    </row>
    <row r="520">
      <c r="A520" s="4" t="inlineStr">
        <is>
          <t>Interest rate scenarios percent</t>
        </is>
      </c>
      <c r="B520" s="4" t="inlineStr">
        <is>
          <t>(106.00%)</t>
        </is>
      </c>
    </row>
    <row r="521">
      <c r="A521" s="4" t="inlineStr">
        <is>
          <t>Interest rate risk [member] | Curve [member] | Chile [member] | Scenarios for impact on available for sale assets [member] | Later than five years and not later than seven years [member] | USD [member]</t>
        </is>
      </c>
    </row>
    <row r="522">
      <c r="A522" s="3" t="inlineStr">
        <is>
          <t>Disclosure of risk management strategy related to hedge accounting [line items]</t>
        </is>
      </c>
    </row>
    <row r="523">
      <c r="A523" s="4" t="inlineStr">
        <is>
          <t>Interest rate scenarios percent</t>
        </is>
      </c>
      <c r="B523" s="4" t="inlineStr">
        <is>
          <t>106.00%</t>
        </is>
      </c>
    </row>
    <row r="524">
      <c r="A524" s="4" t="inlineStr">
        <is>
          <t>Interest rate risk [member] | Curve [member] | Chile [member] | Scenarios for impact on available for sale assets [member] | Later than seven years and not later than ten years [member]</t>
        </is>
      </c>
    </row>
    <row r="525">
      <c r="A525" s="3" t="inlineStr">
        <is>
          <t>Disclosure of risk management strategy related to hedge accounting [line items]</t>
        </is>
      </c>
    </row>
    <row r="526">
      <c r="A526" s="4" t="inlineStr">
        <is>
          <t>Interest rate scenarios percent</t>
        </is>
      </c>
      <c r="B526" s="4" t="inlineStr">
        <is>
          <t>(103.00%)</t>
        </is>
      </c>
    </row>
    <row r="527">
      <c r="A527" s="4" t="inlineStr">
        <is>
          <t>Interest rate risk [member] | Curve [member] | Chile [member] | Scenarios for impact on available for sale assets [member] | Later than seven years and not later than ten years [member] | USD [member]</t>
        </is>
      </c>
    </row>
    <row r="528">
      <c r="A528" s="3" t="inlineStr">
        <is>
          <t>Disclosure of risk management strategy related to hedge accounting [line items]</t>
        </is>
      </c>
    </row>
    <row r="529">
      <c r="A529" s="4" t="inlineStr">
        <is>
          <t>Interest rate scenarios percent</t>
        </is>
      </c>
      <c r="B529" s="4" t="inlineStr">
        <is>
          <t>103.00%</t>
        </is>
      </c>
    </row>
    <row r="530">
      <c r="A530" s="4" t="inlineStr">
        <is>
          <t>Interest rate risk [member] | Curve [member] | Chile [member] | Scenarios for impact on available for sale assets [member] | Later than ten years and not later than twenty years [member]</t>
        </is>
      </c>
    </row>
    <row r="531">
      <c r="A531" s="3" t="inlineStr">
        <is>
          <t>Disclosure of risk management strategy related to hedge accounting [line items]</t>
        </is>
      </c>
    </row>
    <row r="532">
      <c r="A532" s="4" t="inlineStr">
        <is>
          <t>Interest rate scenarios percent</t>
        </is>
      </c>
      <c r="B532" s="4" t="inlineStr">
        <is>
          <t>(98.00%)</t>
        </is>
      </c>
    </row>
    <row r="533">
      <c r="A533" s="4" t="inlineStr">
        <is>
          <t>Interest rate risk [member] | Curve [member] | Chile [member] | Scenarios for impact on available for sale assets [member] | Later than ten years and not later than twenty years [member] | USD [member]</t>
        </is>
      </c>
    </row>
    <row r="534">
      <c r="A534" s="3" t="inlineStr">
        <is>
          <t>Disclosure of risk management strategy related to hedge accounting [line items]</t>
        </is>
      </c>
    </row>
    <row r="535">
      <c r="A535" s="4" t="inlineStr">
        <is>
          <t>Interest rate scenarios percent</t>
        </is>
      </c>
      <c r="B535" s="4" t="inlineStr">
        <is>
          <t>98.00%</t>
        </is>
      </c>
    </row>
    <row r="536">
      <c r="A536" s="4" t="inlineStr">
        <is>
          <t>Interest rate risk [member] | Curve [member] | Chile [member] | Scenarios for impact on available for sale assets [member] | Later than twenty years [member]</t>
        </is>
      </c>
    </row>
    <row r="537">
      <c r="A537" s="3" t="inlineStr">
        <is>
          <t>Disclosure of risk management strategy related to hedge accounting [line items]</t>
        </is>
      </c>
    </row>
    <row r="538">
      <c r="A538" s="4" t="inlineStr">
        <is>
          <t>Interest rate scenarios percent</t>
        </is>
      </c>
      <c r="B538" s="4" t="inlineStr">
        <is>
          <t>(115.00%)</t>
        </is>
      </c>
    </row>
    <row r="539">
      <c r="A539" s="4" t="inlineStr">
        <is>
          <t>Interest rate risk [member] | Curve [member] | Chile [member] | Scenarios for impact on available for sale assets [member] | Later than twenty years [member] | USD [member]</t>
        </is>
      </c>
    </row>
    <row r="540">
      <c r="A540" s="3" t="inlineStr">
        <is>
          <t>Disclosure of risk management strategy related to hedge accounting [line items]</t>
        </is>
      </c>
    </row>
    <row r="541">
      <c r="A541" s="4" t="inlineStr">
        <is>
          <t>Interest rate scenarios percent</t>
        </is>
      </c>
      <c r="B541" s="4" t="inlineStr">
        <is>
          <t>115.00%</t>
        </is>
      </c>
    </row>
    <row r="542">
      <c r="A542" s="4" t="inlineStr">
        <is>
          <t>Interest rate risk [member] | Curve [member] | Colombia [member] | Scenarios for impact on profit and loss [member] | 1 Day [member] | USD [member]</t>
        </is>
      </c>
    </row>
    <row r="543">
      <c r="A543" s="3" t="inlineStr">
        <is>
          <t>Disclosure of risk management strategy related to hedge accounting [line items]</t>
        </is>
      </c>
    </row>
    <row r="544">
      <c r="A544" s="4" t="inlineStr">
        <is>
          <t>Interest rate scenarios percent</t>
        </is>
      </c>
      <c r="B544" s="4" t="inlineStr">
        <is>
          <t>13.00%</t>
        </is>
      </c>
    </row>
    <row r="545">
      <c r="A545" s="4" t="inlineStr">
        <is>
          <t>Interest rate risk [member] | Curve [member] | Colombia [member] | Scenarios for impact on profit and loss [member] | Up to three months [member] | USD [member]</t>
        </is>
      </c>
    </row>
    <row r="546">
      <c r="A546" s="3" t="inlineStr">
        <is>
          <t>Disclosure of risk management strategy related to hedge accounting [line items]</t>
        </is>
      </c>
    </row>
    <row r="547">
      <c r="A547" s="4" t="inlineStr">
        <is>
          <t>Interest rate scenarios percent</t>
        </is>
      </c>
      <c r="B547" s="4" t="inlineStr">
        <is>
          <t>17.00%</t>
        </is>
      </c>
    </row>
    <row r="548">
      <c r="A548" s="4" t="inlineStr">
        <is>
          <t>Interest rate risk [member] | Curve [member] | Colombia [member] | Scenarios for impact on profit and loss [member] | Not later than six months [member] | USD [member]</t>
        </is>
      </c>
    </row>
    <row r="549">
      <c r="A549" s="3" t="inlineStr">
        <is>
          <t>Disclosure of risk management strategy related to hedge accounting [line items]</t>
        </is>
      </c>
    </row>
    <row r="550">
      <c r="A550" s="4" t="inlineStr">
        <is>
          <t>Interest rate scenarios percent</t>
        </is>
      </c>
      <c r="B550" s="4" t="inlineStr">
        <is>
          <t>19.00%</t>
        </is>
      </c>
    </row>
    <row r="551">
      <c r="A551" s="4" t="inlineStr">
        <is>
          <t>Interest rate risk [member] | Curve [member] | Colombia [member] | Scenarios for impact on profit and loss [member] | Not later than nine months [member] | USD [member]</t>
        </is>
      </c>
    </row>
    <row r="552">
      <c r="A552" s="3" t="inlineStr">
        <is>
          <t>Disclosure of risk management strategy related to hedge accounting [line items]</t>
        </is>
      </c>
    </row>
    <row r="553">
      <c r="A553" s="4" t="inlineStr">
        <is>
          <t>Interest rate scenarios percent</t>
        </is>
      </c>
      <c r="B553" s="4" t="inlineStr">
        <is>
          <t>27.00%</t>
        </is>
      </c>
    </row>
    <row r="554">
      <c r="A554" s="4" t="inlineStr">
        <is>
          <t>Interest rate risk [member] | Curve [member] | Colombia [member] | Scenarios for impact on profit and loss [member] | 1 year [member] | USD [member]</t>
        </is>
      </c>
    </row>
    <row r="555">
      <c r="A555" s="3" t="inlineStr">
        <is>
          <t>Disclosure of risk management strategy related to hedge accounting [line items]</t>
        </is>
      </c>
    </row>
    <row r="556">
      <c r="A556" s="4" t="inlineStr">
        <is>
          <t>Interest rate scenarios percent</t>
        </is>
      </c>
      <c r="B556" s="4" t="inlineStr">
        <is>
          <t>35.00%</t>
        </is>
      </c>
    </row>
    <row r="557">
      <c r="A557" s="4" t="inlineStr">
        <is>
          <t>Interest rate risk [member] | Curve [member] | Colombia [member] | Scenarios for impact on profit and loss [member] | 2 year [member] | USD [member]</t>
        </is>
      </c>
    </row>
    <row r="558">
      <c r="A558" s="3" t="inlineStr">
        <is>
          <t>Disclosure of risk management strategy related to hedge accounting [line items]</t>
        </is>
      </c>
    </row>
    <row r="559">
      <c r="A559" s="4" t="inlineStr">
        <is>
          <t>Interest rate scenarios percent</t>
        </is>
      </c>
      <c r="B559" s="4" t="inlineStr">
        <is>
          <t>39.00%</t>
        </is>
      </c>
    </row>
    <row r="560">
      <c r="A560" s="4" t="inlineStr">
        <is>
          <t>Interest rate risk [member] | Curve [member] | Colombia [member] | Scenarios for impact on profit and loss [member] | 3 year [member] | USD [member]</t>
        </is>
      </c>
    </row>
    <row r="561">
      <c r="A561" s="3" t="inlineStr">
        <is>
          <t>Disclosure of risk management strategy related to hedge accounting [line items]</t>
        </is>
      </c>
    </row>
    <row r="562">
      <c r="A562" s="4" t="inlineStr">
        <is>
          <t>Interest rate scenarios percent</t>
        </is>
      </c>
      <c r="B562" s="4" t="inlineStr">
        <is>
          <t>35.00%</t>
        </is>
      </c>
    </row>
    <row r="563">
      <c r="A563" s="4" t="inlineStr">
        <is>
          <t>Interest rate risk [member] | Curve [member] | Colombia [member] | Scenarios for impact on profit and loss [member] | 4 year [member] | USD [member]</t>
        </is>
      </c>
    </row>
    <row r="564">
      <c r="A564" s="3" t="inlineStr">
        <is>
          <t>Disclosure of risk management strategy related to hedge accounting [line items]</t>
        </is>
      </c>
    </row>
    <row r="565">
      <c r="A565" s="4" t="inlineStr">
        <is>
          <t>Interest rate scenarios percent</t>
        </is>
      </c>
      <c r="B565" s="4" t="inlineStr">
        <is>
          <t>36.00%</t>
        </is>
      </c>
    </row>
    <row r="566">
      <c r="A566" s="4" t="inlineStr">
        <is>
          <t>Interest rate risk [member] | Curve [member] | Colombia [member] | Scenarios for impact on profit and loss [member] | Later than five years and not later than seven years [member] | USD [member]</t>
        </is>
      </c>
    </row>
    <row r="567">
      <c r="A567" s="3" t="inlineStr">
        <is>
          <t>Disclosure of risk management strategy related to hedge accounting [line items]</t>
        </is>
      </c>
    </row>
    <row r="568">
      <c r="A568" s="4" t="inlineStr">
        <is>
          <t>Interest rate scenarios percent</t>
        </is>
      </c>
      <c r="B568" s="4" t="inlineStr">
        <is>
          <t>37.00%</t>
        </is>
      </c>
    </row>
    <row r="569">
      <c r="A569" s="4" t="inlineStr">
        <is>
          <t>Interest rate risk [member] | Curve [member] | Colombia [member] | Scenarios for impact on profit and loss [member] | Later than seven years and not later than ten years [member] | USD [member]</t>
        </is>
      </c>
    </row>
    <row r="570">
      <c r="A570" s="3" t="inlineStr">
        <is>
          <t>Disclosure of risk management strategy related to hedge accounting [line items]</t>
        </is>
      </c>
    </row>
    <row r="571">
      <c r="A571" s="4" t="inlineStr">
        <is>
          <t>Interest rate scenarios percent</t>
        </is>
      </c>
      <c r="B571" s="4" t="inlineStr">
        <is>
          <t>39.00%</t>
        </is>
      </c>
    </row>
    <row r="572">
      <c r="A572" s="4" t="inlineStr">
        <is>
          <t>Interest rate risk [member] | Curve [member] | Colombia [member] | Scenarios for impact on profit and loss [member] | Later than ten years and not later than twenty years [member] | USD [member]</t>
        </is>
      </c>
    </row>
    <row r="573">
      <c r="A573" s="3" t="inlineStr">
        <is>
          <t>Disclosure of risk management strategy related to hedge accounting [line items]</t>
        </is>
      </c>
    </row>
    <row r="574">
      <c r="A574" s="4" t="inlineStr">
        <is>
          <t>Interest rate scenarios percent</t>
        </is>
      </c>
      <c r="B574" s="4" t="inlineStr">
        <is>
          <t>42.00%</t>
        </is>
      </c>
    </row>
    <row r="575">
      <c r="A575" s="4" t="inlineStr">
        <is>
          <t>Interest rate risk [member] | Curve [member] | Colombia [member] | Scenarios for impact on profit and loss [member] | Later than twenty years [member] | USD [member]</t>
        </is>
      </c>
    </row>
    <row r="576">
      <c r="A576" s="3" t="inlineStr">
        <is>
          <t>Disclosure of risk management strategy related to hedge accounting [line items]</t>
        </is>
      </c>
    </row>
    <row r="577">
      <c r="A577" s="4" t="inlineStr">
        <is>
          <t>Interest rate scenarios percent</t>
        </is>
      </c>
      <c r="B577" s="4" t="inlineStr">
        <is>
          <t>51.00%</t>
        </is>
      </c>
    </row>
    <row r="578">
      <c r="A578" s="4" t="inlineStr">
        <is>
          <t>Interest rate risk [member] | Curve [member] | Colombia [member] | Scenarios for impact on available for sale assets [member] | 1 Day [member] | USD [member]</t>
        </is>
      </c>
    </row>
    <row r="579">
      <c r="A579" s="3" t="inlineStr">
        <is>
          <t>Disclosure of risk management strategy related to hedge accounting [line items]</t>
        </is>
      </c>
    </row>
    <row r="580">
      <c r="A580" s="4" t="inlineStr">
        <is>
          <t>Interest rate scenarios percent</t>
        </is>
      </c>
      <c r="B580" s="4" t="inlineStr">
        <is>
          <t>13.00%</t>
        </is>
      </c>
    </row>
    <row r="581">
      <c r="A581" s="4" t="inlineStr">
        <is>
          <t>Interest rate risk [member] | Curve [member] | Colombia [member] | Scenarios for impact on available for sale assets [member] | Up to three months [member] | USD [member]</t>
        </is>
      </c>
    </row>
    <row r="582">
      <c r="A582" s="3" t="inlineStr">
        <is>
          <t>Disclosure of risk management strategy related to hedge accounting [line items]</t>
        </is>
      </c>
    </row>
    <row r="583">
      <c r="A583" s="4" t="inlineStr">
        <is>
          <t>Interest rate scenarios percent</t>
        </is>
      </c>
      <c r="B583" s="4" t="inlineStr">
        <is>
          <t>17.00%</t>
        </is>
      </c>
    </row>
    <row r="584">
      <c r="A584" s="4" t="inlineStr">
        <is>
          <t>Interest rate risk [member] | Curve [member] | Colombia [member] | Scenarios for impact on available for sale assets [member] | Not later than six months [member] | USD [member]</t>
        </is>
      </c>
    </row>
    <row r="585">
      <c r="A585" s="3" t="inlineStr">
        <is>
          <t>Disclosure of risk management strategy related to hedge accounting [line items]</t>
        </is>
      </c>
    </row>
    <row r="586">
      <c r="A586" s="4" t="inlineStr">
        <is>
          <t>Interest rate scenarios percent</t>
        </is>
      </c>
      <c r="B586" s="4" t="inlineStr">
        <is>
          <t>19.00%</t>
        </is>
      </c>
    </row>
    <row r="587">
      <c r="A587" s="4" t="inlineStr">
        <is>
          <t>Interest rate risk [member] | Curve [member] | Colombia [member] | Scenarios for impact on available for sale assets [member] | Not later than nine months [member] | USD [member]</t>
        </is>
      </c>
    </row>
    <row r="588">
      <c r="A588" s="3" t="inlineStr">
        <is>
          <t>Disclosure of risk management strategy related to hedge accounting [line items]</t>
        </is>
      </c>
    </row>
    <row r="589">
      <c r="A589" s="4" t="inlineStr">
        <is>
          <t>Interest rate scenarios percent</t>
        </is>
      </c>
      <c r="B589" s="4" t="inlineStr">
        <is>
          <t>27.00%</t>
        </is>
      </c>
    </row>
    <row r="590">
      <c r="A590" s="4" t="inlineStr">
        <is>
          <t>Interest rate risk [member] | Curve [member] | Colombia [member] | Scenarios for impact on available for sale assets [member] | 1 year [member] | USD [member]</t>
        </is>
      </c>
    </row>
    <row r="591">
      <c r="A591" s="3" t="inlineStr">
        <is>
          <t>Disclosure of risk management strategy related to hedge accounting [line items]</t>
        </is>
      </c>
    </row>
    <row r="592">
      <c r="A592" s="4" t="inlineStr">
        <is>
          <t>Interest rate scenarios percent</t>
        </is>
      </c>
      <c r="B592" s="4" t="inlineStr">
        <is>
          <t>35.00%</t>
        </is>
      </c>
    </row>
    <row r="593">
      <c r="A593" s="4" t="inlineStr">
        <is>
          <t>Interest rate risk [member] | Curve [member] | Colombia [member] | Scenarios for impact on available for sale assets [member] | 2 year [member] | USD [member]</t>
        </is>
      </c>
    </row>
    <row r="594">
      <c r="A594" s="3" t="inlineStr">
        <is>
          <t>Disclosure of risk management strategy related to hedge accounting [line items]</t>
        </is>
      </c>
    </row>
    <row r="595">
      <c r="A595" s="4" t="inlineStr">
        <is>
          <t>Interest rate scenarios percent</t>
        </is>
      </c>
      <c r="B595" s="4" t="inlineStr">
        <is>
          <t>39.00%</t>
        </is>
      </c>
    </row>
    <row r="596">
      <c r="A596" s="4" t="inlineStr">
        <is>
          <t>Interest rate risk [member] | Curve [member] | Colombia [member] | Scenarios for impact on available for sale assets [member] | 3 year [member] | USD [member]</t>
        </is>
      </c>
    </row>
    <row r="597">
      <c r="A597" s="3" t="inlineStr">
        <is>
          <t>Disclosure of risk management strategy related to hedge accounting [line items]</t>
        </is>
      </c>
    </row>
    <row r="598">
      <c r="A598" s="4" t="inlineStr">
        <is>
          <t>Interest rate scenarios percent</t>
        </is>
      </c>
      <c r="B598" s="4" t="inlineStr">
        <is>
          <t>35.00%</t>
        </is>
      </c>
    </row>
    <row r="599">
      <c r="A599" s="4" t="inlineStr">
        <is>
          <t>Interest rate risk [member] | Curve [member] | Colombia [member] | Scenarios for impact on available for sale assets [member] | 4 year [member] | USD [member]</t>
        </is>
      </c>
    </row>
    <row r="600">
      <c r="A600" s="3" t="inlineStr">
        <is>
          <t>Disclosure of risk management strategy related to hedge accounting [line items]</t>
        </is>
      </c>
    </row>
    <row r="601">
      <c r="A601" s="4" t="inlineStr">
        <is>
          <t>Interest rate scenarios percent</t>
        </is>
      </c>
      <c r="B601" s="4" t="inlineStr">
        <is>
          <t>36.00%</t>
        </is>
      </c>
    </row>
    <row r="602">
      <c r="A602" s="4" t="inlineStr">
        <is>
          <t>Interest rate risk [member] | Curve [member] | Colombia [member] | Scenarios for impact on available for sale assets [member] | Later than five years and not later than seven years [member] | USD [member]</t>
        </is>
      </c>
    </row>
    <row r="603">
      <c r="A603" s="3" t="inlineStr">
        <is>
          <t>Disclosure of risk management strategy related to hedge accounting [line items]</t>
        </is>
      </c>
    </row>
    <row r="604">
      <c r="A604" s="4" t="inlineStr">
        <is>
          <t>Interest rate scenarios percent</t>
        </is>
      </c>
      <c r="B604" s="4" t="inlineStr">
        <is>
          <t>37.00%</t>
        </is>
      </c>
    </row>
    <row r="605">
      <c r="A605" s="4" t="inlineStr">
        <is>
          <t>Interest rate risk [member] | Curve [member] | Colombia [member] | Scenarios for impact on available for sale assets [member] | Later than seven years and not later than ten years [member] | USD [member]</t>
        </is>
      </c>
    </row>
    <row r="606">
      <c r="A606" s="3" t="inlineStr">
        <is>
          <t>Disclosure of risk management strategy related to hedge accounting [line items]</t>
        </is>
      </c>
    </row>
    <row r="607">
      <c r="A607" s="4" t="inlineStr">
        <is>
          <t>Interest rate scenarios percent</t>
        </is>
      </c>
      <c r="B607" s="4" t="inlineStr">
        <is>
          <t>39.00%</t>
        </is>
      </c>
    </row>
    <row r="608">
      <c r="A608" s="4" t="inlineStr">
        <is>
          <t>Interest rate risk [member] | Curve [member] | Colombia [member] | Scenarios for impact on available for sale assets [member] | Later than ten years and not later than twenty years [member] | USD [member]</t>
        </is>
      </c>
    </row>
    <row r="609">
      <c r="A609" s="3" t="inlineStr">
        <is>
          <t>Disclosure of risk management strategy related to hedge accounting [line items]</t>
        </is>
      </c>
    </row>
    <row r="610">
      <c r="A610" s="4" t="inlineStr">
        <is>
          <t>Interest rate scenarios percent</t>
        </is>
      </c>
      <c r="B610" s="4" t="inlineStr">
        <is>
          <t>42.00%</t>
        </is>
      </c>
    </row>
    <row r="611">
      <c r="A611" s="4" t="inlineStr">
        <is>
          <t>Interest rate risk [member] | Curve [member] | Colombia [member] | Scenarios for impact on available for sale assets [member] | Later than twenty years [member] | USD [member]</t>
        </is>
      </c>
    </row>
    <row r="612">
      <c r="A612" s="3" t="inlineStr">
        <is>
          <t>Disclosure of risk management strategy related to hedge accounting [line items]</t>
        </is>
      </c>
    </row>
    <row r="613">
      <c r="A613" s="4" t="inlineStr">
        <is>
          <t>Interest rate scenarios percent</t>
        </is>
      </c>
      <c r="B613" s="4" t="inlineStr">
        <is>
          <t>51.00%</t>
        </is>
      </c>
    </row>
    <row r="614">
      <c r="A614" s="4" t="inlineStr">
        <is>
          <t>Interest rate risk [member] | Swap IBR [member] | Colombia [member] | Scenarios for impact on profit and loss [member] | 1 Day [member]</t>
        </is>
      </c>
    </row>
    <row r="615">
      <c r="A615" s="3" t="inlineStr">
        <is>
          <t>Disclosure of risk management strategy related to hedge accounting [line items]</t>
        </is>
      </c>
    </row>
    <row r="616">
      <c r="A616" s="4" t="inlineStr">
        <is>
          <t>Interest rate scenarios percent</t>
        </is>
      </c>
      <c r="B616" s="4" t="inlineStr">
        <is>
          <t>37.00%</t>
        </is>
      </c>
    </row>
    <row r="617">
      <c r="A617" s="4" t="inlineStr">
        <is>
          <t>Interest rate risk [member] | Swap IBR [member] | Colombia [member] | Scenarios for impact on profit and loss [member] | Up to three months [member]</t>
        </is>
      </c>
    </row>
    <row r="618">
      <c r="A618" s="3" t="inlineStr">
        <is>
          <t>Disclosure of risk management strategy related to hedge accounting [line items]</t>
        </is>
      </c>
    </row>
    <row r="619">
      <c r="A619" s="4" t="inlineStr">
        <is>
          <t>Interest rate scenarios percent</t>
        </is>
      </c>
      <c r="B619" s="4" t="inlineStr">
        <is>
          <t>40.00%</t>
        </is>
      </c>
    </row>
    <row r="620">
      <c r="A620" s="4" t="inlineStr">
        <is>
          <t>Interest rate risk [member] | Swap IBR [member] | Colombia [member] | Scenarios for impact on profit and loss [member] | Not later than six months [member]</t>
        </is>
      </c>
    </row>
    <row r="621">
      <c r="A621" s="3" t="inlineStr">
        <is>
          <t>Disclosure of risk management strategy related to hedge accounting [line items]</t>
        </is>
      </c>
    </row>
    <row r="622">
      <c r="A622" s="4" t="inlineStr">
        <is>
          <t>Interest rate scenarios percent</t>
        </is>
      </c>
      <c r="B622" s="4" t="inlineStr">
        <is>
          <t>78.00%</t>
        </is>
      </c>
    </row>
    <row r="623">
      <c r="A623" s="4" t="inlineStr">
        <is>
          <t>Interest rate risk [member] | Swap IBR [member] | Colombia [member] | Scenarios for impact on profit and loss [member] | Not later than nine months [member]</t>
        </is>
      </c>
    </row>
    <row r="624">
      <c r="A624" s="3" t="inlineStr">
        <is>
          <t>Disclosure of risk management strategy related to hedge accounting [line items]</t>
        </is>
      </c>
    </row>
    <row r="625">
      <c r="A625" s="4" t="inlineStr">
        <is>
          <t>Interest rate scenarios percent</t>
        </is>
      </c>
      <c r="B625" s="4" t="inlineStr">
        <is>
          <t>77.00%</t>
        </is>
      </c>
    </row>
    <row r="626">
      <c r="A626" s="4" t="inlineStr">
        <is>
          <t>Interest rate risk [member] | Swap IBR [member] | Colombia [member] | Scenarios for impact on profit and loss [member] | 1 year [member]</t>
        </is>
      </c>
    </row>
    <row r="627">
      <c r="A627" s="3" t="inlineStr">
        <is>
          <t>Disclosure of risk management strategy related to hedge accounting [line items]</t>
        </is>
      </c>
    </row>
    <row r="628">
      <c r="A628" s="4" t="inlineStr">
        <is>
          <t>Interest rate scenarios percent</t>
        </is>
      </c>
      <c r="B628" s="4" t="inlineStr">
        <is>
          <t>75.00%</t>
        </is>
      </c>
    </row>
    <row r="629">
      <c r="A629" s="4" t="inlineStr">
        <is>
          <t>Interest rate risk [member] | Swap IBR [member] | Colombia [member] | Scenarios for impact on profit and loss [member] | 2 year [member]</t>
        </is>
      </c>
    </row>
    <row r="630">
      <c r="A630" s="3" t="inlineStr">
        <is>
          <t>Disclosure of risk management strategy related to hedge accounting [line items]</t>
        </is>
      </c>
    </row>
    <row r="631">
      <c r="A631" s="4" t="inlineStr">
        <is>
          <t>Interest rate scenarios percent</t>
        </is>
      </c>
      <c r="B631" s="4" t="inlineStr">
        <is>
          <t>96.00%</t>
        </is>
      </c>
    </row>
    <row r="632">
      <c r="A632" s="4" t="inlineStr">
        <is>
          <t>Interest rate risk [member] | Swap IBR [member] | Colombia [member] | Scenarios for impact on profit and loss [member] | 3 year [member]</t>
        </is>
      </c>
    </row>
    <row r="633">
      <c r="A633" s="3" t="inlineStr">
        <is>
          <t>Disclosure of risk management strategy related to hedge accounting [line items]</t>
        </is>
      </c>
    </row>
    <row r="634">
      <c r="A634" s="4" t="inlineStr">
        <is>
          <t>Interest rate scenarios percent</t>
        </is>
      </c>
      <c r="B634" s="4" t="inlineStr">
        <is>
          <t>94.00%</t>
        </is>
      </c>
    </row>
    <row r="635">
      <c r="A635" s="4" t="inlineStr">
        <is>
          <t>Interest rate risk [member] | Swap IBR [member] | Colombia [member] | Scenarios for impact on profit and loss [member] | 4 year [member]</t>
        </is>
      </c>
    </row>
    <row r="636">
      <c r="A636" s="3" t="inlineStr">
        <is>
          <t>Disclosure of risk management strategy related to hedge accounting [line items]</t>
        </is>
      </c>
    </row>
    <row r="637">
      <c r="A637" s="4" t="inlineStr">
        <is>
          <t>Interest rate scenarios percent</t>
        </is>
      </c>
      <c r="B637" s="4" t="inlineStr">
        <is>
          <t>95.00%</t>
        </is>
      </c>
    </row>
    <row r="638">
      <c r="A638" s="4" t="inlineStr">
        <is>
          <t>Interest rate risk [member] | Swap IBR [member] | Colombia [member] | Scenarios for impact on profit and loss [member] | Later than five years and not later than seven years [member]</t>
        </is>
      </c>
    </row>
    <row r="639">
      <c r="A639" s="3" t="inlineStr">
        <is>
          <t>Disclosure of risk management strategy related to hedge accounting [line items]</t>
        </is>
      </c>
    </row>
    <row r="640">
      <c r="A640" s="4" t="inlineStr">
        <is>
          <t>Interest rate scenarios percent</t>
        </is>
      </c>
      <c r="B640" s="4" t="inlineStr">
        <is>
          <t>96.00%</t>
        </is>
      </c>
    </row>
    <row r="641">
      <c r="A641" s="4" t="inlineStr">
        <is>
          <t>Interest rate risk [member] | Swap IBR [member] | Colombia [member] | Scenarios for impact on profit and loss [member] | Later than seven years and not later than ten years [member]</t>
        </is>
      </c>
    </row>
    <row r="642">
      <c r="A642" s="3" t="inlineStr">
        <is>
          <t>Disclosure of risk management strategy related to hedge accounting [line items]</t>
        </is>
      </c>
    </row>
    <row r="643">
      <c r="A643" s="4" t="inlineStr">
        <is>
          <t>Interest rate scenarios percent</t>
        </is>
      </c>
      <c r="B643" s="4" t="inlineStr">
        <is>
          <t>98.00%</t>
        </is>
      </c>
    </row>
    <row r="644">
      <c r="A644" s="4" t="inlineStr">
        <is>
          <t>Interest rate risk [member] | Swap IBR [member] | Colombia [member] | Scenarios for impact on profit and loss [member] | Later than ten years and not later than twenty years [member]</t>
        </is>
      </c>
    </row>
    <row r="645">
      <c r="A645" s="3" t="inlineStr">
        <is>
          <t>Disclosure of risk management strategy related to hedge accounting [line items]</t>
        </is>
      </c>
    </row>
    <row r="646">
      <c r="A646" s="4" t="inlineStr">
        <is>
          <t>Interest rate scenarios percent</t>
        </is>
      </c>
      <c r="B646" s="4" t="inlineStr">
        <is>
          <t>101.00%</t>
        </is>
      </c>
    </row>
    <row r="647">
      <c r="A647" s="4" t="inlineStr">
        <is>
          <t>Interest rate risk [member] | Swap IBR [member] | Colombia [member] | Scenarios for impact on profit and loss [member] | Later than twenty years [member]</t>
        </is>
      </c>
    </row>
    <row r="648">
      <c r="A648" s="3" t="inlineStr">
        <is>
          <t>Disclosure of risk management strategy related to hedge accounting [line items]</t>
        </is>
      </c>
    </row>
    <row r="649">
      <c r="A649" s="4" t="inlineStr">
        <is>
          <t>Interest rate scenarios percent</t>
        </is>
      </c>
      <c r="B649" s="4" t="inlineStr">
        <is>
          <t>111.00%</t>
        </is>
      </c>
    </row>
    <row r="650">
      <c r="A650" s="4" t="inlineStr">
        <is>
          <t>Interest rate risk [member] | Swap IBR [member] | Colombia [member] | Scenarios for impact on available for sale assets [member] | 1 Day [member]</t>
        </is>
      </c>
    </row>
    <row r="651">
      <c r="A651" s="3" t="inlineStr">
        <is>
          <t>Disclosure of risk management strategy related to hedge accounting [line items]</t>
        </is>
      </c>
    </row>
    <row r="652">
      <c r="A652" s="4" t="inlineStr">
        <is>
          <t>Interest rate scenarios percent</t>
        </is>
      </c>
      <c r="B652" s="4" t="inlineStr">
        <is>
          <t>37.00%</t>
        </is>
      </c>
    </row>
    <row r="653">
      <c r="A653" s="4" t="inlineStr">
        <is>
          <t>Interest rate risk [member] | Swap IBR [member] | Colombia [member] | Scenarios for impact on available for sale assets [member] | Up to three months [member]</t>
        </is>
      </c>
    </row>
    <row r="654">
      <c r="A654" s="3" t="inlineStr">
        <is>
          <t>Disclosure of risk management strategy related to hedge accounting [line items]</t>
        </is>
      </c>
    </row>
    <row r="655">
      <c r="A655" s="4" t="inlineStr">
        <is>
          <t>Interest rate scenarios percent</t>
        </is>
      </c>
      <c r="B655" s="4" t="inlineStr">
        <is>
          <t>40.00%</t>
        </is>
      </c>
    </row>
    <row r="656">
      <c r="A656" s="4" t="inlineStr">
        <is>
          <t>Interest rate risk [member] | Swap IBR [member] | Colombia [member] | Scenarios for impact on available for sale assets [member] | Not later than six months [member]</t>
        </is>
      </c>
    </row>
    <row r="657">
      <c r="A657" s="3" t="inlineStr">
        <is>
          <t>Disclosure of risk management strategy related to hedge accounting [line items]</t>
        </is>
      </c>
    </row>
    <row r="658">
      <c r="A658" s="4" t="inlineStr">
        <is>
          <t>Interest rate scenarios percent</t>
        </is>
      </c>
      <c r="B658" s="4" t="inlineStr">
        <is>
          <t>78.00%</t>
        </is>
      </c>
    </row>
    <row r="659">
      <c r="A659" s="4" t="inlineStr">
        <is>
          <t>Interest rate risk [member] | Swap IBR [member] | Colombia [member] | Scenarios for impact on available for sale assets [member] | Not later than nine months [member]</t>
        </is>
      </c>
    </row>
    <row r="660">
      <c r="A660" s="3" t="inlineStr">
        <is>
          <t>Disclosure of risk management strategy related to hedge accounting [line items]</t>
        </is>
      </c>
    </row>
    <row r="661">
      <c r="A661" s="4" t="inlineStr">
        <is>
          <t>Interest rate scenarios percent</t>
        </is>
      </c>
      <c r="B661" s="4" t="inlineStr">
        <is>
          <t>77.00%</t>
        </is>
      </c>
    </row>
    <row r="662">
      <c r="A662" s="4" t="inlineStr">
        <is>
          <t>Interest rate risk [member] | Swap IBR [member] | Colombia [member] | Scenarios for impact on available for sale assets [member] | 1 year [member]</t>
        </is>
      </c>
    </row>
    <row r="663">
      <c r="A663" s="3" t="inlineStr">
        <is>
          <t>Disclosure of risk management strategy related to hedge accounting [line items]</t>
        </is>
      </c>
    </row>
    <row r="664">
      <c r="A664" s="4" t="inlineStr">
        <is>
          <t>Interest rate scenarios percent</t>
        </is>
      </c>
      <c r="B664" s="4" t="inlineStr">
        <is>
          <t>75.00%</t>
        </is>
      </c>
    </row>
    <row r="665">
      <c r="A665" s="4" t="inlineStr">
        <is>
          <t>Interest rate risk [member] | Swap IBR [member] | Colombia [member] | Scenarios for impact on available for sale assets [member] | 2 year [member]</t>
        </is>
      </c>
    </row>
    <row r="666">
      <c r="A666" s="3" t="inlineStr">
        <is>
          <t>Disclosure of risk management strategy related to hedge accounting [line items]</t>
        </is>
      </c>
    </row>
    <row r="667">
      <c r="A667" s="4" t="inlineStr">
        <is>
          <t>Interest rate scenarios percent</t>
        </is>
      </c>
      <c r="B667" s="4" t="inlineStr">
        <is>
          <t>96.00%</t>
        </is>
      </c>
    </row>
    <row r="668">
      <c r="A668" s="4" t="inlineStr">
        <is>
          <t>Interest rate risk [member] | Swap IBR [member] | Colombia [member] | Scenarios for impact on available for sale assets [member] | 3 year [member]</t>
        </is>
      </c>
    </row>
    <row r="669">
      <c r="A669" s="3" t="inlineStr">
        <is>
          <t>Disclosure of risk management strategy related to hedge accounting [line items]</t>
        </is>
      </c>
    </row>
    <row r="670">
      <c r="A670" s="4" t="inlineStr">
        <is>
          <t>Interest rate scenarios percent</t>
        </is>
      </c>
      <c r="B670" s="4" t="inlineStr">
        <is>
          <t>94.00%</t>
        </is>
      </c>
    </row>
    <row r="671">
      <c r="A671" s="4" t="inlineStr">
        <is>
          <t>Interest rate risk [member] | Swap IBR [member] | Colombia [member] | Scenarios for impact on available for sale assets [member] | 4 year [member]</t>
        </is>
      </c>
    </row>
    <row r="672">
      <c r="A672" s="3" t="inlineStr">
        <is>
          <t>Disclosure of risk management strategy related to hedge accounting [line items]</t>
        </is>
      </c>
    </row>
    <row r="673">
      <c r="A673" s="4" t="inlineStr">
        <is>
          <t>Interest rate scenarios percent</t>
        </is>
      </c>
      <c r="B673" s="4" t="inlineStr">
        <is>
          <t>95.00%</t>
        </is>
      </c>
    </row>
    <row r="674">
      <c r="A674" s="4" t="inlineStr">
        <is>
          <t>Interest rate risk [member] | Swap IBR [member] | Colombia [member] | Scenarios for impact on available for sale assets [member] | Later than five years and not later than seven years [member]</t>
        </is>
      </c>
    </row>
    <row r="675">
      <c r="A675" s="3" t="inlineStr">
        <is>
          <t>Disclosure of risk management strategy related to hedge accounting [line items]</t>
        </is>
      </c>
    </row>
    <row r="676">
      <c r="A676" s="4" t="inlineStr">
        <is>
          <t>Interest rate scenarios percent</t>
        </is>
      </c>
      <c r="B676" s="4" t="inlineStr">
        <is>
          <t>96.00%</t>
        </is>
      </c>
    </row>
    <row r="677">
      <c r="A677" s="4" t="inlineStr">
        <is>
          <t>Interest rate risk [member] | Swap IBR [member] | Colombia [member] | Scenarios for impact on available for sale assets [member] | Later than seven years and not later than ten years [member]</t>
        </is>
      </c>
    </row>
    <row r="678">
      <c r="A678" s="3" t="inlineStr">
        <is>
          <t>Disclosure of risk management strategy related to hedge accounting [line items]</t>
        </is>
      </c>
    </row>
    <row r="679">
      <c r="A679" s="4" t="inlineStr">
        <is>
          <t>Interest rate scenarios percent</t>
        </is>
      </c>
      <c r="B679" s="4" t="inlineStr">
        <is>
          <t>98.00%</t>
        </is>
      </c>
    </row>
    <row r="680">
      <c r="A680" s="4" t="inlineStr">
        <is>
          <t>Interest rate risk [member] | Swap IBR [member] | Colombia [member] | Scenarios for impact on available for sale assets [member] | Later than ten years and not later than twenty years [member]</t>
        </is>
      </c>
    </row>
    <row r="681">
      <c r="A681" s="3" t="inlineStr">
        <is>
          <t>Disclosure of risk management strategy related to hedge accounting [line items]</t>
        </is>
      </c>
    </row>
    <row r="682">
      <c r="A682" s="4" t="inlineStr">
        <is>
          <t>Interest rate scenarios percent</t>
        </is>
      </c>
      <c r="B682" s="4" t="inlineStr">
        <is>
          <t>101.00%</t>
        </is>
      </c>
    </row>
    <row r="683">
      <c r="A683" s="4" t="inlineStr">
        <is>
          <t>Interest rate risk [member] | Swap IBR [member] | Colombia [member] | Scenarios for impact on available for sale assets [member] | Later than twenty years [member]</t>
        </is>
      </c>
    </row>
    <row r="684">
      <c r="A684" s="3" t="inlineStr">
        <is>
          <t>Disclosure of risk management strategy related to hedge accounting [line items]</t>
        </is>
      </c>
    </row>
    <row r="685">
      <c r="A685" s="4" t="inlineStr">
        <is>
          <t>Interest rate scenarios percent</t>
        </is>
      </c>
      <c r="B685" s="4" t="inlineStr">
        <is>
          <t>111.00%</t>
        </is>
      </c>
    </row>
  </sheetData>
  <pageMargins left="0.75" right="0.75" top="1" bottom="1" header="0.5" footer="0.5"/>
</worksheet>
</file>

<file path=xl/worksheets/sheet261.xml><?xml version="1.0" encoding="utf-8"?>
<worksheet xmlns="http://schemas.openxmlformats.org/spreadsheetml/2006/main">
  <sheetPr>
    <outlinePr summaryBelow="1" summaryRight="1"/>
    <pageSetUpPr/>
  </sheetPr>
  <dimension ref="A1:B37"/>
  <sheetViews>
    <sheetView workbookViewId="0">
      <selection activeCell="A1" sqref="A1"/>
    </sheetView>
  </sheetViews>
  <sheetFormatPr baseColWidth="8" defaultRowHeight="15"/>
  <cols>
    <col width="80" customWidth="1" min="1" max="1"/>
    <col width="14" customWidth="1" min="2" max="2"/>
  </cols>
  <sheetData>
    <row r="1">
      <c r="A1" s="1" t="inlineStr">
        <is>
          <t>Risk Management - Schedule of Exchange Rate (Detail)</t>
        </is>
      </c>
      <c r="B1" s="2" t="inlineStr">
        <is>
          <t>Dec. 31, 2021</t>
        </is>
      </c>
    </row>
    <row r="2">
      <c r="A2" s="4" t="inlineStr">
        <is>
          <t>Change in scenario impacting on profit and loss [member] | Colombia [member] | COP [member]</t>
        </is>
      </c>
    </row>
    <row r="3">
      <c r="A3" s="3" t="inlineStr">
        <is>
          <t>Disclosure of risk management strategy related to hedge accounting [line items]</t>
        </is>
      </c>
    </row>
    <row r="4">
      <c r="A4" s="4" t="inlineStr">
        <is>
          <t>Exchange Rate</t>
        </is>
      </c>
      <c r="B4" s="4" t="inlineStr">
        <is>
          <t>(5.08%)</t>
        </is>
      </c>
    </row>
    <row r="5">
      <c r="A5" s="4" t="inlineStr">
        <is>
          <t>Change in scenario impacting fair value of other comprehensive income [member] | Colombia [member] | COP [member]</t>
        </is>
      </c>
    </row>
    <row r="6">
      <c r="A6" s="3" t="inlineStr">
        <is>
          <t>Disclosure of risk management strategy related to hedge accounting [line items]</t>
        </is>
      </c>
    </row>
    <row r="7">
      <c r="A7" s="4" t="inlineStr">
        <is>
          <t>Exchange Rate</t>
        </is>
      </c>
      <c r="B7" s="4" t="inlineStr">
        <is>
          <t>(5.08%)</t>
        </is>
      </c>
    </row>
    <row r="8">
      <c r="A8" s="4" t="inlineStr">
        <is>
          <t>Change in scenario impacting accrual book [member] | Colombia [member] | COP [member]</t>
        </is>
      </c>
    </row>
    <row r="9">
      <c r="A9" s="3" t="inlineStr">
        <is>
          <t>Disclosure of risk management strategy related to hedge accounting [line items]</t>
        </is>
      </c>
    </row>
    <row r="10">
      <c r="A10" s="4" t="inlineStr">
        <is>
          <t>Exchange Rate</t>
        </is>
      </c>
      <c r="B10" s="4" t="inlineStr">
        <is>
          <t>(5.08%)</t>
        </is>
      </c>
    </row>
    <row r="11">
      <c r="A11" s="4" t="inlineStr">
        <is>
          <t>Currency risk [member] | Chile [member] | CLP [member]</t>
        </is>
      </c>
    </row>
    <row r="12">
      <c r="A12" s="3" t="inlineStr">
        <is>
          <t>Disclosure of risk management strategy related to hedge accounting [line items]</t>
        </is>
      </c>
    </row>
    <row r="13">
      <c r="A13" s="4" t="inlineStr">
        <is>
          <t>Exchange Rate</t>
        </is>
      </c>
      <c r="B13" s="4" t="inlineStr">
        <is>
          <t>10.86%</t>
        </is>
      </c>
    </row>
    <row r="14">
      <c r="A14" s="4" t="inlineStr">
        <is>
          <t>Currency risk [member] | Chile [member] | COP [member]</t>
        </is>
      </c>
    </row>
    <row r="15">
      <c r="A15" s="3" t="inlineStr">
        <is>
          <t>Disclosure of risk management strategy related to hedge accounting [line items]</t>
        </is>
      </c>
    </row>
    <row r="16">
      <c r="A16" s="4" t="inlineStr">
        <is>
          <t>Exchange Rate</t>
        </is>
      </c>
      <c r="B16" s="4" t="inlineStr">
        <is>
          <t>10.42%</t>
        </is>
      </c>
    </row>
    <row r="17">
      <c r="A17" s="4" t="inlineStr">
        <is>
          <t>Currency risk [member] | Colombia [member] | COP [member]</t>
        </is>
      </c>
    </row>
    <row r="18">
      <c r="A18" s="3" t="inlineStr">
        <is>
          <t>Disclosure of risk management strategy related to hedge accounting [line items]</t>
        </is>
      </c>
    </row>
    <row r="19">
      <c r="A19" s="4" t="inlineStr">
        <is>
          <t>Exchange Rate</t>
        </is>
      </c>
      <c r="B19" s="4" t="inlineStr">
        <is>
          <t>5.08%</t>
        </is>
      </c>
    </row>
    <row r="20">
      <c r="A20" s="4" t="inlineStr">
        <is>
          <t>Currency risk [member] | Change in scenario impacting on profit and loss [member] | Chile [member] | CLP [member]</t>
        </is>
      </c>
    </row>
    <row r="21">
      <c r="A21" s="3" t="inlineStr">
        <is>
          <t>Disclosure of risk management strategy related to hedge accounting [line items]</t>
        </is>
      </c>
    </row>
    <row r="22">
      <c r="A22" s="4" t="inlineStr">
        <is>
          <t>Exchange Rate</t>
        </is>
      </c>
      <c r="B22" s="4" t="inlineStr">
        <is>
          <t>(10.86%)</t>
        </is>
      </c>
    </row>
    <row r="23">
      <c r="A23" s="4" t="inlineStr">
        <is>
          <t>Currency risk [member] | Change in scenario impacting on profit and loss [member] | Chile [member] | COP [member]</t>
        </is>
      </c>
    </row>
    <row r="24">
      <c r="A24" s="3" t="inlineStr">
        <is>
          <t>Disclosure of risk management strategy related to hedge accounting [line items]</t>
        </is>
      </c>
    </row>
    <row r="25">
      <c r="A25" s="4" t="inlineStr">
        <is>
          <t>Exchange Rate</t>
        </is>
      </c>
      <c r="B25" s="4" t="inlineStr">
        <is>
          <t>10.42%</t>
        </is>
      </c>
    </row>
    <row r="26">
      <c r="A26" s="4" t="inlineStr">
        <is>
          <t>Currency risk [member] | Change in scenario impacting fair value of other comprehensive income [member] | Chile [member] | CLP [member]</t>
        </is>
      </c>
    </row>
    <row r="27">
      <c r="A27" s="3" t="inlineStr">
        <is>
          <t>Disclosure of risk management strategy related to hedge accounting [line items]</t>
        </is>
      </c>
    </row>
    <row r="28">
      <c r="A28" s="4" t="inlineStr">
        <is>
          <t>Exchange Rate</t>
        </is>
      </c>
      <c r="B28" s="4" t="inlineStr">
        <is>
          <t>(10.86%)</t>
        </is>
      </c>
    </row>
    <row r="29">
      <c r="A29" s="4" t="inlineStr">
        <is>
          <t>Currency risk [member] | Change in scenario impacting fair value of other comprehensive income [member] | Chile [member] | COP [member]</t>
        </is>
      </c>
    </row>
    <row r="30">
      <c r="A30" s="3" t="inlineStr">
        <is>
          <t>Disclosure of risk management strategy related to hedge accounting [line items]</t>
        </is>
      </c>
    </row>
    <row r="31">
      <c r="A31" s="4" t="inlineStr">
        <is>
          <t>Exchange Rate</t>
        </is>
      </c>
      <c r="B31" s="4" t="inlineStr">
        <is>
          <t>10.42%</t>
        </is>
      </c>
    </row>
    <row r="32">
      <c r="A32" s="4" t="inlineStr">
        <is>
          <t>Currency risk [member] | Change in scenario impacting accrual book [member] | Chile [member] | CLP [member]</t>
        </is>
      </c>
    </row>
    <row r="33">
      <c r="A33" s="3" t="inlineStr">
        <is>
          <t>Disclosure of risk management strategy related to hedge accounting [line items]</t>
        </is>
      </c>
    </row>
    <row r="34">
      <c r="A34" s="4" t="inlineStr">
        <is>
          <t>Exchange Rate</t>
        </is>
      </c>
      <c r="B34" s="4" t="inlineStr">
        <is>
          <t>(10.86%)</t>
        </is>
      </c>
    </row>
    <row r="35">
      <c r="A35" s="4" t="inlineStr">
        <is>
          <t>Currency risk [member] | Change in scenario impacting accrual book [member] | Chile [member] | COP [member]</t>
        </is>
      </c>
    </row>
    <row r="36">
      <c r="A36" s="3" t="inlineStr">
        <is>
          <t>Disclosure of risk management strategy related to hedge accounting [line items]</t>
        </is>
      </c>
    </row>
    <row r="37">
      <c r="A37" s="4" t="inlineStr">
        <is>
          <t>Exchange Rate</t>
        </is>
      </c>
      <c r="B37" s="4" t="inlineStr">
        <is>
          <t>10.42%</t>
        </is>
      </c>
    </row>
  </sheetData>
  <pageMargins left="0.75" right="0.75" top="1" bottom="1" header="0.5" footer="0.5"/>
</worksheet>
</file>

<file path=xl/worksheets/sheet262.xml><?xml version="1.0" encoding="utf-8"?>
<worksheet xmlns="http://schemas.openxmlformats.org/spreadsheetml/2006/main">
  <sheetPr>
    <outlinePr summaryBelow="1" summaryRight="1"/>
    <pageSetUpPr/>
  </sheetPr>
  <dimension ref="A1:D48"/>
  <sheetViews>
    <sheetView workbookViewId="0">
      <selection activeCell="A1" sqref="A1"/>
    </sheetView>
  </sheetViews>
  <sheetFormatPr baseColWidth="8" defaultRowHeight="15"/>
  <cols>
    <col width="80" customWidth="1" min="1" max="1"/>
    <col width="14" customWidth="1" min="2" max="2"/>
    <col width="14" customWidth="1" min="3" max="3"/>
    <col width="14" customWidth="1" min="4" max="4"/>
  </cols>
  <sheetData>
    <row r="1">
      <c r="A1" s="1" t="inlineStr">
        <is>
          <t>Risk Management - Schedule of Potential Impact on P&amp;L (Detail) - Scenarios for impact on profit and loss [member] - CLP ($) $ in Millions</t>
        </is>
      </c>
      <c r="B1" s="2" t="inlineStr">
        <is>
          <t>Dec. 31, 2021</t>
        </is>
      </c>
      <c r="C1" s="2" t="inlineStr">
        <is>
          <t>Dec. 31, 2020</t>
        </is>
      </c>
      <c r="D1" s="2" t="inlineStr">
        <is>
          <t>Dec. 31, 2019</t>
        </is>
      </c>
    </row>
    <row r="2">
      <c r="A2" s="3" t="inlineStr">
        <is>
          <t>Sensitivity analysis for interest rate risk [line items]</t>
        </is>
      </c>
    </row>
    <row r="3">
      <c r="A3" s="4" t="inlineStr">
        <is>
          <t>Total rate risk</t>
        </is>
      </c>
      <c r="B3" s="6" t="n">
        <v>-50880</v>
      </c>
      <c r="C3" s="6" t="n">
        <v>-23025</v>
      </c>
      <c r="D3" s="6" t="n">
        <v>-14207</v>
      </c>
    </row>
    <row r="4">
      <c r="A4" s="4" t="inlineStr">
        <is>
          <t>Options risk</t>
        </is>
      </c>
      <c r="B4" s="5" t="n">
        <v>5</v>
      </c>
      <c r="C4" s="5" t="n">
        <v>16</v>
      </c>
      <c r="D4" s="5" t="n">
        <v>89</v>
      </c>
    </row>
    <row r="5">
      <c r="A5" s="4" t="inlineStr">
        <is>
          <t>Total impact</t>
        </is>
      </c>
      <c r="B5" s="5" t="n">
        <v>-50868</v>
      </c>
      <c r="C5" s="5" t="n">
        <v>-23172</v>
      </c>
      <c r="D5" s="5" t="n">
        <v>-14881</v>
      </c>
    </row>
    <row r="6">
      <c r="A6" s="4" t="inlineStr">
        <is>
          <t>CLP [member]</t>
        </is>
      </c>
    </row>
    <row r="7">
      <c r="A7" s="3" t="inlineStr">
        <is>
          <t>Sensitivity analysis for interest rate risk [line items]</t>
        </is>
      </c>
    </row>
    <row r="8">
      <c r="A8" s="4" t="inlineStr">
        <is>
          <t>Total rate risk</t>
        </is>
      </c>
      <c r="B8" s="5" t="n">
        <v>-1679</v>
      </c>
      <c r="C8" s="5" t="n">
        <v>-8403</v>
      </c>
      <c r="D8" s="5" t="n">
        <v>-4881</v>
      </c>
    </row>
    <row r="9">
      <c r="A9" s="4" t="inlineStr">
        <is>
          <t>CLP [member] | Derivatives [member]</t>
        </is>
      </c>
    </row>
    <row r="10">
      <c r="A10" s="3" t="inlineStr">
        <is>
          <t>Sensitivity analysis for interest rate risk [line items]</t>
        </is>
      </c>
    </row>
    <row r="11">
      <c r="A11" s="4" t="inlineStr">
        <is>
          <t>Total rate risk</t>
        </is>
      </c>
      <c r="B11" s="5" t="n">
        <v>-1679</v>
      </c>
      <c r="C11" s="5" t="n">
        <v>-8403</v>
      </c>
      <c r="D11" s="5" t="n">
        <v>-4879</v>
      </c>
    </row>
    <row r="12">
      <c r="A12" s="4" t="inlineStr">
        <is>
          <t>CLP [member] | Investments [member]</t>
        </is>
      </c>
    </row>
    <row r="13">
      <c r="A13" s="3" t="inlineStr">
        <is>
          <t>Sensitivity analysis for interest rate risk [line items]</t>
        </is>
      </c>
    </row>
    <row r="14">
      <c r="A14" s="4" t="inlineStr">
        <is>
          <t>Total rate risk</t>
        </is>
      </c>
      <c r="D14" s="5" t="n">
        <v>-2</v>
      </c>
    </row>
    <row r="15">
      <c r="A15" s="4" t="inlineStr">
        <is>
          <t>CLF [member]</t>
        </is>
      </c>
    </row>
    <row r="16">
      <c r="A16" s="3" t="inlineStr">
        <is>
          <t>Sensitivity analysis for interest rate risk [line items]</t>
        </is>
      </c>
    </row>
    <row r="17">
      <c r="A17" s="4" t="inlineStr">
        <is>
          <t>Total rate risk</t>
        </is>
      </c>
      <c r="B17" s="5" t="n">
        <v>-7248</v>
      </c>
      <c r="C17" s="5" t="n">
        <v>-8488</v>
      </c>
      <c r="D17" s="5" t="n">
        <v>-5130</v>
      </c>
    </row>
    <row r="18">
      <c r="A18" s="4" t="inlineStr">
        <is>
          <t>CLF [member] | Derivatives [member]</t>
        </is>
      </c>
    </row>
    <row r="19">
      <c r="A19" s="3" t="inlineStr">
        <is>
          <t>Sensitivity analysis for interest rate risk [line items]</t>
        </is>
      </c>
    </row>
    <row r="20">
      <c r="A20" s="4" t="inlineStr">
        <is>
          <t>Total rate risk</t>
        </is>
      </c>
      <c r="B20" s="5" t="n">
        <v>-7248</v>
      </c>
      <c r="C20" s="5" t="n">
        <v>-8488</v>
      </c>
      <c r="D20" s="5" t="n">
        <v>-5130</v>
      </c>
    </row>
    <row r="21">
      <c r="A21" s="4" t="inlineStr">
        <is>
          <t>COP [member]</t>
        </is>
      </c>
    </row>
    <row r="22">
      <c r="A22" s="3" t="inlineStr">
        <is>
          <t>Sensitivity analysis for interest rate risk [line items]</t>
        </is>
      </c>
    </row>
    <row r="23">
      <c r="A23" s="4" t="inlineStr">
        <is>
          <t>Total rate risk</t>
        </is>
      </c>
      <c r="C23" s="5" t="n">
        <v>-3104</v>
      </c>
      <c r="D23" s="5" t="n">
        <v>-1200</v>
      </c>
    </row>
    <row r="24">
      <c r="A24" s="4" t="inlineStr">
        <is>
          <t>Total impact</t>
        </is>
      </c>
      <c r="B24" s="5" t="n">
        <v>829</v>
      </c>
    </row>
    <row r="25">
      <c r="A25" s="4" t="inlineStr">
        <is>
          <t>COP [member] | Derivatives [member]</t>
        </is>
      </c>
    </row>
    <row r="26">
      <c r="A26" s="3" t="inlineStr">
        <is>
          <t>Sensitivity analysis for interest rate risk [line items]</t>
        </is>
      </c>
    </row>
    <row r="27">
      <c r="A27" s="4" t="inlineStr">
        <is>
          <t>Total rate risk</t>
        </is>
      </c>
      <c r="C27" s="5" t="n">
        <v>-2508</v>
      </c>
      <c r="D27" s="5" t="n">
        <v>-1086</v>
      </c>
    </row>
    <row r="28">
      <c r="A28" s="4" t="inlineStr">
        <is>
          <t>Total impact</t>
        </is>
      </c>
      <c r="B28" s="5" t="n">
        <v>5469</v>
      </c>
    </row>
    <row r="29">
      <c r="A29" s="4" t="inlineStr">
        <is>
          <t>COP [member] | Investments [member]</t>
        </is>
      </c>
    </row>
    <row r="30">
      <c r="A30" s="3" t="inlineStr">
        <is>
          <t>Sensitivity analysis for interest rate risk [line items]</t>
        </is>
      </c>
    </row>
    <row r="31">
      <c r="A31" s="4" t="inlineStr">
        <is>
          <t>Total rate risk</t>
        </is>
      </c>
      <c r="B31" s="5" t="n">
        <v>-4640</v>
      </c>
      <c r="C31" s="5" t="n">
        <v>-596</v>
      </c>
      <c r="D31" s="5" t="n">
        <v>-114</v>
      </c>
    </row>
    <row r="32">
      <c r="A32" s="4" t="inlineStr">
        <is>
          <t>UVR</t>
        </is>
      </c>
    </row>
    <row r="33">
      <c r="A33" s="3" t="inlineStr">
        <is>
          <t>Sensitivity analysis for interest rate risk [line items]</t>
        </is>
      </c>
    </row>
    <row r="34">
      <c r="A34" s="4" t="inlineStr">
        <is>
          <t>Total rate risk</t>
        </is>
      </c>
      <c r="B34" s="5" t="n">
        <v>-30766</v>
      </c>
      <c r="C34" s="5" t="n">
        <v>-133</v>
      </c>
      <c r="D34" s="5" t="n">
        <v>-108</v>
      </c>
    </row>
    <row r="35">
      <c r="A35" s="4" t="inlineStr">
        <is>
          <t>UVR | Derivatives [member]</t>
        </is>
      </c>
    </row>
    <row r="36">
      <c r="A36" s="3" t="inlineStr">
        <is>
          <t>Sensitivity analysis for interest rate risk [line items]</t>
        </is>
      </c>
    </row>
    <row r="37">
      <c r="A37" s="4" t="inlineStr">
        <is>
          <t>Total rate risk</t>
        </is>
      </c>
      <c r="D37" s="5" t="n">
        <v>-102</v>
      </c>
    </row>
    <row r="38">
      <c r="A38" s="4" t="inlineStr">
        <is>
          <t>Total impact</t>
        </is>
      </c>
      <c r="C38" s="5" t="n">
        <v>3</v>
      </c>
    </row>
    <row r="39">
      <c r="A39" s="4" t="inlineStr">
        <is>
          <t>UVR | Investments [member]</t>
        </is>
      </c>
    </row>
    <row r="40">
      <c r="A40" s="3" t="inlineStr">
        <is>
          <t>Sensitivity analysis for interest rate risk [line items]</t>
        </is>
      </c>
    </row>
    <row r="41">
      <c r="A41" s="4" t="inlineStr">
        <is>
          <t>Total rate risk</t>
        </is>
      </c>
      <c r="B41" s="5" t="n">
        <v>-30766</v>
      </c>
      <c r="C41" s="5" t="n">
        <v>-136</v>
      </c>
      <c r="D41" s="5" t="n">
        <v>-6</v>
      </c>
    </row>
    <row r="42">
      <c r="A42" s="4" t="inlineStr">
        <is>
          <t>USD [member]</t>
        </is>
      </c>
    </row>
    <row r="43">
      <c r="A43" s="3" t="inlineStr">
        <is>
          <t>Sensitivity analysis for interest rate risk [line items]</t>
        </is>
      </c>
    </row>
    <row r="44">
      <c r="A44" s="4" t="inlineStr">
        <is>
          <t>Total rate risk</t>
        </is>
      </c>
      <c r="B44" s="5" t="n">
        <v>-12000</v>
      </c>
      <c r="C44" s="5" t="n">
        <v>-2648</v>
      </c>
      <c r="D44" s="5" t="n">
        <v>-2711</v>
      </c>
    </row>
    <row r="45">
      <c r="A45" s="4" t="inlineStr">
        <is>
          <t>FX</t>
        </is>
      </c>
    </row>
    <row r="46">
      <c r="A46" s="3" t="inlineStr">
        <is>
          <t>Sensitivity analysis for interest rate risk [line items]</t>
        </is>
      </c>
    </row>
    <row r="47">
      <c r="A47" s="4" t="inlineStr">
        <is>
          <t>Total rate risk</t>
        </is>
      </c>
      <c r="B47" s="5" t="n">
        <v>-16</v>
      </c>
      <c r="C47" s="5" t="n">
        <v>-249</v>
      </c>
      <c r="D47" s="5" t="n">
        <v>-177</v>
      </c>
    </row>
    <row r="48">
      <c r="A48" s="4" t="inlineStr">
        <is>
          <t>Total impact</t>
        </is>
      </c>
      <c r="B48" s="6" t="n">
        <v>7</v>
      </c>
      <c r="C48" s="6" t="n">
        <v>-163</v>
      </c>
      <c r="D48" s="6" t="n">
        <v>-763</v>
      </c>
    </row>
  </sheetData>
  <pageMargins left="0.75" right="0.75" top="1" bottom="1" header="0.5" footer="0.5"/>
</worksheet>
</file>

<file path=xl/worksheets/sheet263.xml><?xml version="1.0" encoding="utf-8"?>
<worksheet xmlns="http://schemas.openxmlformats.org/spreadsheetml/2006/main">
  <sheetPr>
    <outlinePr summaryBelow="1" summaryRight="1"/>
    <pageSetUpPr/>
  </sheetPr>
  <dimension ref="A1:D4"/>
  <sheetViews>
    <sheetView workbookViewId="0">
      <selection activeCell="A1" sqref="A1"/>
    </sheetView>
  </sheetViews>
  <sheetFormatPr baseColWidth="8" defaultRowHeight="15"/>
  <cols>
    <col width="80" customWidth="1" min="1" max="1"/>
    <col width="16" customWidth="1" min="2" max="2"/>
    <col width="14" customWidth="1" min="3" max="3"/>
    <col width="14" customWidth="1" min="4" max="4"/>
  </cols>
  <sheetData>
    <row r="1">
      <c r="A1" s="1" t="inlineStr">
        <is>
          <t>Risk Management - Schedule of Potential Impact on Accrual Book (Detail) - CLP ($) $ in Millions</t>
        </is>
      </c>
      <c r="B1" s="2" t="inlineStr">
        <is>
          <t>12 Months Ended</t>
        </is>
      </c>
    </row>
    <row r="2">
      <c r="B2" s="2" t="inlineStr">
        <is>
          <t>Dec. 31, 2021</t>
        </is>
      </c>
      <c r="C2" s="2" t="inlineStr">
        <is>
          <t>Dec. 31, 2020</t>
        </is>
      </c>
      <c r="D2" s="2" t="inlineStr">
        <is>
          <t>Dec. 31, 2019</t>
        </is>
      </c>
    </row>
    <row r="3">
      <c r="A3" s="3" t="inlineStr">
        <is>
          <t>Disclosure of financial risk management [abstract]</t>
        </is>
      </c>
    </row>
    <row r="4">
      <c r="A4" s="4" t="inlineStr">
        <is>
          <t>Interest rate shock sensitivity impact</t>
        </is>
      </c>
      <c r="B4" s="6" t="n">
        <v>-16349</v>
      </c>
      <c r="C4" s="6" t="n">
        <v>-9626</v>
      </c>
      <c r="D4" s="6" t="n">
        <v>-13981</v>
      </c>
    </row>
  </sheetData>
  <mergeCells count="2">
    <mergeCell ref="A1:A2"/>
    <mergeCell ref="B1:D1"/>
  </mergeCells>
  <pageMargins left="0.75" right="0.75" top="1" bottom="1" header="0.5" footer="0.5"/>
</worksheet>
</file>

<file path=xl/worksheets/sheet264.xml><?xml version="1.0" encoding="utf-8"?>
<worksheet xmlns="http://schemas.openxmlformats.org/spreadsheetml/2006/main">
  <sheetPr>
    <outlinePr summaryBelow="1" summaryRight="1"/>
    <pageSetUpPr/>
  </sheetPr>
  <dimension ref="A1:I33"/>
  <sheetViews>
    <sheetView workbookViewId="0">
      <selection activeCell="A1" sqref="A1"/>
    </sheetView>
  </sheetViews>
  <sheetFormatPr baseColWidth="8" defaultRowHeight="15"/>
  <cols>
    <col width="80" customWidth="1" min="1" max="1"/>
    <col width="21" customWidth="1" min="2" max="2"/>
    <col width="21" customWidth="1" min="3" max="3"/>
    <col width="21" customWidth="1" min="4" max="4"/>
    <col width="21" customWidth="1" min="5" max="5"/>
    <col width="21" customWidth="1" min="6" max="6"/>
    <col width="21" customWidth="1" min="7" max="7"/>
    <col width="21" customWidth="1" min="8" max="8"/>
    <col width="21" customWidth="1" min="9" max="9"/>
  </cols>
  <sheetData>
    <row r="1">
      <c r="A1" s="1" t="inlineStr">
        <is>
          <t>Risk Management - Schedule of Potential Impact on Equity &amp; Prices (Detail) $ in Millions</t>
        </is>
      </c>
      <c r="B1" s="2" t="inlineStr">
        <is>
          <t>12 Months Ended</t>
        </is>
      </c>
    </row>
    <row r="2">
      <c r="B2" s="2" t="inlineStr">
        <is>
          <t>Dec. 31, 2021USD ($)</t>
        </is>
      </c>
      <c r="C2" s="2" t="inlineStr">
        <is>
          <t>Dec. 31, 2021CLP ($)</t>
        </is>
      </c>
      <c r="D2" s="2" t="inlineStr">
        <is>
          <t>Dec. 31, 2020USD ($)</t>
        </is>
      </c>
      <c r="E2" s="2" t="inlineStr">
        <is>
          <t>Dec. 31, 2020CLP ($)</t>
        </is>
      </c>
      <c r="F2" s="2" t="inlineStr">
        <is>
          <t>Dec. 31, 2021CLP ($)</t>
        </is>
      </c>
      <c r="G2" s="2" t="inlineStr">
        <is>
          <t>Dec. 31, 2020CLP ($)</t>
        </is>
      </c>
      <c r="H2" s="2" t="inlineStr">
        <is>
          <t>Dec. 31, 2019USD ($)</t>
        </is>
      </c>
      <c r="I2" s="2" t="inlineStr">
        <is>
          <t>Dec. 31, 2019CLP ($)</t>
        </is>
      </c>
    </row>
    <row r="3">
      <c r="A3" s="3" t="inlineStr">
        <is>
          <t>Sensitivity analysis for interest rate risk [line items]</t>
        </is>
      </c>
    </row>
    <row r="4">
      <c r="A4" s="4" t="inlineStr">
        <is>
          <t>Potential Impact on Equity</t>
        </is>
      </c>
      <c r="B4" s="6" t="n">
        <v>-259362</v>
      </c>
      <c r="D4" s="6" t="n">
        <v>-939994</v>
      </c>
      <c r="H4" s="6" t="n">
        <v>-792905</v>
      </c>
    </row>
    <row r="5">
      <c r="A5" s="4" t="inlineStr">
        <is>
          <t>Impact of Change in Interest Rate</t>
        </is>
      </c>
      <c r="B5" s="5" t="n">
        <v>-61190000</v>
      </c>
      <c r="D5" s="5" t="n">
        <v>-80240000</v>
      </c>
      <c r="F5" s="6" t="n">
        <v>-51149</v>
      </c>
      <c r="G5" s="6" t="n">
        <v>-57175</v>
      </c>
      <c r="H5" s="5" t="n">
        <v>-87070000</v>
      </c>
      <c r="I5" s="6" t="n">
        <v>-65243</v>
      </c>
    </row>
    <row r="6">
      <c r="A6" s="4" t="inlineStr">
        <is>
          <t>Impact due to changes in exchange rate</t>
        </is>
      </c>
      <c r="B6" s="5" t="n">
        <v>145470</v>
      </c>
      <c r="C6" s="6" t="n">
        <v>122874</v>
      </c>
      <c r="D6" s="5" t="n">
        <v>-130900</v>
      </c>
      <c r="E6" s="6" t="n">
        <v>-93322</v>
      </c>
    </row>
    <row r="7">
      <c r="A7" s="4" t="inlineStr">
        <is>
          <t>Impact due to changes in prices</t>
        </is>
      </c>
      <c r="B7" s="5" t="n">
        <v>84280</v>
      </c>
      <c r="D7" s="5" t="n">
        <v>-211140</v>
      </c>
      <c r="F7" s="5" t="n">
        <v>71725</v>
      </c>
      <c r="G7" s="5" t="n">
        <v>-150497</v>
      </c>
    </row>
    <row r="8">
      <c r="A8" s="4" t="inlineStr">
        <is>
          <t>CLP [member]</t>
        </is>
      </c>
    </row>
    <row r="9">
      <c r="A9" s="3" t="inlineStr">
        <is>
          <t>Sensitivity analysis for interest rate risk [line items]</t>
        </is>
      </c>
    </row>
    <row r="10">
      <c r="A10" s="4" t="inlineStr">
        <is>
          <t>Potential Impact on Equity</t>
        </is>
      </c>
      <c r="B10" s="5" t="n">
        <v>-73433</v>
      </c>
      <c r="D10" s="5" t="n">
        <v>-707409</v>
      </c>
      <c r="H10" s="5" t="n">
        <v>-377765</v>
      </c>
    </row>
    <row r="11">
      <c r="A11" s="4" t="inlineStr">
        <is>
          <t>Impact of Change in Interest Rate</t>
        </is>
      </c>
      <c r="B11" s="5" t="n">
        <v>-6990000</v>
      </c>
      <c r="D11" s="5" t="n">
        <v>-40130000</v>
      </c>
      <c r="F11" s="5" t="n">
        <v>-5897</v>
      </c>
      <c r="G11" s="5" t="n">
        <v>-28609</v>
      </c>
      <c r="H11" s="5" t="n">
        <v>-31160000</v>
      </c>
      <c r="I11" s="5" t="n">
        <v>-23334</v>
      </c>
    </row>
    <row r="12">
      <c r="A12" s="4" t="inlineStr">
        <is>
          <t>CLF [member]</t>
        </is>
      </c>
    </row>
    <row r="13">
      <c r="A13" s="3" t="inlineStr">
        <is>
          <t>Sensitivity analysis for interest rate risk [line items]</t>
        </is>
      </c>
    </row>
    <row r="14">
      <c r="A14" s="4" t="inlineStr">
        <is>
          <t>Potential Impact on Equity</t>
        </is>
      </c>
      <c r="B14" s="5" t="n">
        <v>43232</v>
      </c>
      <c r="D14" s="5" t="n">
        <v>-201548</v>
      </c>
      <c r="H14" s="5" t="n">
        <v>-221758</v>
      </c>
    </row>
    <row r="15">
      <c r="A15" s="4" t="inlineStr">
        <is>
          <t>Impact of Change in Interest Rate</t>
        </is>
      </c>
      <c r="B15" s="5" t="n">
        <v>-33240000</v>
      </c>
      <c r="D15" s="5" t="n">
        <v>-23150000</v>
      </c>
      <c r="F15" s="5" t="n">
        <v>-28055</v>
      </c>
      <c r="G15" s="5" t="n">
        <v>-16505</v>
      </c>
      <c r="H15" s="5" t="n">
        <v>-49070000</v>
      </c>
      <c r="I15" s="5" t="n">
        <v>-36744</v>
      </c>
    </row>
    <row r="16">
      <c r="A16" s="4" t="inlineStr">
        <is>
          <t>COP [member]</t>
        </is>
      </c>
    </row>
    <row r="17">
      <c r="A17" s="3" t="inlineStr">
        <is>
          <t>Sensitivity analysis for interest rate risk [line items]</t>
        </is>
      </c>
    </row>
    <row r="18">
      <c r="A18" s="4" t="inlineStr">
        <is>
          <t>Potential Impact on Equity</t>
        </is>
      </c>
      <c r="B18" s="5" t="n">
        <v>-65627</v>
      </c>
      <c r="D18" s="5" t="n">
        <v>35889</v>
      </c>
      <c r="H18" s="5" t="n">
        <v>-49254</v>
      </c>
    </row>
    <row r="19">
      <c r="A19" s="4" t="inlineStr">
        <is>
          <t>Impact of Change in Interest Rate</t>
        </is>
      </c>
      <c r="B19" s="5" t="n">
        <v>-5360000</v>
      </c>
      <c r="D19" s="5" t="n">
        <v>-8130000</v>
      </c>
      <c r="F19" s="5" t="n">
        <v>-4525</v>
      </c>
      <c r="G19" s="5" t="n">
        <v>-5780</v>
      </c>
      <c r="H19" s="5" t="n">
        <v>-1370000</v>
      </c>
      <c r="I19" s="5" t="n">
        <v>-1023</v>
      </c>
    </row>
    <row r="20">
      <c r="A20" s="4" t="inlineStr">
        <is>
          <t>Impact due to changes in exchange rate</t>
        </is>
      </c>
      <c r="D20" s="5" t="n">
        <v>-63650</v>
      </c>
      <c r="E20" s="5" t="n">
        <v>-45380</v>
      </c>
    </row>
    <row r="21">
      <c r="A21" s="4" t="inlineStr">
        <is>
          <t>UVR</t>
        </is>
      </c>
    </row>
    <row r="22">
      <c r="A22" s="3" t="inlineStr">
        <is>
          <t>Sensitivity analysis for interest rate risk [line items]</t>
        </is>
      </c>
    </row>
    <row r="23">
      <c r="A23" s="4" t="inlineStr">
        <is>
          <t>Potential Impact on Equity</t>
        </is>
      </c>
      <c r="B23" s="5" t="n">
        <v>-83203</v>
      </c>
      <c r="D23" s="5" t="n">
        <v>-36520</v>
      </c>
      <c r="H23" s="5" t="n">
        <v>-142663</v>
      </c>
    </row>
    <row r="24">
      <c r="A24" s="4" t="inlineStr">
        <is>
          <t>Impact of Change in Interest Rate</t>
        </is>
      </c>
      <c r="B24" s="5" t="n">
        <v>-6960000</v>
      </c>
      <c r="D24" s="5" t="n">
        <v>-3880000</v>
      </c>
      <c r="F24" s="5" t="n">
        <v>-5875</v>
      </c>
      <c r="G24" s="5" t="n">
        <v>-2755</v>
      </c>
      <c r="H24" s="5" t="n">
        <v>-5250000</v>
      </c>
      <c r="I24" s="5" t="n">
        <v>-3981</v>
      </c>
    </row>
    <row r="25">
      <c r="A25" s="4" t="inlineStr">
        <is>
          <t>USD [member]</t>
        </is>
      </c>
    </row>
    <row r="26">
      <c r="A26" s="3" t="inlineStr">
        <is>
          <t>Sensitivity analysis for interest rate risk [line items]</t>
        </is>
      </c>
    </row>
    <row r="27">
      <c r="A27" s="4" t="inlineStr">
        <is>
          <t>Potential Impact on Equity</t>
        </is>
      </c>
      <c r="B27" s="5" t="n">
        <v>-80331</v>
      </c>
      <c r="D27" s="5" t="n">
        <v>-42030</v>
      </c>
      <c r="H27" s="5" t="n">
        <v>-2353</v>
      </c>
    </row>
    <row r="28">
      <c r="A28" s="4" t="inlineStr">
        <is>
          <t>Impact of Change in Interest Rate</t>
        </is>
      </c>
      <c r="B28" s="5" t="n">
        <v>-8640000</v>
      </c>
      <c r="D28" s="5" t="n">
        <v>-4360000</v>
      </c>
      <c r="F28" s="6" t="n">
        <v>-6797</v>
      </c>
      <c r="G28" s="5" t="n">
        <v>-3107</v>
      </c>
      <c r="H28" s="5" t="n">
        <v>-140000</v>
      </c>
      <c r="I28" s="5" t="n">
        <v>-105</v>
      </c>
    </row>
    <row r="29">
      <c r="A29" s="4" t="inlineStr">
        <is>
          <t>Impact due to changes in exchange rate</t>
        </is>
      </c>
      <c r="B29" s="6" t="n">
        <v>145470</v>
      </c>
      <c r="C29" s="6" t="n">
        <v>122874</v>
      </c>
      <c r="D29" s="5" t="n">
        <v>-67250</v>
      </c>
      <c r="E29" s="6" t="n">
        <v>-47942</v>
      </c>
    </row>
    <row r="30">
      <c r="A30" s="4" t="inlineStr">
        <is>
          <t>FX</t>
        </is>
      </c>
    </row>
    <row r="31">
      <c r="A31" s="3" t="inlineStr">
        <is>
          <t>Sensitivity analysis for interest rate risk [line items]</t>
        </is>
      </c>
    </row>
    <row r="32">
      <c r="A32" s="4" t="inlineStr">
        <is>
          <t>Potential Impact on Equity</t>
        </is>
      </c>
      <c r="D32" s="5" t="n">
        <v>11624</v>
      </c>
      <c r="H32" s="5" t="n">
        <v>888</v>
      </c>
    </row>
    <row r="33">
      <c r="A33" s="4" t="inlineStr">
        <is>
          <t>Impact of Change in Interest Rate</t>
        </is>
      </c>
      <c r="D33" s="6" t="n">
        <v>-590000</v>
      </c>
      <c r="G33" s="6" t="n">
        <v>-419</v>
      </c>
      <c r="H33" s="6" t="n">
        <v>-80000</v>
      </c>
      <c r="I33" s="6" t="n">
        <v>-56</v>
      </c>
    </row>
  </sheetData>
  <mergeCells count="3">
    <mergeCell ref="A1:A2"/>
    <mergeCell ref="B1:E1"/>
    <mergeCell ref="H1:I1"/>
  </mergeCells>
  <pageMargins left="0.75" right="0.75" top="1" bottom="1" header="0.5" footer="0.5"/>
</worksheet>
</file>

<file path=xl/worksheets/sheet265.xml><?xml version="1.0" encoding="utf-8"?>
<worksheet xmlns="http://schemas.openxmlformats.org/spreadsheetml/2006/main">
  <sheetPr>
    <outlinePr summaryBelow="1" summaryRight="1"/>
    <pageSetUpPr/>
  </sheetPr>
  <dimension ref="A1:C19"/>
  <sheetViews>
    <sheetView workbookViewId="0">
      <selection activeCell="A1" sqref="A1"/>
    </sheetView>
  </sheetViews>
  <sheetFormatPr baseColWidth="8" defaultRowHeight="15"/>
  <cols>
    <col width="71" customWidth="1" min="1" max="1"/>
    <col width="14" customWidth="1" min="2" max="2"/>
    <col width="14" customWidth="1" min="3" max="3"/>
  </cols>
  <sheetData>
    <row r="1">
      <c r="A1" s="1" t="inlineStr">
        <is>
          <t>Risk Management - LIBOR Discontinuity (Detail) - CLP ($) $ in Millions</t>
        </is>
      </c>
      <c r="B1" s="2" t="inlineStr">
        <is>
          <t>Dec. 31, 2021</t>
        </is>
      </c>
      <c r="C1" s="2" t="inlineStr">
        <is>
          <t>Dec. 31, 2020</t>
        </is>
      </c>
    </row>
    <row r="2">
      <c r="A2" s="3" t="inlineStr">
        <is>
          <t>Disclosure of credit risk exposure [line items]</t>
        </is>
      </c>
    </row>
    <row r="3">
      <c r="A3" s="4" t="inlineStr">
        <is>
          <t>Maximum exposure to credit risk on financial assets</t>
        </is>
      </c>
      <c r="B3" s="6" t="n">
        <v>3822601</v>
      </c>
      <c r="C3" s="6" t="n">
        <v>14620557</v>
      </c>
    </row>
    <row r="4">
      <c r="A4" s="4" t="inlineStr">
        <is>
          <t>Maximum exposure to credit risk on financial liabilities</t>
        </is>
      </c>
      <c r="B4" s="5" t="n">
        <v>2688031</v>
      </c>
      <c r="C4" s="5" t="n">
        <v>10335608</v>
      </c>
    </row>
    <row r="5">
      <c r="A5" s="4" t="inlineStr">
        <is>
          <t>Non-derivative financial instruments</t>
        </is>
      </c>
    </row>
    <row r="6">
      <c r="A6" s="3" t="inlineStr">
        <is>
          <t>Disclosure of credit risk exposure [line items]</t>
        </is>
      </c>
    </row>
    <row r="7">
      <c r="A7" s="4" t="inlineStr">
        <is>
          <t>Maximum exposure to credit risk on financial assets</t>
        </is>
      </c>
      <c r="B7" s="5" t="n">
        <v>2790568</v>
      </c>
      <c r="C7" s="5" t="n">
        <v>1632335</v>
      </c>
    </row>
    <row r="8">
      <c r="A8" s="4" t="inlineStr">
        <is>
          <t>Maximum exposure to credit risk on financial liabilities</t>
        </is>
      </c>
      <c r="B8" s="5" t="n">
        <v>1533951</v>
      </c>
      <c r="C8" s="5" t="n">
        <v>1107483</v>
      </c>
    </row>
    <row r="9">
      <c r="A9" s="4" t="inlineStr">
        <is>
          <t>Credits and accounts receivable from customers</t>
        </is>
      </c>
    </row>
    <row r="10">
      <c r="A10" s="3" t="inlineStr">
        <is>
          <t>Disclosure of credit risk exposure [line items]</t>
        </is>
      </c>
    </row>
    <row r="11">
      <c r="A11" s="4" t="inlineStr">
        <is>
          <t>Maximum exposure to credit risk on financial assets</t>
        </is>
      </c>
      <c r="B11" s="5" t="n">
        <v>2790568</v>
      </c>
      <c r="C11" s="5" t="n">
        <v>1632335</v>
      </c>
    </row>
    <row r="12">
      <c r="A12" s="4" t="inlineStr">
        <is>
          <t>Obligations with banks</t>
        </is>
      </c>
    </row>
    <row r="13">
      <c r="A13" s="3" t="inlineStr">
        <is>
          <t>Disclosure of credit risk exposure [line items]</t>
        </is>
      </c>
    </row>
    <row r="14">
      <c r="A14" s="4" t="inlineStr">
        <is>
          <t>Maximum exposure to credit risk on financial liabilities</t>
        </is>
      </c>
      <c r="B14" s="5" t="n">
        <v>1533951</v>
      </c>
      <c r="C14" s="5" t="n">
        <v>1107483</v>
      </c>
    </row>
    <row r="15">
      <c r="A15" s="4" t="inlineStr">
        <is>
          <t>Derivative financial instruments [member]</t>
        </is>
      </c>
    </row>
    <row r="16">
      <c r="A16" s="3" t="inlineStr">
        <is>
          <t>Disclosure of credit risk exposure [line items]</t>
        </is>
      </c>
    </row>
    <row r="17">
      <c r="A17" s="4" t="inlineStr">
        <is>
          <t>Maximum exposure to credit risk on financial assets</t>
        </is>
      </c>
      <c r="B17" s="5" t="n">
        <v>1032033</v>
      </c>
      <c r="C17" s="5" t="n">
        <v>12988222</v>
      </c>
    </row>
    <row r="18">
      <c r="A18" s="4" t="inlineStr">
        <is>
          <t>Maximum exposure to credit risk on financial liabilities</t>
        </is>
      </c>
      <c r="B18" s="5" t="n">
        <v>1154080</v>
      </c>
      <c r="C18" s="5" t="n">
        <v>9228125</v>
      </c>
    </row>
    <row r="19">
      <c r="A19" s="4" t="inlineStr">
        <is>
          <t>Notional amount</t>
        </is>
      </c>
      <c r="B19" s="6" t="n">
        <v>32537849</v>
      </c>
      <c r="C19" s="6" t="n">
        <v>32966228</v>
      </c>
    </row>
  </sheetData>
  <pageMargins left="0.75" right="0.75" top="1" bottom="1" header="0.5" footer="0.5"/>
</worksheet>
</file>

<file path=xl/worksheets/sheet266.xml><?xml version="1.0" encoding="utf-8"?>
<worksheet xmlns="http://schemas.openxmlformats.org/spreadsheetml/2006/main">
  <sheetPr>
    <outlinePr summaryBelow="1" summaryRight="1"/>
    <pageSetUpPr/>
  </sheetPr>
  <dimension ref="A1:D20"/>
  <sheetViews>
    <sheetView workbookViewId="0">
      <selection activeCell="A1" sqref="A1"/>
    </sheetView>
  </sheetViews>
  <sheetFormatPr baseColWidth="8" defaultRowHeight="15"/>
  <cols>
    <col width="80" customWidth="1" min="1" max="1"/>
    <col width="14" customWidth="1" min="2" max="2"/>
    <col width="14" customWidth="1" min="3" max="3"/>
    <col width="14" customWidth="1" min="4" max="4"/>
  </cols>
  <sheetData>
    <row r="1">
      <c r="A1" s="1" t="inlineStr">
        <is>
          <t>Risk Management - Additional Information (Detail) - CLP ($) $ in Millions</t>
        </is>
      </c>
      <c r="B1" s="2" t="inlineStr">
        <is>
          <t>Dec. 01, 2021</t>
        </is>
      </c>
      <c r="C1" s="2" t="inlineStr">
        <is>
          <t>Dec. 31, 2021</t>
        </is>
      </c>
      <c r="D1" s="2" t="inlineStr">
        <is>
          <t>Dec. 31, 2020</t>
        </is>
      </c>
    </row>
    <row r="2">
      <c r="A2" s="3" t="inlineStr">
        <is>
          <t>Liquidity risk limits [line items]</t>
        </is>
      </c>
    </row>
    <row r="3">
      <c r="A3" s="4" t="inlineStr">
        <is>
          <t>Total cash equity to consolidated risk weighted assets (as a percent)</t>
        </is>
      </c>
      <c r="B3" s="4" t="inlineStr">
        <is>
          <t>1.50%</t>
        </is>
      </c>
    </row>
    <row r="4">
      <c r="A4" s="4" t="inlineStr">
        <is>
          <t>Additional Minimum Percentage Of Regulatory Capital To Consolidated Risk Weighted Assets</t>
        </is>
      </c>
      <c r="C4" s="4" t="inlineStr">
        <is>
          <t>10.13%</t>
        </is>
      </c>
    </row>
    <row r="5">
      <c r="A5" s="4" t="inlineStr">
        <is>
          <t>Additional Minimum Percentage Of Core Capital To Be Maintained For Consolidated Assets</t>
        </is>
      </c>
      <c r="C5" s="4" t="inlineStr">
        <is>
          <t>2.00%</t>
        </is>
      </c>
    </row>
    <row r="6">
      <c r="A6" s="4" t="inlineStr">
        <is>
          <t>Regulatory capital</t>
        </is>
      </c>
      <c r="D6" s="6" t="n">
        <v>3044661</v>
      </c>
    </row>
    <row r="7">
      <c r="A7" s="4" t="inlineStr">
        <is>
          <t>Minimum regulatory capital ratio</t>
        </is>
      </c>
      <c r="C7" s="4" t="inlineStr">
        <is>
          <t>120.00%</t>
        </is>
      </c>
    </row>
    <row r="8">
      <c r="A8" s="4" t="inlineStr">
        <is>
          <t>Equity</t>
        </is>
      </c>
      <c r="D8" s="6" t="n">
        <v>2315411</v>
      </c>
    </row>
    <row r="9">
      <c r="A9" s="4" t="inlineStr">
        <is>
          <t>2022 [member]</t>
        </is>
      </c>
    </row>
    <row r="10">
      <c r="A10" s="3" t="inlineStr">
        <is>
          <t>Liquidity risk limits [line items]</t>
        </is>
      </c>
    </row>
    <row r="11">
      <c r="A11" s="4" t="inlineStr">
        <is>
          <t>Regulatory adjustment and exclusion from the capital base (as a percent)</t>
        </is>
      </c>
      <c r="B11" s="4" t="inlineStr">
        <is>
          <t>15.00%</t>
        </is>
      </c>
    </row>
    <row r="12">
      <c r="A12" s="4" t="inlineStr">
        <is>
          <t>2023 [member]</t>
        </is>
      </c>
    </row>
    <row r="13">
      <c r="A13" s="3" t="inlineStr">
        <is>
          <t>Liquidity risk limits [line items]</t>
        </is>
      </c>
    </row>
    <row r="14">
      <c r="A14" s="4" t="inlineStr">
        <is>
          <t>Regulatory adjustment and exclusion from the capital base (as a percent)</t>
        </is>
      </c>
      <c r="B14" s="4" t="inlineStr">
        <is>
          <t>30.00%</t>
        </is>
      </c>
    </row>
    <row r="15">
      <c r="A15" s="4" t="inlineStr">
        <is>
          <t>2024 [member]</t>
        </is>
      </c>
    </row>
    <row r="16">
      <c r="A16" s="3" t="inlineStr">
        <is>
          <t>Liquidity risk limits [line items]</t>
        </is>
      </c>
    </row>
    <row r="17">
      <c r="A17" s="4" t="inlineStr">
        <is>
          <t>Regulatory adjustment and exclusion from the capital base (as a percent)</t>
        </is>
      </c>
      <c r="B17" s="4" t="inlineStr">
        <is>
          <t>65.00%</t>
        </is>
      </c>
    </row>
    <row r="18">
      <c r="A18" s="4" t="inlineStr">
        <is>
          <t>2025 [member]</t>
        </is>
      </c>
    </row>
    <row r="19">
      <c r="A19" s="3" t="inlineStr">
        <is>
          <t>Liquidity risk limits [line items]</t>
        </is>
      </c>
    </row>
    <row r="20">
      <c r="A20" s="4" t="inlineStr">
        <is>
          <t>Regulatory adjustment and exclusion from the capital base (as a percent)</t>
        </is>
      </c>
      <c r="B20" s="4" t="inlineStr">
        <is>
          <t>100.00%</t>
        </is>
      </c>
    </row>
  </sheetData>
  <pageMargins left="0.75" right="0.75" top="1" bottom="1" header="0.5" footer="0.5"/>
</worksheet>
</file>

<file path=xl/worksheets/sheet267.xml><?xml version="1.0" encoding="utf-8"?>
<worksheet xmlns="http://schemas.openxmlformats.org/spreadsheetml/2006/main">
  <sheetPr>
    <outlinePr summaryBelow="1" summaryRight="1"/>
    <pageSetUpPr/>
  </sheetPr>
  <dimension ref="A1:B27"/>
  <sheetViews>
    <sheetView workbookViewId="0">
      <selection activeCell="A1" sqref="A1"/>
    </sheetView>
  </sheetViews>
  <sheetFormatPr baseColWidth="8" defaultRowHeight="15"/>
  <cols>
    <col width="80" customWidth="1" min="1" max="1"/>
    <col width="21" customWidth="1" min="2" max="2"/>
  </cols>
  <sheetData>
    <row r="1">
      <c r="A1" s="1" t="inlineStr">
        <is>
          <t>Risk Management - Relation between Assets and Risk Weighted Assets (Details) $ in Millions</t>
        </is>
      </c>
      <c r="B1" s="2" t="inlineStr">
        <is>
          <t>Dec. 31, 2021CLP ($)</t>
        </is>
      </c>
    </row>
    <row r="2">
      <c r="A2" s="3" t="inlineStr">
        <is>
          <t>Risk management [abstract]</t>
        </is>
      </c>
    </row>
    <row r="3">
      <c r="A3" s="4" t="inlineStr">
        <is>
          <t>Total assets according to the statement of financial position, excluding financial derivative contracts</t>
        </is>
      </c>
      <c r="B3" s="6" t="n">
        <v>34842124</v>
      </c>
    </row>
    <row r="4">
      <c r="A4" s="4" t="inlineStr">
        <is>
          <t>Assets discounted from regulatory capital, other than item 2</t>
        </is>
      </c>
      <c r="B4" s="5" t="n">
        <v>1003882</v>
      </c>
    </row>
    <row r="5">
      <c r="A5" s="4" t="inlineStr">
        <is>
          <t>Credit equivalent</t>
        </is>
      </c>
      <c r="B5" s="5" t="n">
        <v>980163</v>
      </c>
    </row>
    <row r="6">
      <c r="A6" s="4" t="inlineStr">
        <is>
          <t>Contingent receivables</t>
        </is>
      </c>
      <c r="B6" s="5" t="n">
        <v>2315141</v>
      </c>
    </row>
    <row r="7">
      <c r="A7" s="4" t="inlineStr">
        <is>
          <t>Assets arising from the intermediation of financial instruments</t>
        </is>
      </c>
      <c r="B7" s="5" t="n">
        <v>24428</v>
      </c>
    </row>
    <row r="8">
      <c r="A8" s="4">
        <f> (1-2-3+4+5-6) Total assets for regulatory purposes</f>
        <v/>
      </c>
      <c r="B8" s="5" t="n">
        <v>37109118</v>
      </c>
    </row>
    <row r="9">
      <c r="A9" s="4" t="inlineStr">
        <is>
          <t>Credit risk-weighted assets, estimated using standard methodology (APRC)</t>
        </is>
      </c>
      <c r="B9" s="5" t="n">
        <v>21016722</v>
      </c>
    </row>
    <row r="10">
      <c r="A10" s="4" t="inlineStr">
        <is>
          <t>Assets weighted by market risk (APRM)</t>
        </is>
      </c>
      <c r="B10" s="5" t="n">
        <v>1873952</v>
      </c>
    </row>
    <row r="11">
      <c r="A11" s="4" t="inlineStr">
        <is>
          <t>Assets weighted by operational risk (APRO)</t>
        </is>
      </c>
      <c r="B11" s="5" t="n">
        <v>1990014</v>
      </c>
    </row>
    <row r="12">
      <c r="A12" s="4">
        <f> (8.a/8.b+9+10) Risk-weighted assets (RWA)</f>
        <v/>
      </c>
      <c r="B12" s="5" t="n">
        <v>24880688</v>
      </c>
    </row>
    <row r="13">
      <c r="A13" s="4">
        <f> (8.b/8.b+9+10) Risk-weighted assets, after application of the output floor (APR)</f>
        <v/>
      </c>
      <c r="B13" s="5" t="n">
        <v>24880688</v>
      </c>
    </row>
    <row r="14">
      <c r="A14" s="4" t="inlineStr">
        <is>
          <t>Equity attributable to equity holders of the Bank</t>
        </is>
      </c>
      <c r="B14" s="5" t="n">
        <v>3277800</v>
      </c>
    </row>
    <row r="15">
      <c r="A15" s="4" t="inlineStr">
        <is>
          <t>Non-controlling interest</t>
        </is>
      </c>
      <c r="B15" s="5" t="n">
        <v>74542</v>
      </c>
    </row>
    <row r="16">
      <c r="A16" s="4" t="inlineStr">
        <is>
          <t>Goodwill</t>
        </is>
      </c>
      <c r="B16" s="5" t="n">
        <v>492512</v>
      </c>
    </row>
    <row r="17">
      <c r="A17" s="4">
        <f> (12+13-14-15) Common Equity Tier 1 Equivalent (CET1)</f>
        <v/>
      </c>
      <c r="B17" s="5" t="n">
        <v>2859830</v>
      </c>
    </row>
    <row r="18">
      <c r="A18" s="4">
        <f> (16-17-2) Common equity common equity tier 1 (CET1)</f>
        <v/>
      </c>
      <c r="B18" s="5" t="n">
        <v>2859830</v>
      </c>
    </row>
    <row r="19">
      <c r="A19" s="4" t="inlineStr">
        <is>
          <t>Subordinated bonds imputed as Additional Capital Tier 1 (AT1)</t>
        </is>
      </c>
      <c r="B19" s="5" t="n">
        <v>248807</v>
      </c>
    </row>
    <row r="20">
      <c r="A20" s="4">
        <f> (19+20+21+22+22-23) Additional capital level 1 (AT1)</f>
        <v/>
      </c>
      <c r="B20" s="5" t="n">
        <v>248807</v>
      </c>
    </row>
    <row r="21">
      <c r="A21" s="4">
        <f> (18+24) Tier 1 capital</f>
        <v/>
      </c>
      <c r="B21" s="5" t="n">
        <v>3108637</v>
      </c>
    </row>
    <row r="22">
      <c r="A22" s="4" t="inlineStr">
        <is>
          <t>Voluntary (additional) provisions imputed as Tier 2 capital (T2)</t>
        </is>
      </c>
      <c r="B22" s="5" t="n">
        <v>133323</v>
      </c>
    </row>
    <row r="23">
      <c r="A23" s="4" t="inlineStr">
        <is>
          <t>Subordinated bonds imputed as Tier 2 capital (T2)</t>
        </is>
      </c>
      <c r="B23" s="5" t="n">
        <v>794520</v>
      </c>
    </row>
    <row r="24">
      <c r="A24" s="4">
        <f> (26+27) Equivalent Tier 2 capital (T2)</f>
        <v/>
      </c>
      <c r="B24" s="5" t="n">
        <v>927843</v>
      </c>
    </row>
    <row r="25">
      <c r="A25" s="4">
        <f> (28-29) Tier 2 capital (T2)</f>
        <v/>
      </c>
      <c r="B25" s="5" t="n">
        <v>927843</v>
      </c>
    </row>
    <row r="26">
      <c r="A26" s="4">
        <f> (25+30) Effective equity</f>
        <v/>
      </c>
      <c r="B26" s="5" t="n">
        <v>4036480</v>
      </c>
    </row>
    <row r="27">
      <c r="A27" s="4" t="inlineStr">
        <is>
          <t>Additional core capital required for the constitution of the conservation buffer</t>
        </is>
      </c>
      <c r="B27" s="6" t="n">
        <v>155504</v>
      </c>
    </row>
  </sheetData>
  <pageMargins left="0.75" right="0.75" top="1" bottom="1" header="0.5" footer="0.5"/>
</worksheet>
</file>

<file path=xl/worksheets/sheet268.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80" customWidth="1" min="1" max="1"/>
    <col width="16" customWidth="1" min="2" max="2"/>
  </cols>
  <sheetData>
    <row r="1">
      <c r="A1" s="1" t="inlineStr">
        <is>
          <t>Risk Management - Solvency Ratio and Regulatory Compliance Ratios (Details)</t>
        </is>
      </c>
      <c r="B1" s="2" t="inlineStr">
        <is>
          <t>12 Months Ended</t>
        </is>
      </c>
    </row>
    <row r="2">
      <c r="B2" s="2" t="inlineStr">
        <is>
          <t>Dec. 31, 2021</t>
        </is>
      </c>
    </row>
    <row r="3">
      <c r="A3" s="3" t="inlineStr">
        <is>
          <t>Risk management [abstract]</t>
        </is>
      </c>
    </row>
    <row r="4">
      <c r="A4" s="4" t="inlineStr">
        <is>
          <t>Leverage ratio (T1_I18/T1_I7)</t>
        </is>
      </c>
      <c r="B4" s="8" t="n">
        <v>7.71</v>
      </c>
    </row>
    <row r="5">
      <c r="A5" s="4" t="inlineStr">
        <is>
          <t>Common equity tier 1 ratio (T1_I18/T1_I11.b)</t>
        </is>
      </c>
      <c r="B5" s="8" t="n">
        <v>11.49</v>
      </c>
    </row>
    <row r="6">
      <c r="A6" s="4" t="inlineStr">
        <is>
          <t>Tier 1 capital ratio (T1_I25/T1_I11.b)</t>
        </is>
      </c>
      <c r="B6" s="8" t="n">
        <v>12.49</v>
      </c>
    </row>
    <row r="7">
      <c r="A7" s="4" t="inlineStr">
        <is>
          <t>Capital Adequacy ratio (T1_I31/T1_I11.b)</t>
        </is>
      </c>
      <c r="B7" s="8" t="n">
        <v>16.22</v>
      </c>
    </row>
    <row r="8">
      <c r="A8" s="3" t="inlineStr">
        <is>
          <t>Regulatory compliance ratios for solvency</t>
        </is>
      </c>
    </row>
    <row r="9">
      <c r="A9" s="4" t="inlineStr">
        <is>
          <t>Voluntary (additional) provisions imputed in Tier 2 capital (T2) in relation to APRCs (T1_I26/(T1_I8.a or 8.b))</t>
        </is>
      </c>
      <c r="B9" s="8" t="n">
        <v>0.63</v>
      </c>
    </row>
    <row r="10">
      <c r="A10" s="4" t="inlineStr">
        <is>
          <t>Subordinated bonds imputed in tier 2 capital (T2) in relation to common equity tier 1(CET1)</t>
        </is>
      </c>
      <c r="B10" s="8" t="n">
        <v>27.78</v>
      </c>
    </row>
    <row r="11">
      <c r="A11" s="4" t="inlineStr">
        <is>
          <t>Additional tier 1 capital (AT1) relative to common equity tier 1 (CET1) (T1_I24/T1_I18)</t>
        </is>
      </c>
      <c r="B11" s="8" t="n">
        <v>8.699999999999999</v>
      </c>
    </row>
    <row r="12">
      <c r="A12" s="4" t="inlineStr">
        <is>
          <t>Voluntary (additional) provisions and subordinated debentures that are imputed to Additional Tier 1 capital (AT1) in relation to RWA ((T1_I19+T1_I20)/T1_I11.b)</t>
        </is>
      </c>
      <c r="B12" s="5" t="n">
        <v>1</v>
      </c>
    </row>
    <row r="13">
      <c r="A13" s="4" t="inlineStr">
        <is>
          <t>Percentage of common equity tier 1 capital</t>
        </is>
      </c>
      <c r="B13" s="4" t="inlineStr">
        <is>
          <t>1.25%</t>
        </is>
      </c>
    </row>
    <row r="14">
      <c r="A14" s="4" t="inlineStr">
        <is>
          <t>Percentage of common equity tier 1 capital under internal methodologies</t>
        </is>
      </c>
      <c r="B14" s="4" t="inlineStr">
        <is>
          <t>0.625%</t>
        </is>
      </c>
    </row>
    <row r="15">
      <c r="A15" s="4" t="inlineStr">
        <is>
          <t>Percentage of subordinated tier 2 capital to common equity tier 1 capital</t>
        </is>
      </c>
      <c r="B15" s="4" t="inlineStr">
        <is>
          <t>50.00%</t>
        </is>
      </c>
    </row>
  </sheetData>
  <mergeCells count="1">
    <mergeCell ref="A1:A2"/>
  </mergeCells>
  <pageMargins left="0.75" right="0.75" top="1" bottom="1" header="0.5" footer="0.5"/>
</worksheet>
</file>

<file path=xl/worksheets/sheet269.xml><?xml version="1.0" encoding="utf-8"?>
<worksheet xmlns="http://schemas.openxmlformats.org/spreadsheetml/2006/main">
  <sheetPr>
    <outlinePr summaryBelow="1" summaryRight="1"/>
    <pageSetUpPr/>
  </sheetPr>
  <dimension ref="A1:B71"/>
  <sheetViews>
    <sheetView workbookViewId="0">
      <selection activeCell="A1" sqref="A1"/>
    </sheetView>
  </sheetViews>
  <sheetFormatPr baseColWidth="8" defaultRowHeight="15"/>
  <cols>
    <col width="80" customWidth="1" min="1" max="1"/>
    <col width="21" customWidth="1" min="2" max="2"/>
  </cols>
  <sheetData>
    <row r="1">
      <c r="A1" s="1" t="inlineStr">
        <is>
          <t>Risk Management - Schedule of the Ratio of Assets to Risk-Weighted Assets (Detail) $ in Millions</t>
        </is>
      </c>
      <c r="B1" s="2" t="inlineStr">
        <is>
          <t>Dec. 31, 2020CLP ($)</t>
        </is>
      </c>
    </row>
    <row r="2">
      <c r="A2" s="3" t="inlineStr">
        <is>
          <t>Disclosure of financial assets [line items]</t>
        </is>
      </c>
    </row>
    <row r="3">
      <c r="A3" s="4" t="inlineStr">
        <is>
          <t>Consolidated assets</t>
        </is>
      </c>
      <c r="B3" s="6" t="n">
        <v>35339754</v>
      </c>
    </row>
    <row r="4">
      <c r="A4" s="4" t="inlineStr">
        <is>
          <t>Risk-Weighted Assets</t>
        </is>
      </c>
      <c r="B4" s="5" t="n">
        <v>22446553</v>
      </c>
    </row>
    <row r="5">
      <c r="A5" s="4" t="inlineStr">
        <is>
          <t>Cash and deposits in banks [member]</t>
        </is>
      </c>
    </row>
    <row r="6">
      <c r="A6" s="3" t="inlineStr">
        <is>
          <t>Disclosure of financial assets [line items]</t>
        </is>
      </c>
    </row>
    <row r="7">
      <c r="A7" s="4" t="inlineStr">
        <is>
          <t>Consolidated assets</t>
        </is>
      </c>
      <c r="B7" s="5" t="n">
        <v>3089072</v>
      </c>
    </row>
    <row r="8">
      <c r="A8" s="4" t="inlineStr">
        <is>
          <t>Cash items in process of collection [member]</t>
        </is>
      </c>
    </row>
    <row r="9">
      <c r="A9" s="3" t="inlineStr">
        <is>
          <t>Disclosure of financial assets [line items]</t>
        </is>
      </c>
    </row>
    <row r="10">
      <c r="A10" s="4" t="inlineStr">
        <is>
          <t>Consolidated assets</t>
        </is>
      </c>
      <c r="B10" s="5" t="n">
        <v>173192</v>
      </c>
    </row>
    <row r="11">
      <c r="A11" s="4" t="inlineStr">
        <is>
          <t>Risk-Weighted Assets</t>
        </is>
      </c>
      <c r="B11" s="5" t="n">
        <v>30919</v>
      </c>
    </row>
    <row r="12">
      <c r="A12" s="4" t="inlineStr">
        <is>
          <t>Trading investments [member]</t>
        </is>
      </c>
    </row>
    <row r="13">
      <c r="A13" s="3" t="inlineStr">
        <is>
          <t>Disclosure of financial assets [line items]</t>
        </is>
      </c>
    </row>
    <row r="14">
      <c r="A14" s="4" t="inlineStr">
        <is>
          <t>Consolidated assets</t>
        </is>
      </c>
      <c r="B14" s="5" t="n">
        <v>580369</v>
      </c>
    </row>
    <row r="15">
      <c r="A15" s="4" t="inlineStr">
        <is>
          <t>Risk-Weighted Assets</t>
        </is>
      </c>
      <c r="B15" s="5" t="n">
        <v>90149</v>
      </c>
    </row>
    <row r="16">
      <c r="A16" s="4" t="inlineStr">
        <is>
          <t>Investments under resale agreements [member]</t>
        </is>
      </c>
    </row>
    <row r="17">
      <c r="A17" s="3" t="inlineStr">
        <is>
          <t>Disclosure of financial assets [line items]</t>
        </is>
      </c>
    </row>
    <row r="18">
      <c r="A18" s="4" t="inlineStr">
        <is>
          <t>Consolidated assets</t>
        </is>
      </c>
      <c r="B18" s="5" t="n">
        <v>105580</v>
      </c>
    </row>
    <row r="19">
      <c r="A19" s="4" t="inlineStr">
        <is>
          <t>Risk-Weighted Assets</t>
        </is>
      </c>
      <c r="B19" s="5" t="n">
        <v>97525</v>
      </c>
    </row>
    <row r="20">
      <c r="A20" s="4" t="inlineStr">
        <is>
          <t>Derivative financial instruments [member]</t>
        </is>
      </c>
    </row>
    <row r="21">
      <c r="A21" s="3" t="inlineStr">
        <is>
          <t>Disclosure of financial assets [line items]</t>
        </is>
      </c>
    </row>
    <row r="22">
      <c r="A22" s="4" t="inlineStr">
        <is>
          <t>Consolidated assets</t>
        </is>
      </c>
      <c r="B22" s="5" t="n">
        <v>1302692</v>
      </c>
    </row>
    <row r="23">
      <c r="A23" s="4" t="inlineStr">
        <is>
          <t>Risk-Weighted Assets</t>
        </is>
      </c>
      <c r="B23" s="5" t="n">
        <v>859464</v>
      </c>
    </row>
    <row r="24">
      <c r="A24" s="4" t="inlineStr">
        <is>
          <t>Interbank loans [member]</t>
        </is>
      </c>
    </row>
    <row r="25">
      <c r="A25" s="3" t="inlineStr">
        <is>
          <t>Disclosure of financial assets [line items]</t>
        </is>
      </c>
    </row>
    <row r="26">
      <c r="A26" s="4" t="inlineStr">
        <is>
          <t>Consolidated assets</t>
        </is>
      </c>
      <c r="B26" s="5" t="n">
        <v>7115</v>
      </c>
    </row>
    <row r="27">
      <c r="A27" s="4" t="inlineStr">
        <is>
          <t>Risk-Weighted Assets</t>
        </is>
      </c>
      <c r="B27" s="5" t="n">
        <v>7115</v>
      </c>
    </row>
    <row r="28">
      <c r="A28" s="4" t="inlineStr">
        <is>
          <t>Loans and receivables from customers, net [member]</t>
        </is>
      </c>
    </row>
    <row r="29">
      <c r="A29" s="3" t="inlineStr">
        <is>
          <t>Disclosure of financial assets [line items]</t>
        </is>
      </c>
    </row>
    <row r="30">
      <c r="A30" s="4" t="inlineStr">
        <is>
          <t>Consolidated assets</t>
        </is>
      </c>
      <c r="B30" s="5" t="n">
        <v>21685269</v>
      </c>
    </row>
    <row r="31">
      <c r="A31" s="4" t="inlineStr">
        <is>
          <t>Risk-Weighted Assets</t>
        </is>
      </c>
      <c r="B31" s="5" t="n">
        <v>18634870</v>
      </c>
    </row>
    <row r="32">
      <c r="A32" s="4" t="inlineStr">
        <is>
          <t>Financial Investments Available-for-Sale [member]</t>
        </is>
      </c>
    </row>
    <row r="33">
      <c r="A33" s="3" t="inlineStr">
        <is>
          <t>Disclosure of financial assets [line items]</t>
        </is>
      </c>
    </row>
    <row r="34">
      <c r="A34" s="4" t="inlineStr">
        <is>
          <t>Consolidated assets</t>
        </is>
      </c>
      <c r="B34" s="5" t="n">
        <v>3964720</v>
      </c>
    </row>
    <row r="35">
      <c r="A35" s="4" t="inlineStr">
        <is>
          <t>Risk-Weighted Assets</t>
        </is>
      </c>
      <c r="B35" s="5" t="n">
        <v>334632</v>
      </c>
    </row>
    <row r="36">
      <c r="A36" s="4" t="inlineStr">
        <is>
          <t>Financial assets at fair value through profit or loss, classified as held for trading, category [member]</t>
        </is>
      </c>
    </row>
    <row r="37">
      <c r="A37" s="3" t="inlineStr">
        <is>
          <t>Disclosure of financial assets [line items]</t>
        </is>
      </c>
    </row>
    <row r="38">
      <c r="A38" s="4" t="inlineStr">
        <is>
          <t>Consolidated assets</t>
        </is>
      </c>
      <c r="B38" s="5" t="n">
        <v>111643</v>
      </c>
    </row>
    <row r="39">
      <c r="A39" s="4" t="inlineStr">
        <is>
          <t>Risk-Weighted Assets</t>
        </is>
      </c>
      <c r="B39" s="5" t="n">
        <v>49627</v>
      </c>
    </row>
    <row r="40">
      <c r="A40" s="4" t="inlineStr">
        <is>
          <t>Investments in other companies [member]</t>
        </is>
      </c>
    </row>
    <row r="41">
      <c r="A41" s="3" t="inlineStr">
        <is>
          <t>Disclosure of financial assets [line items]</t>
        </is>
      </c>
    </row>
    <row r="42">
      <c r="A42" s="4" t="inlineStr">
        <is>
          <t>Consolidated assets</t>
        </is>
      </c>
      <c r="B42" s="5" t="n">
        <v>11983</v>
      </c>
    </row>
    <row r="43">
      <c r="A43" s="4" t="inlineStr">
        <is>
          <t>Risk-Weighted Assets</t>
        </is>
      </c>
      <c r="B43" s="5" t="n">
        <v>11983</v>
      </c>
    </row>
    <row r="44">
      <c r="A44" s="4" t="inlineStr">
        <is>
          <t>Intangible assets 1 [member]</t>
        </is>
      </c>
    </row>
    <row r="45">
      <c r="A45" s="3" t="inlineStr">
        <is>
          <t>Disclosure of financial assets [line items]</t>
        </is>
      </c>
    </row>
    <row r="46">
      <c r="A46" s="4" t="inlineStr">
        <is>
          <t>Consolidated assets</t>
        </is>
      </c>
      <c r="B46" s="5" t="n">
        <v>718683</v>
      </c>
    </row>
    <row r="47">
      <c r="A47" s="4" t="inlineStr">
        <is>
          <t>Risk-Weighted Assets</t>
        </is>
      </c>
      <c r="B47" s="5" t="n">
        <v>226171</v>
      </c>
    </row>
    <row r="48">
      <c r="A48" s="4" t="inlineStr">
        <is>
          <t>Fixed assets [member]</t>
        </is>
      </c>
    </row>
    <row r="49">
      <c r="A49" s="3" t="inlineStr">
        <is>
          <t>Disclosure of financial assets [line items]</t>
        </is>
      </c>
    </row>
    <row r="50">
      <c r="A50" s="4" t="inlineStr">
        <is>
          <t>Consolidated assets</t>
        </is>
      </c>
      <c r="B50" s="5" t="n">
        <v>56020</v>
      </c>
    </row>
    <row r="51">
      <c r="A51" s="4" t="inlineStr">
        <is>
          <t>Risk-Weighted Assets</t>
        </is>
      </c>
      <c r="B51" s="5" t="n">
        <v>56020</v>
      </c>
    </row>
    <row r="52">
      <c r="A52" s="4" t="inlineStr">
        <is>
          <t>Right-of-use asset under lease agreements [Member]</t>
        </is>
      </c>
    </row>
    <row r="53">
      <c r="A53" s="3" t="inlineStr">
        <is>
          <t>Disclosure of financial assets [line items]</t>
        </is>
      </c>
    </row>
    <row r="54">
      <c r="A54" s="4" t="inlineStr">
        <is>
          <t>Consolidated assets</t>
        </is>
      </c>
      <c r="B54" s="5" t="n">
        <v>170603</v>
      </c>
    </row>
    <row r="55">
      <c r="A55" s="4" t="inlineStr">
        <is>
          <t>Risk-Weighted Assets</t>
        </is>
      </c>
      <c r="B55" s="5" t="n">
        <v>170603</v>
      </c>
    </row>
    <row r="56">
      <c r="A56" s="4" t="inlineStr">
        <is>
          <t>Current income taxes [member]</t>
        </is>
      </c>
    </row>
    <row r="57">
      <c r="A57" s="3" t="inlineStr">
        <is>
          <t>Disclosure of financial assets [line items]</t>
        </is>
      </c>
    </row>
    <row r="58">
      <c r="A58" s="4" t="inlineStr">
        <is>
          <t>Consolidated assets</t>
        </is>
      </c>
      <c r="B58" s="5" t="n">
        <v>64699</v>
      </c>
    </row>
    <row r="59">
      <c r="A59" s="4" t="inlineStr">
        <is>
          <t>Risk-Weighted Assets</t>
        </is>
      </c>
      <c r="B59" s="5" t="n">
        <v>6470</v>
      </c>
    </row>
    <row r="60">
      <c r="A60" s="4" t="inlineStr">
        <is>
          <t>Deferred income taxes [member]</t>
        </is>
      </c>
    </row>
    <row r="61">
      <c r="A61" s="3" t="inlineStr">
        <is>
          <t>Disclosure of financial assets [line items]</t>
        </is>
      </c>
    </row>
    <row r="62">
      <c r="A62" s="4" t="inlineStr">
        <is>
          <t>Consolidated assets</t>
        </is>
      </c>
      <c r="B62" s="5" t="n">
        <v>314112</v>
      </c>
    </row>
    <row r="63">
      <c r="A63" s="4" t="inlineStr">
        <is>
          <t>Risk-Weighted Assets</t>
        </is>
      </c>
      <c r="B63" s="5" t="n">
        <v>31411</v>
      </c>
    </row>
    <row r="64">
      <c r="A64" s="4" t="inlineStr">
        <is>
          <t>Other assets [member]</t>
        </is>
      </c>
    </row>
    <row r="65">
      <c r="A65" s="3" t="inlineStr">
        <is>
          <t>Disclosure of financial assets [line items]</t>
        </is>
      </c>
    </row>
    <row r="66">
      <c r="A66" s="4" t="inlineStr">
        <is>
          <t>Consolidated assets</t>
        </is>
      </c>
      <c r="B66" s="5" t="n">
        <v>602769</v>
      </c>
    </row>
    <row r="67">
      <c r="A67" s="4" t="inlineStr">
        <is>
          <t>Risk-Weighted Assets</t>
        </is>
      </c>
      <c r="B67" s="5" t="n">
        <v>410854</v>
      </c>
    </row>
    <row r="68">
      <c r="A68" s="4" t="inlineStr">
        <is>
          <t>Contingent loans [member]</t>
        </is>
      </c>
    </row>
    <row r="69">
      <c r="A69" s="3" t="inlineStr">
        <is>
          <t>Disclosure of financial assets [line items]</t>
        </is>
      </c>
    </row>
    <row r="70">
      <c r="A70" s="4" t="inlineStr">
        <is>
          <t>Consolidated assets</t>
        </is>
      </c>
      <c r="B70" s="5" t="n">
        <v>2381233</v>
      </c>
    </row>
    <row r="71">
      <c r="A71" s="4" t="inlineStr">
        <is>
          <t>Risk-Weighted Assets</t>
        </is>
      </c>
      <c r="B71" s="6" t="n">
        <v>1428740</v>
      </c>
    </row>
  </sheetData>
  <pageMargins left="0.75" right="0.75" top="1" bottom="1" header="0.5" footer="0.5"/>
</worksheet>
</file>

<file path=xl/worksheets/sheet27.xml><?xml version="1.0" encoding="utf-8"?>
<worksheet xmlns="http://schemas.openxmlformats.org/spreadsheetml/2006/main">
  <sheetPr>
    <outlinePr summaryBelow="1" summaryRight="1"/>
    <pageSetUpPr/>
  </sheetPr>
  <dimension ref="A1:B4"/>
  <sheetViews>
    <sheetView workbookViewId="0">
      <selection activeCell="A1" sqref="A1"/>
    </sheetView>
  </sheetViews>
  <sheetFormatPr baseColWidth="8" defaultRowHeight="15"/>
  <cols>
    <col width="56" customWidth="1" min="1" max="1"/>
    <col width="80" customWidth="1" min="2" max="2"/>
  </cols>
  <sheetData>
    <row r="1">
      <c r="A1" s="1" t="inlineStr">
        <is>
          <t>Debt Instruments Issued and Other Financial Liabilities</t>
        </is>
      </c>
      <c r="B1" s="2" t="inlineStr">
        <is>
          <t>12 Months Ended</t>
        </is>
      </c>
    </row>
    <row r="2">
      <c r="B2" s="2" t="inlineStr">
        <is>
          <t>Dec. 31, 2021</t>
        </is>
      </c>
    </row>
    <row r="3">
      <c r="A3" s="3" t="inlineStr">
        <is>
          <t>Text block [Abstract]</t>
        </is>
      </c>
    </row>
    <row r="4">
      <c r="A4" s="4" t="inlineStr">
        <is>
          <t>Debt Instruments Issued and Other Financial Liabilities</t>
        </is>
      </c>
      <c r="B4" s="4" t="inlineStr">
        <is>
          <t>Note 20 - Debt Instruments Issued and Other Financial Liabilities As of December 31, 2021 and 2020, composition of debt instruments issued and other financial liabilities is as follows: ​ ​ ​ ​ ​ ​ ​ ​ As of December 31, ​ ​ 2021 ​ 2020 ​ MCh$ MCh$ Debt instruments issued Mortgage finance bonds 24,035 30,846 Senior bonds 5,585,760 5,092,979 Subordinated bonds 1,153,045 1,081,031 Subtotals 6,762,840 6,204,856 Other financial liabilities ​ Liabilities with the public sector — — Borrowings from local financial institutions 42,435 13,123 Subtotals 42,435 13,123 Totals 6,805,275 6,217,979 ​ Debts classified as short-term are those that constitute demand obligations or will mature within a year. All other debts are classified as long-term. Detail is as follows ​ ​ ​ ​ ​ ​ ​ ​ ​ ​ As of December 31, 2021 ​ Short term Long term Totals ​ ​ MCh$ ​ MCh$ ​ MCh$ Mortgage finance bonds 6,809 ​ 17,226 ​ 24,035 Senior bonds 506,250 ​ 5,079,510 ​ 5,585,760 Subordinated bonds 5,448 ​ 1,147,597 ​ 1,153,045 Debt instruments issued 518,507 6,244,333 6,762,840 Other financial liabilities 42,435 ​ — ​ 42,435 ​ ​ ​ ​ ​ ​ ​ ​ ​ ​ As of December 31, 2020 ​ Short term Long term Totals ​ ​ MCh$ ​ MCh$ ​ MCh$ Mortgage finance bonds 6,595 24,251 30,846 Senior bonds 321,678 4,771,301 5,092,979 Subordinated bonds — 1,081,031 1,081,031 Debt instruments issued 328,273 5,876,583 6,204,856 Other financial liabilities 13,123 — 13,123 ​ The following tables provide with additional information, including maturities, for each type of debt issued as of December 31, 2021 and 2020. ​ Note 20 - Debt Instruments Issued and Other Financial Liabilities, continued a) Mortgage finance bonds Detail of maturities for mortgage finance bonds is as follows: ​ ​ ​ ​ ​ ​ ​ ​ As of December 31, ​ 2021 2020 ​ ​ MCh$ ​ MCh$ Within 1 year 6,809 6,595 After 1 year but within 2 years 4,842 5,638 After 2 years but within 3 years 3,582 5,068 After 3 years but within 4 years 3,402 4,544 After 4 years but within 5 years 1,450 3,484 After 5 years 3,950 5,517 Totals 24,035 30,846 ​ b) Senior bonds Details for senior bonds, by currency, are as follows: ​ ​ ​ ​ ​ ​ ​ ​ As of December 31, ​ ​ 2021 ​ 2020 ​ MCh$ MCh$ Bonds in UF 4,651,061 4,134,994 Bonds in CLP 352,171 399,992 Bonds in COP 582,528 557,993 Totals 5,585,760 5,092,979 ​ Detail of maturities for senior bonds is as follows: ​ ​ ​ ​ ​ ​ ​ ​ As of December 31, ​ ​ 2021 ​ 2020 ​ MCh$ MCh$ Due within 1 year 506,250 321,678 After 1 year but within 2 years 319,656 486,427 After 2 years but within 3 years 652,472 309,111 After 3 years but within 4 years 464,006 589,699 After 4 years but within 5 years 1,083,803 592,851 After 5 years 2,559,573 2,793,213 Totals 5,585,760 5,092,979 ​ ​ Note 20 - Debt Instruments Issued and Other Financial Liabilities, continued The following table presents details for senior bonds issued: Senior bonds issued during the year ended December 31, 2021: ​ ​ ​ ​ ​ ​ ​ ​ ​ ​ ​ ​ ​ Serie Currency Amount Term Issuance rate Placement date Maturity date BITADD0919 ​ UF ​ 1,000,000 ​ 8 years and 2 months ​ 0.75% annual ​ 01/15/2021 ​ 03/09/2029 BITADD0919 ​ UF ​ 1,000,000 ​ 8 years and 2 months ​ 0.75% annual ​ 01/19/2021 ​ 03/09/2029 BITADB0919 ​ UF ​ 1,000,000 ​ 6 years and 1 month ​ 0.75% annual ​ 02/10/2021 ​ 03/09/2027 BITADB0919 ​ UF ​ 2,000,000 ​ 6 years ​ 0.75% annual ​ 03/11/2021 ​ 03/09/2027 BITADD0919 ​ UF ​ 500,000 ​ 7 years and 11 months ​ 0.75% annual ​ 04/09/2021 ​ 03/09/2029 BITADD0919 ​ UF ​ 1,500,000 ​ 7 years and 10 months ​ 0.75% annual ​ 05/31/2021 ​ 03/09/2029 BITACW0418 ​ UF ​ 2,000,000 ​ 9 years and 1 month ​ 2.00% annual ​ 08/27/2021 ​ 10/09/2030 BITADB0919 ​ UF ​ 1,000,000 ​ 5 years and 6 months ​ 0.75% annual ​ 09/14/2021 ​ 03/09/2027 BITADB0919 ​ UF ​ 1,000,000 ​ 5 years and 6 months ​ 0.75% annual ​ 09/15/2021 ​ 03/09/2027 BITACW0418 ​ UF ​ 5,500,000 ​ 8 years and 11 months ​ 2.00% annual ​ 10/26/2021 ​ 10/09/2030 BITACT0418 ​ UF ​ 2,000,000 ​ 5 years and 11 months ​ 2.00% annual ​ 10/26/2021 ​ 10/09/2027 BITACV0418 ​ UF ​ 3,000,000 ​ 7 years and 11 months ​ 2.00% annual ​ 11/03/2021 ​ 10/09/2029 BITACT0418 ​ UF ​ 2,000,000 ​ 5 years and 11 months ​ 2.00% annual ​ 11/03/2021 ​ 10/09/2027 Totals ​ 23,500,000 ​ ​ ​ ​ ​ ​ ​ ​ ​ ​ ​ ​ ​ ​ ​ ​ ​ ​ ​ ​ ​ ​ ​ ​ ​ ​ ​ ​ ​ ​ ​ ​ ​ ​ Serie Currency Amount Term Issuance rate Placement date Maturity date BITACN0419 ​ CLP ​ 60,000,000,000 ​ 4 years and 5 months ​ 2.50% annual ​ 10/21/2021 ​ 04/01/2026 Totals ​ 60,000,000,000 ​ ​ ​ ​ ​ ​ ​ ​ ​ ​ ​ ​ ​ ​ ​ ​ ​ ​ ​ ​ ​ ​ ​ ​ ​ ​ Serie Currency Amount Term Issuance rate Placement date Maturity date SUBSERIE C36 ​ COP ​ 182,310,000,000 ​ 3 years ​ 1.76% annual ​ 06/29/2021 ​ 06/29/2024 SUBSERIEC120 ​ COP ​ 151,094,000,000 ​ 10 years ​ 3.72% annual ​ 06/29/2021 ​ 06/29/2031 Totals ​ 333,404,000,000 ​ Senior bonds issued during the year ended December 31, 2020: ​ ​ ​ ​ ​ ​ ​ ​ ​ ​ ​ ​ ​ ​ Serie Currency Amount Term Issuance rate Placement date Maturity date BITACR0418 UF 500,000 5 years and 8 months 2% annual 01/14/2020 10/09/2025 BITACR0418 UF 1,000,000 5 years and 8 months 2% annual 01/14/2020 10/09/2025 BITACR0418 UF 500,000 5 years and 8 months 2% annual 01/14/2020 10/09/2025 BITACR0418 UF 3,000,000 5 years and 6 months 2% annual 04/08/2020 10/09/2025 BITACS0418 UF 3,000,000 6 years and 6 months 2% annual 04/08/2020 10/09/2026 Totals ​ 8,000,000 ​ ​ ​ ​ ​ ​ ​ ​ ​ ​ ​ ​ ​ ​ ​ ​ ​ ​ ​ ​ ​ ​ ​ ​ ​ ​ Serie Currency Amount Term Issuance rate Placement date Maturity date SERIE A - 60 COP 148,100,000,000 5 years 6.00% annual 02/27/2020 02/27/2025 SERIE U - 120 COP 351,837,710,484 10 years 2.71% annual 02/27/2020 02/27/2030 SERIE A SUBSERIE A60 COP 165,915,000,000 5 years 4.83% annual 09/29/2020 09/29/2025 SUBSERIE B36 COP 134,100,000,000 3 years 1.28% annual 09/29/2020 09/29/2023 Totals ​ 799,952,710,484 ​ ​ Note 20 - Debt Instruments Issued and Other Financial Liabilities, continued c) Subordinated bonds Details of subordinated bonds, by currency, are as follows: ​ ​ ​ ​ ​ ​ ​ ​ As of December 31, ​ 2021 2020 ​ ​ MCh$ ​ MCh$ Bonds in UF 955,982 906,558 Bonds in COP 197,063 174,473 Totals 1,153,045 1,081,031 ​ Detail of maturities for subordinated bonds is as follows: ​ ​ ​ ​ ​ ​ ​ ​ As of December 31, ​ ​ 2021 ​ 2020 ​ MCh$ MCh$ Within 1 year 5,448 — After 1 year but within 2 years 22,169 10,082 After 2 years but within 3 years 143,767 21,706 After 3 years but within 4 years — 122,290 After 4 years but within 5 years — — After 5 years 981,661 926,953 Totals 1,153,045 1,081,031 ​ For the years ended December 31, 2021 and 2020 no issuance of subordinated bonds took place. d) Others financial obligations ​ ​ ​ ​ ​ ​ ​ ​ As of December 31, ​ ​ 2021 ​ 2020 ​ MCh$ MCh$ Within 1 year — — After 1 year but within 2 years — — After 2 years but within 3 years — — After 3 years but within 4 years — — After 4 years but within 5 years — — After 5 years — — Totals financial liabilities — — Short-term financial liabilities Amounts due to credit card transactions 42,435 13,123 Others — — Totals short-term financial liabilities 42,435 13,123 Totals other financial liabilities 42,435 13,123 ​ As of December 31, 2021 and 2020, the Bank has not incurred in any default in the payments of principal, interest or others in regard to debt instruments issued.</t>
        </is>
      </c>
    </row>
  </sheetData>
  <mergeCells count="1">
    <mergeCell ref="A1:A2"/>
  </mergeCells>
  <pageMargins left="0.75" right="0.75" top="1" bottom="1" header="0.5" footer="0.5"/>
</worksheet>
</file>

<file path=xl/worksheets/sheet270.xml><?xml version="1.0" encoding="utf-8"?>
<worksheet xmlns="http://schemas.openxmlformats.org/spreadsheetml/2006/main">
  <sheetPr>
    <outlinePr summaryBelow="1" summaryRight="1"/>
    <pageSetUpPr/>
  </sheetPr>
  <dimension ref="A1:C8"/>
  <sheetViews>
    <sheetView workbookViewId="0">
      <selection activeCell="A1" sqref="A1"/>
    </sheetView>
  </sheetViews>
  <sheetFormatPr baseColWidth="8" defaultRowHeight="15"/>
  <cols>
    <col width="80" customWidth="1" min="1" max="1"/>
    <col width="16" customWidth="1" min="2" max="2"/>
    <col width="14" customWidth="1" min="3" max="3"/>
  </cols>
  <sheetData>
    <row r="1">
      <c r="A1" s="1" t="inlineStr">
        <is>
          <t>Risk Management - Schedule of Basic Capital and Effective Equity (Detail) - CLP ($) $ in Millions</t>
        </is>
      </c>
      <c r="B1" s="2" t="inlineStr">
        <is>
          <t>12 Months Ended</t>
        </is>
      </c>
    </row>
    <row r="2">
      <c r="B2" s="2" t="inlineStr">
        <is>
          <t>Dec. 31, 2021</t>
        </is>
      </c>
      <c r="C2" s="2" t="inlineStr">
        <is>
          <t>Dec. 31, 2020</t>
        </is>
      </c>
    </row>
    <row r="3">
      <c r="A3" s="3" t="inlineStr">
        <is>
          <t>Risk management [abstract]</t>
        </is>
      </c>
    </row>
    <row r="4">
      <c r="A4" s="4" t="inlineStr">
        <is>
          <t>Basic capital</t>
        </is>
      </c>
      <c r="C4" s="6" t="n">
        <v>2315411</v>
      </c>
    </row>
    <row r="5">
      <c r="A5" s="4" t="inlineStr">
        <is>
          <t>Effective equity</t>
        </is>
      </c>
      <c r="C5" s="6" t="n">
        <v>3044661</v>
      </c>
    </row>
    <row r="6">
      <c r="A6" s="4" t="inlineStr">
        <is>
          <t>Basic capital, percent</t>
        </is>
      </c>
      <c r="C6" s="4" t="inlineStr">
        <is>
          <t>6.54%</t>
        </is>
      </c>
    </row>
    <row r="7">
      <c r="A7" s="4" t="inlineStr">
        <is>
          <t>Effective equity, percent</t>
        </is>
      </c>
      <c r="C7" s="4" t="inlineStr">
        <is>
          <t>13.56%</t>
        </is>
      </c>
    </row>
    <row r="8">
      <c r="A8" s="4" t="inlineStr">
        <is>
          <t>Minimum regulatory capital percentage per Shareholder Agreement</t>
        </is>
      </c>
      <c r="B8" s="4" t="inlineStr">
        <is>
          <t>120.00%</t>
        </is>
      </c>
    </row>
  </sheetData>
  <mergeCells count="1">
    <mergeCell ref="A1:A2"/>
  </mergeCells>
  <pageMargins left="0.75" right="0.75" top="1" bottom="1" header="0.5" footer="0.5"/>
</worksheet>
</file>

<file path=xl/worksheets/sheet271.xml><?xml version="1.0" encoding="utf-8"?>
<worksheet xmlns="http://schemas.openxmlformats.org/spreadsheetml/2006/main">
  <sheetPr>
    <outlinePr summaryBelow="1" summaryRight="1"/>
    <pageSetUpPr/>
  </sheetPr>
  <dimension ref="A1:C11"/>
  <sheetViews>
    <sheetView workbookViewId="0">
      <selection activeCell="A1" sqref="A1"/>
    </sheetView>
  </sheetViews>
  <sheetFormatPr baseColWidth="8" defaultRowHeight="15"/>
  <cols>
    <col width="78" customWidth="1" min="1" max="1"/>
    <col width="16" customWidth="1" min="2" max="2"/>
    <col width="14" customWidth="1" min="3" max="3"/>
  </cols>
  <sheetData>
    <row r="1">
      <c r="A1" s="1" t="inlineStr">
        <is>
          <t>Risk Management - Schedule of Risk Weighted Assets Explanatory Other (Detail)</t>
        </is>
      </c>
      <c r="B1" s="2" t="inlineStr">
        <is>
          <t>12 Months Ended</t>
        </is>
      </c>
    </row>
    <row r="2">
      <c r="B2" s="2" t="inlineStr">
        <is>
          <t>Dec. 31, 2021</t>
        </is>
      </c>
      <c r="C2" s="2" t="inlineStr">
        <is>
          <t>Dec. 31, 2020</t>
        </is>
      </c>
    </row>
    <row r="3">
      <c r="A3" s="3" t="inlineStr">
        <is>
          <t>Disclosure of financial assets [line items]</t>
        </is>
      </c>
    </row>
    <row r="4">
      <c r="A4" s="4" t="inlineStr">
        <is>
          <t>Percentage of basic capital</t>
        </is>
      </c>
      <c r="C4" s="4" t="inlineStr">
        <is>
          <t>6.54%</t>
        </is>
      </c>
    </row>
    <row r="5">
      <c r="A5" s="4" t="inlineStr">
        <is>
          <t>Bottom of Range [Member]</t>
        </is>
      </c>
    </row>
    <row r="6">
      <c r="A6" s="3" t="inlineStr">
        <is>
          <t>Disclosure of financial assets [line items]</t>
        </is>
      </c>
    </row>
    <row r="7">
      <c r="A7" s="4" t="inlineStr">
        <is>
          <t>Percentage of basic capital</t>
        </is>
      </c>
      <c r="B7" s="4" t="inlineStr">
        <is>
          <t>20.00%</t>
        </is>
      </c>
    </row>
    <row r="8">
      <c r="A8" s="4" t="inlineStr">
        <is>
          <t>Top of Range [Member]</t>
        </is>
      </c>
    </row>
    <row r="9">
      <c r="A9" s="3" t="inlineStr">
        <is>
          <t>Disclosure of financial assets [line items]</t>
        </is>
      </c>
    </row>
    <row r="10">
      <c r="A10" s="4" t="inlineStr">
        <is>
          <t>Percentage of basic capital</t>
        </is>
      </c>
      <c r="B10" s="4" t="inlineStr">
        <is>
          <t>50.00%</t>
        </is>
      </c>
    </row>
    <row r="11">
      <c r="A11" s="4" t="inlineStr">
        <is>
          <t>Percentage of voluntary loan loss allowances</t>
        </is>
      </c>
      <c r="B11" s="4" t="inlineStr">
        <is>
          <t>1.25%</t>
        </is>
      </c>
    </row>
  </sheetData>
  <mergeCells count="1">
    <mergeCell ref="A1:A2"/>
  </mergeCells>
  <pageMargins left="0.75" right="0.75" top="1" bottom="1" header="0.5" footer="0.5"/>
</worksheet>
</file>

<file path=xl/worksheets/sheet272.xml><?xml version="1.0" encoding="utf-8"?>
<worksheet xmlns="http://schemas.openxmlformats.org/spreadsheetml/2006/main">
  <sheetPr>
    <outlinePr summaryBelow="1" summaryRight="1"/>
    <pageSetUpPr/>
  </sheetPr>
  <dimension ref="A1:D355"/>
  <sheetViews>
    <sheetView workbookViewId="0">
      <selection activeCell="A1" sqref="A1"/>
    </sheetView>
  </sheetViews>
  <sheetFormatPr baseColWidth="8" defaultRowHeight="15"/>
  <cols>
    <col width="80" customWidth="1" min="1" max="1"/>
    <col width="14" customWidth="1" min="2" max="2"/>
    <col width="14" customWidth="1" min="3" max="3"/>
    <col width="14" customWidth="1" min="4" max="4"/>
  </cols>
  <sheetData>
    <row r="1">
      <c r="A1" s="1" t="inlineStr">
        <is>
          <t>Maturity of Assets and Liabilities - Schedule of Maturity of Financial Assets and Liabilities (Detail) - CLP ($) $ in Millions</t>
        </is>
      </c>
      <c r="B1" s="2" t="inlineStr">
        <is>
          <t>Dec. 31, 2021</t>
        </is>
      </c>
      <c r="C1" s="2" t="inlineStr">
        <is>
          <t>Dec. 31, 2020</t>
        </is>
      </c>
      <c r="D1" s="2" t="inlineStr">
        <is>
          <t>Dec. 31, 2019</t>
        </is>
      </c>
    </row>
    <row r="2">
      <c r="A2" s="3" t="inlineStr">
        <is>
          <t>Disclosure of financial assets [line items]</t>
        </is>
      </c>
    </row>
    <row r="3">
      <c r="A3" s="4" t="inlineStr">
        <is>
          <t>Total</t>
        </is>
      </c>
      <c r="C3" s="6" t="n">
        <v>23534341</v>
      </c>
    </row>
    <row r="4">
      <c r="A4" s="4" t="inlineStr">
        <is>
          <t>Allowance for loan losses</t>
        </is>
      </c>
      <c r="B4" s="6" t="n">
        <v>978754</v>
      </c>
      <c r="C4" s="5" t="n">
        <v>1081658</v>
      </c>
    </row>
    <row r="5">
      <c r="A5" s="4" t="inlineStr">
        <is>
          <t>Financial liabilities total [member]</t>
        </is>
      </c>
    </row>
    <row r="6">
      <c r="A6" s="3" t="inlineStr">
        <is>
          <t>Disclosure of financial assets [line items]</t>
        </is>
      </c>
    </row>
    <row r="7">
      <c r="A7" s="4" t="inlineStr">
        <is>
          <t>Total</t>
        </is>
      </c>
      <c r="B7" s="5" t="n">
        <v>25285843</v>
      </c>
      <c r="C7" s="5" t="n">
        <v>25901225</v>
      </c>
    </row>
    <row r="8">
      <c r="A8" s="4" t="inlineStr">
        <is>
          <t>Investments under Agreements to Resell [Member]</t>
        </is>
      </c>
    </row>
    <row r="9">
      <c r="A9" s="3" t="inlineStr">
        <is>
          <t>Disclosure of financial assets [line items]</t>
        </is>
      </c>
    </row>
    <row r="10">
      <c r="A10" s="4" t="inlineStr">
        <is>
          <t>Total</t>
        </is>
      </c>
      <c r="B10" s="5" t="n">
        <v>466006</v>
      </c>
      <c r="C10" s="5" t="n">
        <v>638851</v>
      </c>
    </row>
    <row r="11">
      <c r="A11" s="4" t="inlineStr">
        <is>
          <t>Time deposits and saving accounts [member]</t>
        </is>
      </c>
    </row>
    <row r="12">
      <c r="A12" s="3" t="inlineStr">
        <is>
          <t>Disclosure of financial assets [line items]</t>
        </is>
      </c>
    </row>
    <row r="13">
      <c r="A13" s="4" t="inlineStr">
        <is>
          <t>Total</t>
        </is>
      </c>
      <c r="B13" s="5" t="n">
        <v>10097443</v>
      </c>
      <c r="C13" s="5" t="n">
        <v>11433064</v>
      </c>
    </row>
    <row r="14">
      <c r="A14" s="4" t="inlineStr">
        <is>
          <t>Derivative financial instrument liabilities [member]</t>
        </is>
      </c>
    </row>
    <row r="15">
      <c r="A15" s="3" t="inlineStr">
        <is>
          <t>Disclosure of financial assets [line items]</t>
        </is>
      </c>
    </row>
    <row r="16">
      <c r="A16" s="4" t="inlineStr">
        <is>
          <t>Total</t>
        </is>
      </c>
      <c r="B16" s="5" t="n">
        <v>2925587</v>
      </c>
      <c r="C16" s="5" t="n">
        <v>3673591</v>
      </c>
    </row>
    <row r="17">
      <c r="A17" s="4" t="inlineStr">
        <is>
          <t>Interbank borrowings [member]</t>
        </is>
      </c>
    </row>
    <row r="18">
      <c r="A18" s="3" t="inlineStr">
        <is>
          <t>Disclosure of financial assets [line items]</t>
        </is>
      </c>
    </row>
    <row r="19">
      <c r="A19" s="4" t="inlineStr">
        <is>
          <t>Total</t>
        </is>
      </c>
      <c r="B19" s="5" t="n">
        <v>4918423</v>
      </c>
      <c r="C19" s="5" t="n">
        <v>3798978</v>
      </c>
    </row>
    <row r="20">
      <c r="A20" s="4" t="inlineStr">
        <is>
          <t>Lease obligations [member]</t>
        </is>
      </c>
    </row>
    <row r="21">
      <c r="A21" s="3" t="inlineStr">
        <is>
          <t>Disclosure of financial assets [line items]</t>
        </is>
      </c>
    </row>
    <row r="22">
      <c r="A22" s="4" t="inlineStr">
        <is>
          <t>Total</t>
        </is>
      </c>
      <c r="B22" s="5" t="n">
        <v>115544</v>
      </c>
      <c r="C22" s="5" t="n">
        <v>151885</v>
      </c>
    </row>
    <row r="23">
      <c r="A23" s="4" t="inlineStr">
        <is>
          <t>Debt Issued [member]</t>
        </is>
      </c>
    </row>
    <row r="24">
      <c r="A24" s="3" t="inlineStr">
        <is>
          <t>Disclosure of financial assets [line items]</t>
        </is>
      </c>
    </row>
    <row r="25">
      <c r="A25" s="4" t="inlineStr">
        <is>
          <t>Total</t>
        </is>
      </c>
      <c r="B25" s="5" t="n">
        <v>6762840</v>
      </c>
      <c r="C25" s="5" t="n">
        <v>6204856</v>
      </c>
    </row>
    <row r="26">
      <c r="A26" s="4" t="inlineStr">
        <is>
          <t>Financial assets total [member]</t>
        </is>
      </c>
    </row>
    <row r="27">
      <c r="A27" s="3" t="inlineStr">
        <is>
          <t>Disclosure of financial assets [line items]</t>
        </is>
      </c>
    </row>
    <row r="28">
      <c r="A28" s="4" t="inlineStr">
        <is>
          <t>Total</t>
        </is>
      </c>
      <c r="B28" s="5" t="n">
        <v>32592000</v>
      </c>
      <c r="C28" s="5" t="n">
        <v>31378646</v>
      </c>
    </row>
    <row r="29">
      <c r="A29" s="4" t="inlineStr">
        <is>
          <t>Loans and receivables from banks, net [member]</t>
        </is>
      </c>
    </row>
    <row r="30">
      <c r="A30" s="3" t="inlineStr">
        <is>
          <t>Disclosure of financial assets [line items]</t>
        </is>
      </c>
    </row>
    <row r="31">
      <c r="A31" s="4" t="inlineStr">
        <is>
          <t>Total</t>
        </is>
      </c>
      <c r="B31" s="5" t="n">
        <v>80907</v>
      </c>
      <c r="C31" s="5" t="n">
        <v>7131</v>
      </c>
    </row>
    <row r="32">
      <c r="A32" s="4" t="inlineStr">
        <is>
          <t>Allowance for loan losses</t>
        </is>
      </c>
      <c r="B32" s="5" t="n">
        <v>353</v>
      </c>
      <c r="C32" s="5" t="n">
        <v>10</v>
      </c>
    </row>
    <row r="33">
      <c r="A33" s="4" t="inlineStr">
        <is>
          <t>Financial assets at fair value through profit or loss, classified as held for trading, category [member]</t>
        </is>
      </c>
    </row>
    <row r="34">
      <c r="A34" s="3" t="inlineStr">
        <is>
          <t>Disclosure of financial assets [line items]</t>
        </is>
      </c>
    </row>
    <row r="35">
      <c r="A35" s="4" t="inlineStr">
        <is>
          <t>Total</t>
        </is>
      </c>
      <c r="B35" s="5" t="n">
        <v>332724</v>
      </c>
      <c r="C35" s="5" t="n">
        <v>582710</v>
      </c>
    </row>
    <row r="36">
      <c r="A36" s="4" t="inlineStr">
        <is>
          <t>Financial assets at fair value through other comprehensive income [member]</t>
        </is>
      </c>
    </row>
    <row r="37">
      <c r="A37" s="3" t="inlineStr">
        <is>
          <t>Disclosure of financial assets [line items]</t>
        </is>
      </c>
    </row>
    <row r="38">
      <c r="A38" s="4" t="inlineStr">
        <is>
          <t>Total</t>
        </is>
      </c>
      <c r="B38" s="5" t="n">
        <v>3660450</v>
      </c>
      <c r="C38" s="5" t="n">
        <v>3970899</v>
      </c>
    </row>
    <row r="39">
      <c r="A39" s="4" t="inlineStr">
        <is>
          <t>Loans and receivables from customers, net [member]</t>
        </is>
      </c>
    </row>
    <row r="40">
      <c r="A40" s="3" t="inlineStr">
        <is>
          <t>Disclosure of financial assets [line items]</t>
        </is>
      </c>
    </row>
    <row r="41">
      <c r="A41" s="4" t="inlineStr">
        <is>
          <t>Total</t>
        </is>
      </c>
      <c r="B41" s="5" t="n">
        <v>24743360</v>
      </c>
      <c r="C41" s="5" t="n">
        <v>22617981</v>
      </c>
    </row>
    <row r="42">
      <c r="A42" s="4" t="inlineStr">
        <is>
          <t>Commercial loans [member]</t>
        </is>
      </c>
    </row>
    <row r="43">
      <c r="A43" s="3" t="inlineStr">
        <is>
          <t>Disclosure of financial assets [line items]</t>
        </is>
      </c>
    </row>
    <row r="44">
      <c r="A44" s="4" t="inlineStr">
        <is>
          <t>Total</t>
        </is>
      </c>
      <c r="B44" s="5" t="n">
        <v>15672670</v>
      </c>
      <c r="C44" s="5" t="n">
        <v>14808799</v>
      </c>
    </row>
    <row r="45">
      <c r="A45" s="4" t="inlineStr">
        <is>
          <t>Allowance for loan losses</t>
        </is>
      </c>
      <c r="B45" s="5" t="n">
        <v>681029</v>
      </c>
      <c r="C45" s="5" t="n">
        <v>747617</v>
      </c>
      <c r="D45" s="6" t="n">
        <v>545199</v>
      </c>
    </row>
    <row r="46">
      <c r="A46" s="4" t="inlineStr">
        <is>
          <t>Mortgage [member]</t>
        </is>
      </c>
    </row>
    <row r="47">
      <c r="A47" s="3" t="inlineStr">
        <is>
          <t>Disclosure of financial assets [line items]</t>
        </is>
      </c>
    </row>
    <row r="48">
      <c r="A48" s="4" t="inlineStr">
        <is>
          <t>Total</t>
        </is>
      </c>
      <c r="B48" s="5" t="n">
        <v>6244971</v>
      </c>
      <c r="C48" s="5" t="n">
        <v>5316753</v>
      </c>
    </row>
    <row r="49">
      <c r="A49" s="4" t="inlineStr">
        <is>
          <t>Consumer loans [member]</t>
        </is>
      </c>
    </row>
    <row r="50">
      <c r="A50" s="3" t="inlineStr">
        <is>
          <t>Disclosure of financial assets [line items]</t>
        </is>
      </c>
    </row>
    <row r="51">
      <c r="A51" s="4" t="inlineStr">
        <is>
          <t>Total</t>
        </is>
      </c>
      <c r="B51" s="5" t="n">
        <v>2825719</v>
      </c>
      <c r="C51" s="5" t="n">
        <v>2492429</v>
      </c>
    </row>
    <row r="52">
      <c r="A52" s="4" t="inlineStr">
        <is>
          <t>Allowance for loan losses</t>
        </is>
      </c>
      <c r="B52" s="5" t="n">
        <v>189485</v>
      </c>
      <c r="C52" s="5" t="n">
        <v>220791</v>
      </c>
    </row>
    <row r="53">
      <c r="A53" s="4" t="inlineStr">
        <is>
          <t>Financial assets at amortised cost [member]</t>
        </is>
      </c>
    </row>
    <row r="54">
      <c r="A54" s="3" t="inlineStr">
        <is>
          <t>Disclosure of financial assets [line items]</t>
        </is>
      </c>
    </row>
    <row r="55">
      <c r="A55" s="4" t="inlineStr">
        <is>
          <t>Total</t>
        </is>
      </c>
      <c r="B55" s="5" t="n">
        <v>187455</v>
      </c>
      <c r="C55" s="5" t="n">
        <v>111542</v>
      </c>
    </row>
    <row r="56">
      <c r="A56" s="4" t="inlineStr">
        <is>
          <t>Investments under Agreements to Resell [Member]</t>
        </is>
      </c>
    </row>
    <row r="57">
      <c r="A57" s="3" t="inlineStr">
        <is>
          <t>Disclosure of financial assets [line items]</t>
        </is>
      </c>
    </row>
    <row r="58">
      <c r="A58" s="4" t="inlineStr">
        <is>
          <t>Total</t>
        </is>
      </c>
      <c r="B58" s="5" t="n">
        <v>606178</v>
      </c>
      <c r="C58" s="5" t="n">
        <v>105580</v>
      </c>
    </row>
    <row r="59">
      <c r="A59" s="4" t="inlineStr">
        <is>
          <t>Derivative financial instruments [member]</t>
        </is>
      </c>
    </row>
    <row r="60">
      <c r="A60" s="3" t="inlineStr">
        <is>
          <t>Disclosure of financial assets [line items]</t>
        </is>
      </c>
    </row>
    <row r="61">
      <c r="A61" s="4" t="inlineStr">
        <is>
          <t>Total</t>
        </is>
      </c>
      <c r="B61" s="5" t="n">
        <v>2980926</v>
      </c>
      <c r="C61" s="5" t="n">
        <v>3982803</v>
      </c>
    </row>
    <row r="62">
      <c r="A62" s="4" t="inlineStr">
        <is>
          <t>Up to one month [member] | Financial liabilities total [member]</t>
        </is>
      </c>
    </row>
    <row r="63">
      <c r="A63" s="3" t="inlineStr">
        <is>
          <t>Disclosure of financial assets [line items]</t>
        </is>
      </c>
    </row>
    <row r="64">
      <c r="A64" s="4" t="inlineStr">
        <is>
          <t>Total</t>
        </is>
      </c>
      <c r="B64" s="5" t="n">
        <v>6036636</v>
      </c>
      <c r="C64" s="5" t="n">
        <v>5544307</v>
      </c>
    </row>
    <row r="65">
      <c r="A65" s="4" t="inlineStr">
        <is>
          <t>Up to one month [member] | Investments under Agreements to Resell [Member]</t>
        </is>
      </c>
    </row>
    <row r="66">
      <c r="A66" s="3" t="inlineStr">
        <is>
          <t>Disclosure of financial assets [line items]</t>
        </is>
      </c>
    </row>
    <row r="67">
      <c r="A67" s="4" t="inlineStr">
        <is>
          <t>Total</t>
        </is>
      </c>
      <c r="B67" s="5" t="n">
        <v>465842</v>
      </c>
      <c r="C67" s="5" t="n">
        <v>637751</v>
      </c>
    </row>
    <row r="68">
      <c r="A68" s="4" t="inlineStr">
        <is>
          <t>Up to one month [member] | Time deposits and saving accounts [member]</t>
        </is>
      </c>
    </row>
    <row r="69">
      <c r="A69" s="3" t="inlineStr">
        <is>
          <t>Disclosure of financial assets [line items]</t>
        </is>
      </c>
    </row>
    <row r="70">
      <c r="A70" s="4" t="inlineStr">
        <is>
          <t>Total</t>
        </is>
      </c>
      <c r="B70" s="5" t="n">
        <v>4887142</v>
      </c>
      <c r="C70" s="5" t="n">
        <v>4627676</v>
      </c>
    </row>
    <row r="71">
      <c r="A71" s="4" t="inlineStr">
        <is>
          <t>Up to one month [member] | Derivative financial instrument liabilities [member]</t>
        </is>
      </c>
    </row>
    <row r="72">
      <c r="A72" s="3" t="inlineStr">
        <is>
          <t>Disclosure of financial assets [line items]</t>
        </is>
      </c>
    </row>
    <row r="73">
      <c r="A73" s="4" t="inlineStr">
        <is>
          <t>Total</t>
        </is>
      </c>
      <c r="B73" s="5" t="n">
        <v>77835</v>
      </c>
      <c r="C73" s="5" t="n">
        <v>171119</v>
      </c>
    </row>
    <row r="74">
      <c r="A74" s="4" t="inlineStr">
        <is>
          <t>Up to one month [member] | Interbank borrowings [member]</t>
        </is>
      </c>
    </row>
    <row r="75">
      <c r="A75" s="3" t="inlineStr">
        <is>
          <t>Disclosure of financial assets [line items]</t>
        </is>
      </c>
    </row>
    <row r="76">
      <c r="A76" s="4" t="inlineStr">
        <is>
          <t>Total</t>
        </is>
      </c>
      <c r="B76" s="5" t="n">
        <v>171624</v>
      </c>
      <c r="C76" s="5" t="n">
        <v>103194</v>
      </c>
    </row>
    <row r="77">
      <c r="A77" s="4" t="inlineStr">
        <is>
          <t>Up to one month [member] | Lease obligations [member]</t>
        </is>
      </c>
    </row>
    <row r="78">
      <c r="A78" s="3" t="inlineStr">
        <is>
          <t>Disclosure of financial assets [line items]</t>
        </is>
      </c>
    </row>
    <row r="79">
      <c r="A79" s="4" t="inlineStr">
        <is>
          <t>Total</t>
        </is>
      </c>
      <c r="B79" s="5" t="n">
        <v>5023</v>
      </c>
      <c r="C79" s="5" t="n">
        <v>2927</v>
      </c>
    </row>
    <row r="80">
      <c r="A80" s="4" t="inlineStr">
        <is>
          <t>Up to one month [member] | Debt Issued [member]</t>
        </is>
      </c>
    </row>
    <row r="81">
      <c r="A81" s="3" t="inlineStr">
        <is>
          <t>Disclosure of financial assets [line items]</t>
        </is>
      </c>
    </row>
    <row r="82">
      <c r="A82" s="4" t="inlineStr">
        <is>
          <t>Total</t>
        </is>
      </c>
      <c r="B82" s="5" t="n">
        <v>429170</v>
      </c>
      <c r="C82" s="5" t="n">
        <v>1640</v>
      </c>
    </row>
    <row r="83">
      <c r="A83" s="4" t="inlineStr">
        <is>
          <t>Up to one month [member] | Financial assets total [member]</t>
        </is>
      </c>
    </row>
    <row r="84">
      <c r="A84" s="3" t="inlineStr">
        <is>
          <t>Disclosure of financial assets [line items]</t>
        </is>
      </c>
    </row>
    <row r="85">
      <c r="A85" s="4" t="inlineStr">
        <is>
          <t>Total</t>
        </is>
      </c>
      <c r="B85" s="5" t="n">
        <v>4805533</v>
      </c>
      <c r="C85" s="5" t="n">
        <v>3350734</v>
      </c>
    </row>
    <row r="86">
      <c r="A86" s="4" t="inlineStr">
        <is>
          <t>Up to one month [member] | Loans and receivables from banks, net [member]</t>
        </is>
      </c>
    </row>
    <row r="87">
      <c r="A87" s="3" t="inlineStr">
        <is>
          <t>Disclosure of financial assets [line items]</t>
        </is>
      </c>
    </row>
    <row r="88">
      <c r="A88" s="4" t="inlineStr">
        <is>
          <t>Total</t>
        </is>
      </c>
      <c r="B88" s="5" t="n">
        <v>80907</v>
      </c>
    </row>
    <row r="89">
      <c r="A89" s="4" t="inlineStr">
        <is>
          <t>Up to one month [member] | Financial assets at fair value through profit or loss, classified as held for trading, category [member]</t>
        </is>
      </c>
    </row>
    <row r="90">
      <c r="A90" s="3" t="inlineStr">
        <is>
          <t>Disclosure of financial assets [line items]</t>
        </is>
      </c>
    </row>
    <row r="91">
      <c r="A91" s="4" t="inlineStr">
        <is>
          <t>Total</t>
        </is>
      </c>
      <c r="B91" s="5" t="n">
        <v>95418</v>
      </c>
      <c r="C91" s="5" t="n">
        <v>55516</v>
      </c>
    </row>
    <row r="92">
      <c r="A92" s="4" t="inlineStr">
        <is>
          <t>Up to one month [member] | Financial assets at fair value through other comprehensive income [member]</t>
        </is>
      </c>
    </row>
    <row r="93">
      <c r="A93" s="3" t="inlineStr">
        <is>
          <t>Disclosure of financial assets [line items]</t>
        </is>
      </c>
    </row>
    <row r="94">
      <c r="A94" s="4" t="inlineStr">
        <is>
          <t>Total</t>
        </is>
      </c>
      <c r="B94" s="5" t="n">
        <v>1355565</v>
      </c>
      <c r="C94" s="5" t="n">
        <v>1127310</v>
      </c>
    </row>
    <row r="95">
      <c r="A95" s="4" t="inlineStr">
        <is>
          <t>Up to one month [member] | Loans and receivables from customers, net [member]</t>
        </is>
      </c>
    </row>
    <row r="96">
      <c r="A96" s="3" t="inlineStr">
        <is>
          <t>Disclosure of financial assets [line items]</t>
        </is>
      </c>
    </row>
    <row r="97">
      <c r="A97" s="4" t="inlineStr">
        <is>
          <t>Total</t>
        </is>
      </c>
      <c r="B97" s="5" t="n">
        <v>2593097</v>
      </c>
      <c r="C97" s="5" t="n">
        <v>1956465</v>
      </c>
    </row>
    <row r="98">
      <c r="A98" s="4" t="inlineStr">
        <is>
          <t>Up to one month [member] | Commercial loans [member]</t>
        </is>
      </c>
    </row>
    <row r="99">
      <c r="A99" s="3" t="inlineStr">
        <is>
          <t>Disclosure of financial assets [line items]</t>
        </is>
      </c>
    </row>
    <row r="100">
      <c r="A100" s="4" t="inlineStr">
        <is>
          <t>Total</t>
        </is>
      </c>
      <c r="B100" s="5" t="n">
        <v>1822238</v>
      </c>
      <c r="C100" s="5" t="n">
        <v>1387069</v>
      </c>
    </row>
    <row r="101">
      <c r="A101" s="4" t="inlineStr">
        <is>
          <t>Up to one month [member] | Mortgage [member]</t>
        </is>
      </c>
    </row>
    <row r="102">
      <c r="A102" s="3" t="inlineStr">
        <is>
          <t>Disclosure of financial assets [line items]</t>
        </is>
      </c>
    </row>
    <row r="103">
      <c r="A103" s="4" t="inlineStr">
        <is>
          <t>Total</t>
        </is>
      </c>
      <c r="B103" s="5" t="n">
        <v>25866</v>
      </c>
      <c r="C103" s="5" t="n">
        <v>1980</v>
      </c>
    </row>
    <row r="104">
      <c r="A104" s="4" t="inlineStr">
        <is>
          <t>Up to one month [member] | Consumer loans [member]</t>
        </is>
      </c>
    </row>
    <row r="105">
      <c r="A105" s="3" t="inlineStr">
        <is>
          <t>Disclosure of financial assets [line items]</t>
        </is>
      </c>
    </row>
    <row r="106">
      <c r="A106" s="4" t="inlineStr">
        <is>
          <t>Total</t>
        </is>
      </c>
      <c r="B106" s="5" t="n">
        <v>744993</v>
      </c>
      <c r="C106" s="5" t="n">
        <v>567416</v>
      </c>
    </row>
    <row r="107">
      <c r="A107" s="4" t="inlineStr">
        <is>
          <t>Up to one month [member] | Financial assets at amortised cost [member]</t>
        </is>
      </c>
    </row>
    <row r="108">
      <c r="A108" s="3" t="inlineStr">
        <is>
          <t>Disclosure of financial assets [line items]</t>
        </is>
      </c>
    </row>
    <row r="109">
      <c r="A109" s="4" t="inlineStr">
        <is>
          <t>Total</t>
        </is>
      </c>
      <c r="B109" s="5" t="n">
        <v>43679</v>
      </c>
      <c r="C109" s="5" t="n">
        <v>18197</v>
      </c>
    </row>
    <row r="110">
      <c r="A110" s="4" t="inlineStr">
        <is>
          <t>Up to one month [member] | Investments under Agreements to Resell [Member]</t>
        </is>
      </c>
    </row>
    <row r="111">
      <c r="A111" s="3" t="inlineStr">
        <is>
          <t>Disclosure of financial assets [line items]</t>
        </is>
      </c>
    </row>
    <row r="112">
      <c r="A112" s="4" t="inlineStr">
        <is>
          <t>Total</t>
        </is>
      </c>
      <c r="B112" s="5" t="n">
        <v>493659</v>
      </c>
      <c r="C112" s="5" t="n">
        <v>19933</v>
      </c>
    </row>
    <row r="113">
      <c r="A113" s="4" t="inlineStr">
        <is>
          <t>Up to one month [member] | Derivative financial instruments [member]</t>
        </is>
      </c>
    </row>
    <row r="114">
      <c r="A114" s="3" t="inlineStr">
        <is>
          <t>Disclosure of financial assets [line items]</t>
        </is>
      </c>
    </row>
    <row r="115">
      <c r="A115" s="4" t="inlineStr">
        <is>
          <t>Total</t>
        </is>
      </c>
      <c r="B115" s="5" t="n">
        <v>143208</v>
      </c>
      <c r="C115" s="5" t="n">
        <v>173313</v>
      </c>
    </row>
    <row r="116">
      <c r="A116" s="4" t="inlineStr">
        <is>
          <t>1 - 3 months [member] | Financial liabilities total [member]</t>
        </is>
      </c>
    </row>
    <row r="117">
      <c r="A117" s="3" t="inlineStr">
        <is>
          <t>Disclosure of financial assets [line items]</t>
        </is>
      </c>
    </row>
    <row r="118">
      <c r="A118" s="4" t="inlineStr">
        <is>
          <t>Total</t>
        </is>
      </c>
      <c r="B118" s="5" t="n">
        <v>2677388</v>
      </c>
      <c r="C118" s="5" t="n">
        <v>2532057</v>
      </c>
    </row>
    <row r="119">
      <c r="A119" s="4" t="inlineStr">
        <is>
          <t>1 - 3 months [member] | Investments under Agreements to Resell [Member]</t>
        </is>
      </c>
    </row>
    <row r="120">
      <c r="A120" s="3" t="inlineStr">
        <is>
          <t>Disclosure of financial assets [line items]</t>
        </is>
      </c>
    </row>
    <row r="121">
      <c r="A121" s="4" t="inlineStr">
        <is>
          <t>Total</t>
        </is>
      </c>
      <c r="B121" s="5" t="n">
        <v>164</v>
      </c>
      <c r="C121" s="5" t="n">
        <v>1100</v>
      </c>
    </row>
    <row r="122">
      <c r="A122" s="4" t="inlineStr">
        <is>
          <t>1 - 3 months [member] | Time deposits and saving accounts [member]</t>
        </is>
      </c>
    </row>
    <row r="123">
      <c r="A123" s="3" t="inlineStr">
        <is>
          <t>Disclosure of financial assets [line items]</t>
        </is>
      </c>
    </row>
    <row r="124">
      <c r="A124" s="4" t="inlineStr">
        <is>
          <t>Total</t>
        </is>
      </c>
      <c r="B124" s="5" t="n">
        <v>2087560</v>
      </c>
      <c r="C124" s="5" t="n">
        <v>2385542</v>
      </c>
    </row>
    <row r="125">
      <c r="A125" s="4" t="inlineStr">
        <is>
          <t>1 - 3 months [member] | Derivative financial instrument liabilities [member]</t>
        </is>
      </c>
    </row>
    <row r="126">
      <c r="A126" s="3" t="inlineStr">
        <is>
          <t>Disclosure of financial assets [line items]</t>
        </is>
      </c>
    </row>
    <row r="127">
      <c r="A127" s="4" t="inlineStr">
        <is>
          <t>Total</t>
        </is>
      </c>
      <c r="B127" s="5" t="n">
        <v>188750</v>
      </c>
      <c r="C127" s="5" t="n">
        <v>18551</v>
      </c>
    </row>
    <row r="128">
      <c r="A128" s="4" t="inlineStr">
        <is>
          <t>1 - 3 months [member] | Interbank borrowings [member]</t>
        </is>
      </c>
    </row>
    <row r="129">
      <c r="A129" s="3" t="inlineStr">
        <is>
          <t>Disclosure of financial assets [line items]</t>
        </is>
      </c>
    </row>
    <row r="130">
      <c r="A130" s="4" t="inlineStr">
        <is>
          <t>Total</t>
        </is>
      </c>
      <c r="B130" s="5" t="n">
        <v>132457</v>
      </c>
      <c r="C130" s="5" t="n">
        <v>119061</v>
      </c>
    </row>
    <row r="131">
      <c r="A131" s="4" t="inlineStr">
        <is>
          <t>1 - 3 months [member] | Lease obligations [member]</t>
        </is>
      </c>
    </row>
    <row r="132">
      <c r="A132" s="3" t="inlineStr">
        <is>
          <t>Disclosure of financial assets [line items]</t>
        </is>
      </c>
    </row>
    <row r="133">
      <c r="A133" s="4" t="inlineStr">
        <is>
          <t>Total</t>
        </is>
      </c>
      <c r="B133" s="5" t="n">
        <v>3977</v>
      </c>
      <c r="C133" s="5" t="n">
        <v>7258</v>
      </c>
    </row>
    <row r="134">
      <c r="A134" s="4" t="inlineStr">
        <is>
          <t>1 - 3 months [member] | Debt Issued [member]</t>
        </is>
      </c>
    </row>
    <row r="135">
      <c r="A135" s="3" t="inlineStr">
        <is>
          <t>Disclosure of financial assets [line items]</t>
        </is>
      </c>
    </row>
    <row r="136">
      <c r="A136" s="4" t="inlineStr">
        <is>
          <t>Total</t>
        </is>
      </c>
      <c r="B136" s="5" t="n">
        <v>264480</v>
      </c>
      <c r="C136" s="5" t="n">
        <v>545</v>
      </c>
    </row>
    <row r="137">
      <c r="A137" s="4" t="inlineStr">
        <is>
          <t>1 - 3 months [member] | Financial assets total [member]</t>
        </is>
      </c>
    </row>
    <row r="138">
      <c r="A138" s="3" t="inlineStr">
        <is>
          <t>Disclosure of financial assets [line items]</t>
        </is>
      </c>
    </row>
    <row r="139">
      <c r="A139" s="4" t="inlineStr">
        <is>
          <t>Total</t>
        </is>
      </c>
      <c r="B139" s="5" t="n">
        <v>2744284</v>
      </c>
      <c r="C139" s="5" t="n">
        <v>1679035</v>
      </c>
    </row>
    <row r="140">
      <c r="A140" s="4" t="inlineStr">
        <is>
          <t>1 - 3 months [member] | Loans and receivables from banks, net [member]</t>
        </is>
      </c>
    </row>
    <row r="141">
      <c r="A141" s="3" t="inlineStr">
        <is>
          <t>Disclosure of financial assets [line items]</t>
        </is>
      </c>
    </row>
    <row r="142">
      <c r="A142" s="4" t="inlineStr">
        <is>
          <t>Total</t>
        </is>
      </c>
      <c r="C142" s="5" t="n">
        <v>7131</v>
      </c>
    </row>
    <row r="143">
      <c r="A143" s="4" t="inlineStr">
        <is>
          <t>1 - 3 months [member] | Financial assets at fair value through profit or loss, classified as held for trading, category [member]</t>
        </is>
      </c>
    </row>
    <row r="144">
      <c r="A144" s="3" t="inlineStr">
        <is>
          <t>Disclosure of financial assets [line items]</t>
        </is>
      </c>
    </row>
    <row r="145">
      <c r="A145" s="4" t="inlineStr">
        <is>
          <t>Total</t>
        </is>
      </c>
      <c r="B145" s="5" t="n">
        <v>50828</v>
      </c>
      <c r="C145" s="5" t="n">
        <v>65370</v>
      </c>
    </row>
    <row r="146">
      <c r="A146" s="4" t="inlineStr">
        <is>
          <t>1 - 3 months [member] | Financial assets at fair value through other comprehensive income [member]</t>
        </is>
      </c>
    </row>
    <row r="147">
      <c r="A147" s="3" t="inlineStr">
        <is>
          <t>Disclosure of financial assets [line items]</t>
        </is>
      </c>
    </row>
    <row r="148">
      <c r="A148" s="4" t="inlineStr">
        <is>
          <t>Total</t>
        </is>
      </c>
      <c r="B148" s="5" t="n">
        <v>636668</v>
      </c>
      <c r="C148" s="5" t="n">
        <v>97970</v>
      </c>
    </row>
    <row r="149">
      <c r="A149" s="4" t="inlineStr">
        <is>
          <t>1 - 3 months [member] | Loans and receivables from customers, net [member]</t>
        </is>
      </c>
    </row>
    <row r="150">
      <c r="A150" s="3" t="inlineStr">
        <is>
          <t>Disclosure of financial assets [line items]</t>
        </is>
      </c>
    </row>
    <row r="151">
      <c r="A151" s="4" t="inlineStr">
        <is>
          <t>Total</t>
        </is>
      </c>
      <c r="B151" s="5" t="n">
        <v>1821585</v>
      </c>
      <c r="C151" s="5" t="n">
        <v>1457769</v>
      </c>
    </row>
    <row r="152">
      <c r="A152" s="4" t="inlineStr">
        <is>
          <t>1 - 3 months [member] | Commercial loans [member]</t>
        </is>
      </c>
    </row>
    <row r="153">
      <c r="A153" s="3" t="inlineStr">
        <is>
          <t>Disclosure of financial assets [line items]</t>
        </is>
      </c>
    </row>
    <row r="154">
      <c r="A154" s="4" t="inlineStr">
        <is>
          <t>Total</t>
        </is>
      </c>
      <c r="B154" s="5" t="n">
        <v>1686244</v>
      </c>
      <c r="C154" s="5" t="n">
        <v>1436296</v>
      </c>
    </row>
    <row r="155">
      <c r="A155" s="4" t="inlineStr">
        <is>
          <t>1 - 3 months [member] | Mortgage [member]</t>
        </is>
      </c>
    </row>
    <row r="156">
      <c r="A156" s="3" t="inlineStr">
        <is>
          <t>Disclosure of financial assets [line items]</t>
        </is>
      </c>
    </row>
    <row r="157">
      <c r="A157" s="4" t="inlineStr">
        <is>
          <t>Total</t>
        </is>
      </c>
      <c r="B157" s="5" t="n">
        <v>51577</v>
      </c>
      <c r="C157" s="5" t="n">
        <v>420</v>
      </c>
    </row>
    <row r="158">
      <c r="A158" s="4" t="inlineStr">
        <is>
          <t>1 - 3 months [member] | Consumer loans [member]</t>
        </is>
      </c>
    </row>
    <row r="159">
      <c r="A159" s="3" t="inlineStr">
        <is>
          <t>Disclosure of financial assets [line items]</t>
        </is>
      </c>
    </row>
    <row r="160">
      <c r="A160" s="4" t="inlineStr">
        <is>
          <t>Total</t>
        </is>
      </c>
      <c r="B160" s="5" t="n">
        <v>83764</v>
      </c>
      <c r="C160" s="5" t="n">
        <v>21053</v>
      </c>
    </row>
    <row r="161">
      <c r="A161" s="4" t="inlineStr">
        <is>
          <t>1 - 3 months [member] | Financial assets at amortised cost [member]</t>
        </is>
      </c>
    </row>
    <row r="162">
      <c r="A162" s="3" t="inlineStr">
        <is>
          <t>Disclosure of financial assets [line items]</t>
        </is>
      </c>
    </row>
    <row r="163">
      <c r="A163" s="4" t="inlineStr">
        <is>
          <t>Total</t>
        </is>
      </c>
      <c r="B163" s="5" t="n">
        <v>12272</v>
      </c>
    </row>
    <row r="164">
      <c r="A164" s="4" t="inlineStr">
        <is>
          <t>1 - 3 months [member] | Investments under Agreements to Resell [Member]</t>
        </is>
      </c>
    </row>
    <row r="165">
      <c r="A165" s="3" t="inlineStr">
        <is>
          <t>Disclosure of financial assets [line items]</t>
        </is>
      </c>
    </row>
    <row r="166">
      <c r="A166" s="4" t="inlineStr">
        <is>
          <t>Total</t>
        </is>
      </c>
      <c r="B166" s="5" t="n">
        <v>111148</v>
      </c>
      <c r="C166" s="5" t="n">
        <v>40537</v>
      </c>
    </row>
    <row r="167">
      <c r="A167" s="4" t="inlineStr">
        <is>
          <t>1 - 3 months [member] | Derivative financial instruments [member]</t>
        </is>
      </c>
    </row>
    <row r="168">
      <c r="A168" s="3" t="inlineStr">
        <is>
          <t>Disclosure of financial assets [line items]</t>
        </is>
      </c>
    </row>
    <row r="169">
      <c r="A169" s="4" t="inlineStr">
        <is>
          <t>Total</t>
        </is>
      </c>
      <c r="B169" s="5" t="n">
        <v>111783</v>
      </c>
      <c r="C169" s="5" t="n">
        <v>10258</v>
      </c>
    </row>
    <row r="170">
      <c r="A170" s="4" t="inlineStr">
        <is>
          <t>3 months to 1 year [member] | Financial liabilities total [member]</t>
        </is>
      </c>
    </row>
    <row r="171">
      <c r="A171" s="3" t="inlineStr">
        <is>
          <t>Disclosure of financial assets [line items]</t>
        </is>
      </c>
    </row>
    <row r="172">
      <c r="A172" s="4" t="inlineStr">
        <is>
          <t>Total</t>
        </is>
      </c>
      <c r="B172" s="5" t="n">
        <v>4768506</v>
      </c>
      <c r="C172" s="5" t="n">
        <v>4860803</v>
      </c>
    </row>
    <row r="173">
      <c r="A173" s="4" t="inlineStr">
        <is>
          <t>3 months to 1 year [member] | Time deposits and saving accounts [member]</t>
        </is>
      </c>
    </row>
    <row r="174">
      <c r="A174" s="3" t="inlineStr">
        <is>
          <t>Disclosure of financial assets [line items]</t>
        </is>
      </c>
    </row>
    <row r="175">
      <c r="A175" s="4" t="inlineStr">
        <is>
          <t>Total</t>
        </is>
      </c>
      <c r="B175" s="5" t="n">
        <v>2342260</v>
      </c>
      <c r="C175" s="5" t="n">
        <v>3311082</v>
      </c>
    </row>
    <row r="176">
      <c r="A176" s="4" t="inlineStr">
        <is>
          <t>3 months to 1 year [member] | Derivative financial instrument liabilities [member]</t>
        </is>
      </c>
    </row>
    <row r="177">
      <c r="A177" s="3" t="inlineStr">
        <is>
          <t>Disclosure of financial assets [line items]</t>
        </is>
      </c>
    </row>
    <row r="178">
      <c r="A178" s="4" t="inlineStr">
        <is>
          <t>Total</t>
        </is>
      </c>
      <c r="B178" s="5" t="n">
        <v>352821</v>
      </c>
      <c r="C178" s="5" t="n">
        <v>483102</v>
      </c>
    </row>
    <row r="179">
      <c r="A179" s="4" t="inlineStr">
        <is>
          <t>3 months to 1 year [member] | Interbank borrowings [member]</t>
        </is>
      </c>
    </row>
    <row r="180">
      <c r="A180" s="3" t="inlineStr">
        <is>
          <t>Disclosure of financial assets [line items]</t>
        </is>
      </c>
    </row>
    <row r="181">
      <c r="A181" s="4" t="inlineStr">
        <is>
          <t>Total</t>
        </is>
      </c>
      <c r="B181" s="5" t="n">
        <v>1420184</v>
      </c>
      <c r="C181" s="5" t="n">
        <v>719886</v>
      </c>
    </row>
    <row r="182">
      <c r="A182" s="4" t="inlineStr">
        <is>
          <t>3 months to 1 year [member] | Lease obligations [member]</t>
        </is>
      </c>
    </row>
    <row r="183">
      <c r="A183" s="3" t="inlineStr">
        <is>
          <t>Disclosure of financial assets [line items]</t>
        </is>
      </c>
    </row>
    <row r="184">
      <c r="A184" s="4" t="inlineStr">
        <is>
          <t>Total</t>
        </is>
      </c>
      <c r="B184" s="5" t="n">
        <v>16905</v>
      </c>
      <c r="C184" s="5" t="n">
        <v>20645</v>
      </c>
    </row>
    <row r="185">
      <c r="A185" s="4" t="inlineStr">
        <is>
          <t>3 months to 1 year [member] | Debt Issued [member]</t>
        </is>
      </c>
    </row>
    <row r="186">
      <c r="A186" s="3" t="inlineStr">
        <is>
          <t>Disclosure of financial assets [line items]</t>
        </is>
      </c>
    </row>
    <row r="187">
      <c r="A187" s="4" t="inlineStr">
        <is>
          <t>Total</t>
        </is>
      </c>
      <c r="B187" s="5" t="n">
        <v>636336</v>
      </c>
      <c r="C187" s="5" t="n">
        <v>326088</v>
      </c>
    </row>
    <row r="188">
      <c r="A188" s="4" t="inlineStr">
        <is>
          <t>3 months to 1 year [member] | Financial assets total [member]</t>
        </is>
      </c>
    </row>
    <row r="189">
      <c r="A189" s="3" t="inlineStr">
        <is>
          <t>Disclosure of financial assets [line items]</t>
        </is>
      </c>
    </row>
    <row r="190">
      <c r="A190" s="4" t="inlineStr">
        <is>
          <t>Total</t>
        </is>
      </c>
      <c r="B190" s="5" t="n">
        <v>3724722</v>
      </c>
      <c r="C190" s="5" t="n">
        <v>3486609</v>
      </c>
    </row>
    <row r="191">
      <c r="A191" s="4" t="inlineStr">
        <is>
          <t>3 months to 1 year [member] | Financial assets at fair value through profit or loss, classified as held for trading, category [member]</t>
        </is>
      </c>
    </row>
    <row r="192">
      <c r="A192" s="3" t="inlineStr">
        <is>
          <t>Disclosure of financial assets [line items]</t>
        </is>
      </c>
    </row>
    <row r="193">
      <c r="A193" s="4" t="inlineStr">
        <is>
          <t>Total</t>
        </is>
      </c>
      <c r="B193" s="5" t="n">
        <v>405</v>
      </c>
      <c r="C193" s="5" t="n">
        <v>77021</v>
      </c>
    </row>
    <row r="194">
      <c r="A194" s="4" t="inlineStr">
        <is>
          <t>3 months to 1 year [member] | Financial assets at fair value through other comprehensive income [member]</t>
        </is>
      </c>
    </row>
    <row r="195">
      <c r="A195" s="3" t="inlineStr">
        <is>
          <t>Disclosure of financial assets [line items]</t>
        </is>
      </c>
    </row>
    <row r="196">
      <c r="A196" s="4" t="inlineStr">
        <is>
          <t>Total</t>
        </is>
      </c>
      <c r="B196" s="5" t="n">
        <v>99850</v>
      </c>
      <c r="C196" s="5" t="n">
        <v>486354</v>
      </c>
    </row>
    <row r="197">
      <c r="A197" s="4" t="inlineStr">
        <is>
          <t>3 months to 1 year [member] | Loans and receivables from customers, net [member]</t>
        </is>
      </c>
    </row>
    <row r="198">
      <c r="A198" s="3" t="inlineStr">
        <is>
          <t>Disclosure of financial assets [line items]</t>
        </is>
      </c>
    </row>
    <row r="199">
      <c r="A199" s="4" t="inlineStr">
        <is>
          <t>Total</t>
        </is>
      </c>
      <c r="B199" s="5" t="n">
        <v>3106399</v>
      </c>
      <c r="C199" s="5" t="n">
        <v>2260698</v>
      </c>
    </row>
    <row r="200">
      <c r="A200" s="4" t="inlineStr">
        <is>
          <t>3 months to 1 year [member] | Commercial loans [member]</t>
        </is>
      </c>
    </row>
    <row r="201">
      <c r="A201" s="3" t="inlineStr">
        <is>
          <t>Disclosure of financial assets [line items]</t>
        </is>
      </c>
    </row>
    <row r="202">
      <c r="A202" s="4" t="inlineStr">
        <is>
          <t>Total</t>
        </is>
      </c>
      <c r="B202" s="5" t="n">
        <v>2560603</v>
      </c>
      <c r="C202" s="5" t="n">
        <v>2167838</v>
      </c>
    </row>
    <row r="203">
      <c r="A203" s="4" t="inlineStr">
        <is>
          <t>3 months to 1 year [member] | Mortgage [member]</t>
        </is>
      </c>
    </row>
    <row r="204">
      <c r="A204" s="3" t="inlineStr">
        <is>
          <t>Disclosure of financial assets [line items]</t>
        </is>
      </c>
    </row>
    <row r="205">
      <c r="A205" s="4" t="inlineStr">
        <is>
          <t>Total</t>
        </is>
      </c>
      <c r="B205" s="5" t="n">
        <v>231076</v>
      </c>
      <c r="C205" s="5" t="n">
        <v>2952</v>
      </c>
    </row>
    <row r="206">
      <c r="A206" s="4" t="inlineStr">
        <is>
          <t>3 months to 1 year [member] | Consumer loans [member]</t>
        </is>
      </c>
    </row>
    <row r="207">
      <c r="A207" s="3" t="inlineStr">
        <is>
          <t>Disclosure of financial assets [line items]</t>
        </is>
      </c>
    </row>
    <row r="208">
      <c r="A208" s="4" t="inlineStr">
        <is>
          <t>Total</t>
        </is>
      </c>
      <c r="B208" s="5" t="n">
        <v>314720</v>
      </c>
      <c r="C208" s="5" t="n">
        <v>89908</v>
      </c>
    </row>
    <row r="209">
      <c r="A209" s="4" t="inlineStr">
        <is>
          <t>3 months to 1 year [member] | Financial assets at amortised cost [member]</t>
        </is>
      </c>
    </row>
    <row r="210">
      <c r="A210" s="3" t="inlineStr">
        <is>
          <t>Disclosure of financial assets [line items]</t>
        </is>
      </c>
    </row>
    <row r="211">
      <c r="A211" s="4" t="inlineStr">
        <is>
          <t>Total</t>
        </is>
      </c>
      <c r="B211" s="5" t="n">
        <v>146327</v>
      </c>
      <c r="C211" s="5" t="n">
        <v>92698</v>
      </c>
    </row>
    <row r="212">
      <c r="A212" s="4" t="inlineStr">
        <is>
          <t>3 months to 1 year [member] | Investments under Agreements to Resell [Member]</t>
        </is>
      </c>
    </row>
    <row r="213">
      <c r="A213" s="3" t="inlineStr">
        <is>
          <t>Disclosure of financial assets [line items]</t>
        </is>
      </c>
    </row>
    <row r="214">
      <c r="A214" s="4" t="inlineStr">
        <is>
          <t>Total</t>
        </is>
      </c>
      <c r="B214" s="5" t="n">
        <v>667</v>
      </c>
      <c r="C214" s="5" t="n">
        <v>43633</v>
      </c>
    </row>
    <row r="215">
      <c r="A215" s="4" t="inlineStr">
        <is>
          <t>3 months to 1 year [member] | Derivative financial instruments [member]</t>
        </is>
      </c>
    </row>
    <row r="216">
      <c r="A216" s="3" t="inlineStr">
        <is>
          <t>Disclosure of financial assets [line items]</t>
        </is>
      </c>
    </row>
    <row r="217">
      <c r="A217" s="4" t="inlineStr">
        <is>
          <t>Total</t>
        </is>
      </c>
      <c r="B217" s="5" t="n">
        <v>371074</v>
      </c>
      <c r="C217" s="5" t="n">
        <v>526205</v>
      </c>
    </row>
    <row r="218">
      <c r="A218" s="4" t="inlineStr">
        <is>
          <t>1 - 3 years [member] | Financial liabilities total [member]</t>
        </is>
      </c>
    </row>
    <row r="219">
      <c r="A219" s="3" t="inlineStr">
        <is>
          <t>Disclosure of financial assets [line items]</t>
        </is>
      </c>
    </row>
    <row r="220">
      <c r="A220" s="4" t="inlineStr">
        <is>
          <t>Total</t>
        </is>
      </c>
      <c r="B220" s="5" t="n">
        <v>4907380</v>
      </c>
      <c r="C220" s="5" t="n">
        <v>3191381</v>
      </c>
    </row>
    <row r="221">
      <c r="A221" s="4" t="inlineStr">
        <is>
          <t>1 - 3 years [member] | Time deposits and saving accounts [member]</t>
        </is>
      </c>
    </row>
    <row r="222">
      <c r="A222" s="3" t="inlineStr">
        <is>
          <t>Disclosure of financial assets [line items]</t>
        </is>
      </c>
    </row>
    <row r="223">
      <c r="A223" s="4" t="inlineStr">
        <is>
          <t>Total</t>
        </is>
      </c>
      <c r="B223" s="5" t="n">
        <v>328276</v>
      </c>
      <c r="C223" s="5" t="n">
        <v>661139</v>
      </c>
    </row>
    <row r="224">
      <c r="A224" s="4" t="inlineStr">
        <is>
          <t>1 - 3 years [member] | Derivative financial instrument liabilities [member]</t>
        </is>
      </c>
    </row>
    <row r="225">
      <c r="A225" s="3" t="inlineStr">
        <is>
          <t>Disclosure of financial assets [line items]</t>
        </is>
      </c>
    </row>
    <row r="226">
      <c r="A226" s="4" t="inlineStr">
        <is>
          <t>Total</t>
        </is>
      </c>
      <c r="B226" s="5" t="n">
        <v>664758</v>
      </c>
      <c r="C226" s="5" t="n">
        <v>669539</v>
      </c>
    </row>
    <row r="227">
      <c r="A227" s="4" t="inlineStr">
        <is>
          <t>1 - 3 years [member] | Interbank borrowings [member]</t>
        </is>
      </c>
    </row>
    <row r="228">
      <c r="A228" s="3" t="inlineStr">
        <is>
          <t>Disclosure of financial assets [line items]</t>
        </is>
      </c>
    </row>
    <row r="229">
      <c r="A229" s="4" t="inlineStr">
        <is>
          <t>Total</t>
        </is>
      </c>
      <c r="B229" s="5" t="n">
        <v>3137074</v>
      </c>
      <c r="C229" s="5" t="n">
        <v>970810</v>
      </c>
    </row>
    <row r="230">
      <c r="A230" s="4" t="inlineStr">
        <is>
          <t>1 - 3 years [member] | Lease obligations [member]</t>
        </is>
      </c>
    </row>
    <row r="231">
      <c r="A231" s="3" t="inlineStr">
        <is>
          <t>Disclosure of financial assets [line items]</t>
        </is>
      </c>
    </row>
    <row r="232">
      <c r="A232" s="4" t="inlineStr">
        <is>
          <t>Total</t>
        </is>
      </c>
      <c r="B232" s="5" t="n">
        <v>41057</v>
      </c>
      <c r="C232" s="5" t="n">
        <v>51861</v>
      </c>
    </row>
    <row r="233">
      <c r="A233" s="4" t="inlineStr">
        <is>
          <t>1 - 3 years [member] | Debt Issued [member]</t>
        </is>
      </c>
    </row>
    <row r="234">
      <c r="A234" s="3" t="inlineStr">
        <is>
          <t>Disclosure of financial assets [line items]</t>
        </is>
      </c>
    </row>
    <row r="235">
      <c r="A235" s="4" t="inlineStr">
        <is>
          <t>Total</t>
        </is>
      </c>
      <c r="B235" s="5" t="n">
        <v>736215</v>
      </c>
      <c r="C235" s="5" t="n">
        <v>838032</v>
      </c>
    </row>
    <row r="236">
      <c r="A236" s="4" t="inlineStr">
        <is>
          <t>1 - 3 years [member] | Financial assets total [member]</t>
        </is>
      </c>
    </row>
    <row r="237">
      <c r="A237" s="3" t="inlineStr">
        <is>
          <t>Disclosure of financial assets [line items]</t>
        </is>
      </c>
    </row>
    <row r="238">
      <c r="A238" s="4" t="inlineStr">
        <is>
          <t>Total</t>
        </is>
      </c>
      <c r="B238" s="5" t="n">
        <v>7481704</v>
      </c>
      <c r="C238" s="5" t="n">
        <v>4521934</v>
      </c>
    </row>
    <row r="239">
      <c r="A239" s="4" t="inlineStr">
        <is>
          <t>1 - 3 years [member] | Financial assets at fair value through profit or loss, classified as held for trading, category [member]</t>
        </is>
      </c>
    </row>
    <row r="240">
      <c r="A240" s="3" t="inlineStr">
        <is>
          <t>Disclosure of financial assets [line items]</t>
        </is>
      </c>
    </row>
    <row r="241">
      <c r="A241" s="4" t="inlineStr">
        <is>
          <t>Total</t>
        </is>
      </c>
      <c r="B241" s="5" t="n">
        <v>34355</v>
      </c>
      <c r="C241" s="5" t="n">
        <v>176681</v>
      </c>
    </row>
    <row r="242">
      <c r="A242" s="4" t="inlineStr">
        <is>
          <t>1 - 3 years [member] | Financial assets at fair value through other comprehensive income [member]</t>
        </is>
      </c>
    </row>
    <row r="243">
      <c r="A243" s="3" t="inlineStr">
        <is>
          <t>Disclosure of financial assets [line items]</t>
        </is>
      </c>
    </row>
    <row r="244">
      <c r="A244" s="4" t="inlineStr">
        <is>
          <t>Total</t>
        </is>
      </c>
      <c r="B244" s="5" t="n">
        <v>423463</v>
      </c>
      <c r="C244" s="5" t="n">
        <v>870028</v>
      </c>
    </row>
    <row r="245">
      <c r="A245" s="4" t="inlineStr">
        <is>
          <t>1 - 3 years [member] | Loans and receivables from customers, net [member]</t>
        </is>
      </c>
    </row>
    <row r="246">
      <c r="A246" s="3" t="inlineStr">
        <is>
          <t>Disclosure of financial assets [line items]</t>
        </is>
      </c>
    </row>
    <row r="247">
      <c r="A247" s="4" t="inlineStr">
        <is>
          <t>Total</t>
        </is>
      </c>
      <c r="B247" s="5" t="n">
        <v>6185692</v>
      </c>
      <c r="C247" s="5" t="n">
        <v>2834427</v>
      </c>
    </row>
    <row r="248">
      <c r="A248" s="4" t="inlineStr">
        <is>
          <t>1 - 3 years [member] | Commercial loans [member]</t>
        </is>
      </c>
    </row>
    <row r="249">
      <c r="A249" s="3" t="inlineStr">
        <is>
          <t>Disclosure of financial assets [line items]</t>
        </is>
      </c>
    </row>
    <row r="250">
      <c r="A250" s="4" t="inlineStr">
        <is>
          <t>Total</t>
        </is>
      </c>
      <c r="B250" s="5" t="n">
        <v>4905237</v>
      </c>
      <c r="C250" s="5" t="n">
        <v>2258716</v>
      </c>
    </row>
    <row r="251">
      <c r="A251" s="4" t="inlineStr">
        <is>
          <t>1 - 3 years [member] | Mortgage [member]</t>
        </is>
      </c>
    </row>
    <row r="252">
      <c r="A252" s="3" t="inlineStr">
        <is>
          <t>Disclosure of financial assets [line items]</t>
        </is>
      </c>
    </row>
    <row r="253">
      <c r="A253" s="4" t="inlineStr">
        <is>
          <t>Total</t>
        </is>
      </c>
      <c r="B253" s="5" t="n">
        <v>625862</v>
      </c>
      <c r="C253" s="5" t="n">
        <v>26153</v>
      </c>
    </row>
    <row r="254">
      <c r="A254" s="4" t="inlineStr">
        <is>
          <t>1 - 3 years [member] | Consumer loans [member]</t>
        </is>
      </c>
    </row>
    <row r="255">
      <c r="A255" s="3" t="inlineStr">
        <is>
          <t>Disclosure of financial assets [line items]</t>
        </is>
      </c>
    </row>
    <row r="256">
      <c r="A256" s="4" t="inlineStr">
        <is>
          <t>Total</t>
        </is>
      </c>
      <c r="B256" s="5" t="n">
        <v>654593</v>
      </c>
      <c r="C256" s="5" t="n">
        <v>549558</v>
      </c>
    </row>
    <row r="257">
      <c r="A257" s="4" t="inlineStr">
        <is>
          <t>1 - 3 years [member] | Financial assets at amortised cost [member]</t>
        </is>
      </c>
    </row>
    <row r="258">
      <c r="A258" s="3" t="inlineStr">
        <is>
          <t>Disclosure of financial assets [line items]</t>
        </is>
      </c>
    </row>
    <row r="259">
      <c r="A259" s="4" t="inlineStr">
        <is>
          <t>Total</t>
        </is>
      </c>
      <c r="B259" s="5" t="n">
        <v>27587</v>
      </c>
      <c r="C259" s="5" t="n">
        <v>647</v>
      </c>
    </row>
    <row r="260">
      <c r="A260" s="4" t="inlineStr">
        <is>
          <t>1 - 3 years [member] | Investments under Agreements to Resell [Member]</t>
        </is>
      </c>
    </row>
    <row r="261">
      <c r="A261" s="3" t="inlineStr">
        <is>
          <t>Disclosure of financial assets [line items]</t>
        </is>
      </c>
    </row>
    <row r="262">
      <c r="A262" s="4" t="inlineStr">
        <is>
          <t>Total</t>
        </is>
      </c>
      <c r="B262" s="5" t="n">
        <v>704</v>
      </c>
      <c r="C262" s="5" t="n">
        <v>692</v>
      </c>
    </row>
    <row r="263">
      <c r="A263" s="4" t="inlineStr">
        <is>
          <t>1 - 3 years [member] | Derivative financial instruments [member]</t>
        </is>
      </c>
    </row>
    <row r="264">
      <c r="A264" s="3" t="inlineStr">
        <is>
          <t>Disclosure of financial assets [line items]</t>
        </is>
      </c>
    </row>
    <row r="265">
      <c r="A265" s="4" t="inlineStr">
        <is>
          <t>Total</t>
        </is>
      </c>
      <c r="B265" s="5" t="n">
        <v>809903</v>
      </c>
      <c r="C265" s="5" t="n">
        <v>639459</v>
      </c>
    </row>
    <row r="266">
      <c r="A266" s="4" t="inlineStr">
        <is>
          <t>3-6 years [member] | Financial liabilities total [member]</t>
        </is>
      </c>
    </row>
    <row r="267">
      <c r="A267" s="3" t="inlineStr">
        <is>
          <t>Disclosure of financial assets [line items]</t>
        </is>
      </c>
    </row>
    <row r="268">
      <c r="A268" s="4" t="inlineStr">
        <is>
          <t>Total</t>
        </is>
      </c>
      <c r="B268" s="5" t="n">
        <v>2014731</v>
      </c>
      <c r="C268" s="5" t="n">
        <v>4798736</v>
      </c>
    </row>
    <row r="269">
      <c r="A269" s="4" t="inlineStr">
        <is>
          <t>3-6 years [member] | Time deposits and saving accounts [member]</t>
        </is>
      </c>
    </row>
    <row r="270">
      <c r="A270" s="3" t="inlineStr">
        <is>
          <t>Disclosure of financial assets [line items]</t>
        </is>
      </c>
    </row>
    <row r="271">
      <c r="A271" s="4" t="inlineStr">
        <is>
          <t>Total</t>
        </is>
      </c>
      <c r="B271" s="5" t="n">
        <v>171391</v>
      </c>
      <c r="C271" s="5" t="n">
        <v>123689</v>
      </c>
    </row>
    <row r="272">
      <c r="A272" s="4" t="inlineStr">
        <is>
          <t>3-6 years [member] | Derivative financial instrument liabilities [member]</t>
        </is>
      </c>
    </row>
    <row r="273">
      <c r="A273" s="3" t="inlineStr">
        <is>
          <t>Disclosure of financial assets [line items]</t>
        </is>
      </c>
    </row>
    <row r="274">
      <c r="A274" s="4" t="inlineStr">
        <is>
          <t>Total</t>
        </is>
      </c>
      <c r="B274" s="5" t="n">
        <v>598211</v>
      </c>
      <c r="C274" s="5" t="n">
        <v>878157</v>
      </c>
    </row>
    <row r="275">
      <c r="A275" s="4" t="inlineStr">
        <is>
          <t>3-6 years [member] | Interbank borrowings [member]</t>
        </is>
      </c>
    </row>
    <row r="276">
      <c r="A276" s="3" t="inlineStr">
        <is>
          <t>Disclosure of financial assets [line items]</t>
        </is>
      </c>
    </row>
    <row r="277">
      <c r="A277" s="4" t="inlineStr">
        <is>
          <t>Total</t>
        </is>
      </c>
      <c r="B277" s="5" t="n">
        <v>55922</v>
      </c>
      <c r="C277" s="5" t="n">
        <v>1874093</v>
      </c>
    </row>
    <row r="278">
      <c r="A278" s="4" t="inlineStr">
        <is>
          <t>3-6 years [member] | Lease obligations [member]</t>
        </is>
      </c>
    </row>
    <row r="279">
      <c r="A279" s="3" t="inlineStr">
        <is>
          <t>Disclosure of financial assets [line items]</t>
        </is>
      </c>
    </row>
    <row r="280">
      <c r="A280" s="4" t="inlineStr">
        <is>
          <t>Total</t>
        </is>
      </c>
      <c r="B280" s="5" t="n">
        <v>37753</v>
      </c>
      <c r="C280" s="5" t="n">
        <v>49170</v>
      </c>
    </row>
    <row r="281">
      <c r="A281" s="4" t="inlineStr">
        <is>
          <t>3-6 years [member] | Debt Issued [member]</t>
        </is>
      </c>
    </row>
    <row r="282">
      <c r="A282" s="3" t="inlineStr">
        <is>
          <t>Disclosure of financial assets [line items]</t>
        </is>
      </c>
    </row>
    <row r="283">
      <c r="A283" s="4" t="inlineStr">
        <is>
          <t>Total</t>
        </is>
      </c>
      <c r="B283" s="5" t="n">
        <v>1151454</v>
      </c>
      <c r="C283" s="5" t="n">
        <v>1873627</v>
      </c>
    </row>
    <row r="284">
      <c r="A284" s="4" t="inlineStr">
        <is>
          <t>3-6 years [member] | Financial assets total [member]</t>
        </is>
      </c>
    </row>
    <row r="285">
      <c r="A285" s="3" t="inlineStr">
        <is>
          <t>Disclosure of financial assets [line items]</t>
        </is>
      </c>
    </row>
    <row r="286">
      <c r="A286" s="4" t="inlineStr">
        <is>
          <t>Total</t>
        </is>
      </c>
      <c r="B286" s="5" t="n">
        <v>5828846</v>
      </c>
      <c r="C286" s="5" t="n">
        <v>6354918</v>
      </c>
    </row>
    <row r="287">
      <c r="A287" s="4" t="inlineStr">
        <is>
          <t>3-6 years [member] | Financial assets at fair value through profit or loss, classified as held for trading, category [member]</t>
        </is>
      </c>
    </row>
    <row r="288">
      <c r="A288" s="3" t="inlineStr">
        <is>
          <t>Disclosure of financial assets [line items]</t>
        </is>
      </c>
    </row>
    <row r="289">
      <c r="A289" s="4" t="inlineStr">
        <is>
          <t>Total</t>
        </is>
      </c>
      <c r="B289" s="5" t="n">
        <v>97175</v>
      </c>
      <c r="C289" s="5" t="n">
        <v>192719</v>
      </c>
    </row>
    <row r="290">
      <c r="A290" s="4" t="inlineStr">
        <is>
          <t>3-6 years [member] | Financial assets at fair value through other comprehensive income [member]</t>
        </is>
      </c>
    </row>
    <row r="291">
      <c r="A291" s="3" t="inlineStr">
        <is>
          <t>Disclosure of financial assets [line items]</t>
        </is>
      </c>
    </row>
    <row r="292">
      <c r="A292" s="4" t="inlineStr">
        <is>
          <t>Total</t>
        </is>
      </c>
      <c r="B292" s="5" t="n">
        <v>986245</v>
      </c>
      <c r="C292" s="5" t="n">
        <v>1312994</v>
      </c>
    </row>
    <row r="293">
      <c r="A293" s="4" t="inlineStr">
        <is>
          <t>3-6 years [member] | Loans and receivables from customers, net [member]</t>
        </is>
      </c>
    </row>
    <row r="294">
      <c r="A294" s="3" t="inlineStr">
        <is>
          <t>Disclosure of financial assets [line items]</t>
        </is>
      </c>
    </row>
    <row r="295">
      <c r="A295" s="4" t="inlineStr">
        <is>
          <t>Total</t>
        </is>
      </c>
      <c r="B295" s="5" t="n">
        <v>3721574</v>
      </c>
      <c r="C295" s="5" t="n">
        <v>3929783</v>
      </c>
    </row>
    <row r="296">
      <c r="A296" s="4" t="inlineStr">
        <is>
          <t>3-6 years [member] | Commercial loans [member]</t>
        </is>
      </c>
    </row>
    <row r="297">
      <c r="A297" s="3" t="inlineStr">
        <is>
          <t>Disclosure of financial assets [line items]</t>
        </is>
      </c>
    </row>
    <row r="298">
      <c r="A298" s="4" t="inlineStr">
        <is>
          <t>Total</t>
        </is>
      </c>
      <c r="B298" s="5" t="n">
        <v>2100317</v>
      </c>
      <c r="C298" s="5" t="n">
        <v>2769842</v>
      </c>
    </row>
    <row r="299">
      <c r="A299" s="4" t="inlineStr">
        <is>
          <t>3-6 years [member] | Mortgage [member]</t>
        </is>
      </c>
    </row>
    <row r="300">
      <c r="A300" s="3" t="inlineStr">
        <is>
          <t>Disclosure of financial assets [line items]</t>
        </is>
      </c>
    </row>
    <row r="301">
      <c r="A301" s="4" t="inlineStr">
        <is>
          <t>Total</t>
        </is>
      </c>
      <c r="B301" s="5" t="n">
        <v>944855</v>
      </c>
      <c r="C301" s="5" t="n">
        <v>181838</v>
      </c>
    </row>
    <row r="302">
      <c r="A302" s="4" t="inlineStr">
        <is>
          <t>3-6 years [member] | Consumer loans [member]</t>
        </is>
      </c>
    </row>
    <row r="303">
      <c r="A303" s="3" t="inlineStr">
        <is>
          <t>Disclosure of financial assets [line items]</t>
        </is>
      </c>
    </row>
    <row r="304">
      <c r="A304" s="4" t="inlineStr">
        <is>
          <t>Total</t>
        </is>
      </c>
      <c r="B304" s="5" t="n">
        <v>676402</v>
      </c>
      <c r="C304" s="5" t="n">
        <v>978103</v>
      </c>
    </row>
    <row r="305">
      <c r="A305" s="4" t="inlineStr">
        <is>
          <t>3-6 years [member] | Financial assets at amortised cost [member]</t>
        </is>
      </c>
    </row>
    <row r="306">
      <c r="A306" s="3" t="inlineStr">
        <is>
          <t>Disclosure of financial assets [line items]</t>
        </is>
      </c>
    </row>
    <row r="307">
      <c r="A307" s="4" t="inlineStr">
        <is>
          <t>Total</t>
        </is>
      </c>
      <c r="B307" s="5" t="n">
        <v>42410</v>
      </c>
    </row>
    <row r="308">
      <c r="A308" s="4" t="inlineStr">
        <is>
          <t>3-6 years [member] | Investments under Agreements to Resell [Member]</t>
        </is>
      </c>
    </row>
    <row r="309">
      <c r="A309" s="3" t="inlineStr">
        <is>
          <t>Disclosure of financial assets [line items]</t>
        </is>
      </c>
    </row>
    <row r="310">
      <c r="A310" s="4" t="inlineStr">
        <is>
          <t>Total</t>
        </is>
      </c>
      <c r="C310" s="5" t="n">
        <v>785</v>
      </c>
    </row>
    <row r="311">
      <c r="A311" s="4" t="inlineStr">
        <is>
          <t>3-6 years [member] | Derivative financial instruments [member]</t>
        </is>
      </c>
    </row>
    <row r="312">
      <c r="A312" s="3" t="inlineStr">
        <is>
          <t>Disclosure of financial assets [line items]</t>
        </is>
      </c>
    </row>
    <row r="313">
      <c r="A313" s="4" t="inlineStr">
        <is>
          <t>Total</t>
        </is>
      </c>
      <c r="B313" s="5" t="n">
        <v>1066262</v>
      </c>
      <c r="C313" s="5" t="n">
        <v>918637</v>
      </c>
    </row>
    <row r="314">
      <c r="A314" s="4" t="inlineStr">
        <is>
          <t>Over 6 year [member] | Financial liabilities total [member]</t>
        </is>
      </c>
    </row>
    <row r="315">
      <c r="A315" s="3" t="inlineStr">
        <is>
          <t>Disclosure of financial assets [line items]</t>
        </is>
      </c>
    </row>
    <row r="316">
      <c r="A316" s="4" t="inlineStr">
        <is>
          <t>Total</t>
        </is>
      </c>
      <c r="B316" s="5" t="n">
        <v>4881202</v>
      </c>
      <c r="C316" s="5" t="n">
        <v>4973941</v>
      </c>
    </row>
    <row r="317">
      <c r="A317" s="4" t="inlineStr">
        <is>
          <t>Over 6 year [member] | Time deposits and saving accounts [member]</t>
        </is>
      </c>
    </row>
    <row r="318">
      <c r="A318" s="3" t="inlineStr">
        <is>
          <t>Disclosure of financial assets [line items]</t>
        </is>
      </c>
    </row>
    <row r="319">
      <c r="A319" s="4" t="inlineStr">
        <is>
          <t>Total</t>
        </is>
      </c>
      <c r="B319" s="5" t="n">
        <v>280814</v>
      </c>
      <c r="C319" s="5" t="n">
        <v>323936</v>
      </c>
    </row>
    <row r="320">
      <c r="A320" s="4" t="inlineStr">
        <is>
          <t>Over 6 year [member] | Derivative financial instrument liabilities [member]</t>
        </is>
      </c>
    </row>
    <row r="321">
      <c r="A321" s="3" t="inlineStr">
        <is>
          <t>Disclosure of financial assets [line items]</t>
        </is>
      </c>
    </row>
    <row r="322">
      <c r="A322" s="4" t="inlineStr">
        <is>
          <t>Total</t>
        </is>
      </c>
      <c r="B322" s="5" t="n">
        <v>1043212</v>
      </c>
      <c r="C322" s="5" t="n">
        <v>1453123</v>
      </c>
    </row>
    <row r="323">
      <c r="A323" s="4" t="inlineStr">
        <is>
          <t>Over 6 year [member] | Interbank borrowings [member]</t>
        </is>
      </c>
    </row>
    <row r="324">
      <c r="A324" s="3" t="inlineStr">
        <is>
          <t>Disclosure of financial assets [line items]</t>
        </is>
      </c>
    </row>
    <row r="325">
      <c r="A325" s="4" t="inlineStr">
        <is>
          <t>Total</t>
        </is>
      </c>
      <c r="B325" s="5" t="n">
        <v>1162</v>
      </c>
      <c r="C325" s="5" t="n">
        <v>11934</v>
      </c>
    </row>
    <row r="326">
      <c r="A326" s="4" t="inlineStr">
        <is>
          <t>Over 6 year [member] | Lease obligations [member]</t>
        </is>
      </c>
    </row>
    <row r="327">
      <c r="A327" s="3" t="inlineStr">
        <is>
          <t>Disclosure of financial assets [line items]</t>
        </is>
      </c>
    </row>
    <row r="328">
      <c r="A328" s="4" t="inlineStr">
        <is>
          <t>Total</t>
        </is>
      </c>
      <c r="B328" s="5" t="n">
        <v>10829</v>
      </c>
      <c r="C328" s="5" t="n">
        <v>20024</v>
      </c>
    </row>
    <row r="329">
      <c r="A329" s="4" t="inlineStr">
        <is>
          <t>Over 6 year [member] | Debt Issued [member]</t>
        </is>
      </c>
    </row>
    <row r="330">
      <c r="A330" s="3" t="inlineStr">
        <is>
          <t>Disclosure of financial assets [line items]</t>
        </is>
      </c>
    </row>
    <row r="331">
      <c r="A331" s="4" t="inlineStr">
        <is>
          <t>Total</t>
        </is>
      </c>
      <c r="B331" s="5" t="n">
        <v>3545185</v>
      </c>
      <c r="C331" s="5" t="n">
        <v>3164924</v>
      </c>
    </row>
    <row r="332">
      <c r="A332" s="4" t="inlineStr">
        <is>
          <t>Over 6 year [member] | Financial assets total [member]</t>
        </is>
      </c>
    </row>
    <row r="333">
      <c r="A333" s="3" t="inlineStr">
        <is>
          <t>Disclosure of financial assets [line items]</t>
        </is>
      </c>
    </row>
    <row r="334">
      <c r="A334" s="4" t="inlineStr">
        <is>
          <t>Total</t>
        </is>
      </c>
      <c r="B334" s="5" t="n">
        <v>8006911</v>
      </c>
      <c r="C334" s="5" t="n">
        <v>11985416</v>
      </c>
    </row>
    <row r="335">
      <c r="A335" s="4" t="inlineStr">
        <is>
          <t>Over 6 year [member] | Financial assets at fair value through profit or loss, classified as held for trading, category [member]</t>
        </is>
      </c>
    </row>
    <row r="336">
      <c r="A336" s="3" t="inlineStr">
        <is>
          <t>Disclosure of financial assets [line items]</t>
        </is>
      </c>
    </row>
    <row r="337">
      <c r="A337" s="4" t="inlineStr">
        <is>
          <t>Total</t>
        </is>
      </c>
      <c r="B337" s="5" t="n">
        <v>54543</v>
      </c>
      <c r="C337" s="5" t="n">
        <v>15403</v>
      </c>
    </row>
    <row r="338">
      <c r="A338" s="4" t="inlineStr">
        <is>
          <t>Over 6 year [member] | Financial assets at fair value through other comprehensive income [member]</t>
        </is>
      </c>
    </row>
    <row r="339">
      <c r="A339" s="3" t="inlineStr">
        <is>
          <t>Disclosure of financial assets [line items]</t>
        </is>
      </c>
    </row>
    <row r="340">
      <c r="A340" s="4" t="inlineStr">
        <is>
          <t>Total</t>
        </is>
      </c>
      <c r="B340" s="5" t="n">
        <v>158659</v>
      </c>
      <c r="C340" s="5" t="n">
        <v>76243</v>
      </c>
    </row>
    <row r="341">
      <c r="A341" s="4" t="inlineStr">
        <is>
          <t>Over 6 year [member] | Loans and receivables from customers, net [member]</t>
        </is>
      </c>
    </row>
    <row r="342">
      <c r="A342" s="3" t="inlineStr">
        <is>
          <t>Disclosure of financial assets [line items]</t>
        </is>
      </c>
    </row>
    <row r="343">
      <c r="A343" s="4" t="inlineStr">
        <is>
          <t>Total</t>
        </is>
      </c>
      <c r="B343" s="5" t="n">
        <v>7315013</v>
      </c>
      <c r="C343" s="5" t="n">
        <v>10178839</v>
      </c>
    </row>
    <row r="344">
      <c r="A344" s="4" t="inlineStr">
        <is>
          <t>Over 6 year [member] | Commercial loans [member]</t>
        </is>
      </c>
    </row>
    <row r="345">
      <c r="A345" s="3" t="inlineStr">
        <is>
          <t>Disclosure of financial assets [line items]</t>
        </is>
      </c>
    </row>
    <row r="346">
      <c r="A346" s="4" t="inlineStr">
        <is>
          <t>Total</t>
        </is>
      </c>
      <c r="B346" s="5" t="n">
        <v>2598031</v>
      </c>
      <c r="C346" s="5" t="n">
        <v>4789038</v>
      </c>
    </row>
    <row r="347">
      <c r="A347" s="4" t="inlineStr">
        <is>
          <t>Over 6 year [member] | Mortgage [member]</t>
        </is>
      </c>
    </row>
    <row r="348">
      <c r="A348" s="3" t="inlineStr">
        <is>
          <t>Disclosure of financial assets [line items]</t>
        </is>
      </c>
    </row>
    <row r="349">
      <c r="A349" s="4" t="inlineStr">
        <is>
          <t>Total</t>
        </is>
      </c>
      <c r="B349" s="5" t="n">
        <v>4365735</v>
      </c>
      <c r="C349" s="5" t="n">
        <v>5103410</v>
      </c>
    </row>
    <row r="350">
      <c r="A350" s="4" t="inlineStr">
        <is>
          <t>Over 6 year [member] | Consumer loans [member]</t>
        </is>
      </c>
    </row>
    <row r="351">
      <c r="A351" s="3" t="inlineStr">
        <is>
          <t>Disclosure of financial assets [line items]</t>
        </is>
      </c>
    </row>
    <row r="352">
      <c r="A352" s="4" t="inlineStr">
        <is>
          <t>Total</t>
        </is>
      </c>
      <c r="B352" s="5" t="n">
        <v>351247</v>
      </c>
      <c r="C352" s="5" t="n">
        <v>286391</v>
      </c>
    </row>
    <row r="353">
      <c r="A353" s="4" t="inlineStr">
        <is>
          <t>Over 6 year [member] | Derivative financial instruments [member]</t>
        </is>
      </c>
    </row>
    <row r="354">
      <c r="A354" s="3" t="inlineStr">
        <is>
          <t>Disclosure of financial assets [line items]</t>
        </is>
      </c>
    </row>
    <row r="355">
      <c r="A355" s="4" t="inlineStr">
        <is>
          <t>Total</t>
        </is>
      </c>
      <c r="B355" s="6" t="n">
        <v>478696</v>
      </c>
      <c r="C355" s="6" t="n">
        <v>1714931</v>
      </c>
    </row>
  </sheetData>
  <pageMargins left="0.75" right="0.75" top="1" bottom="1" header="0.5" footer="0.5"/>
</worksheet>
</file>

<file path=xl/worksheets/sheet273.xml><?xml version="1.0" encoding="utf-8"?>
<worksheet xmlns="http://schemas.openxmlformats.org/spreadsheetml/2006/main">
  <sheetPr>
    <outlinePr summaryBelow="1" summaryRight="1"/>
    <pageSetUpPr/>
  </sheetPr>
  <dimension ref="A1:D21"/>
  <sheetViews>
    <sheetView workbookViewId="0">
      <selection activeCell="A1" sqref="A1"/>
    </sheetView>
  </sheetViews>
  <sheetFormatPr baseColWidth="8" defaultRowHeight="15"/>
  <cols>
    <col width="80" customWidth="1" min="1" max="1"/>
    <col width="14" customWidth="1" min="2" max="2"/>
    <col width="14" customWidth="1" min="3" max="3"/>
    <col width="14" customWidth="1" min="4" max="4"/>
  </cols>
  <sheetData>
    <row r="1">
      <c r="A1" s="1" t="inlineStr">
        <is>
          <t>Maturity of Assets and Liabilities - Schedule of Maturity of Financial Assets and Liabilities Other (Detail) - CLP ($) $ in Millions</t>
        </is>
      </c>
      <c r="B1" s="2" t="inlineStr">
        <is>
          <t>Dec. 31, 2021</t>
        </is>
      </c>
      <c r="C1" s="2" t="inlineStr">
        <is>
          <t>Dec. 31, 2020</t>
        </is>
      </c>
      <c r="D1" s="2" t="inlineStr">
        <is>
          <t>Dec. 31, 2019</t>
        </is>
      </c>
    </row>
    <row r="2">
      <c r="A2" s="3" t="inlineStr">
        <is>
          <t>Disclosure of financial assets [line items]</t>
        </is>
      </c>
    </row>
    <row r="3">
      <c r="A3" s="4" t="inlineStr">
        <is>
          <t>Allowance for loan losses</t>
        </is>
      </c>
      <c r="B3" s="6" t="n">
        <v>978754</v>
      </c>
      <c r="C3" s="6" t="n">
        <v>1081658</v>
      </c>
    </row>
    <row r="4">
      <c r="A4" s="4" t="inlineStr">
        <is>
          <t>Loans and receivables from banks, net [member]</t>
        </is>
      </c>
    </row>
    <row r="5">
      <c r="A5" s="3" t="inlineStr">
        <is>
          <t>Disclosure of financial assets [line items]</t>
        </is>
      </c>
    </row>
    <row r="6">
      <c r="A6" s="4" t="inlineStr">
        <is>
          <t>Allowance for loan losses</t>
        </is>
      </c>
      <c r="B6" s="5" t="n">
        <v>353</v>
      </c>
      <c r="C6" s="5" t="n">
        <v>10</v>
      </c>
    </row>
    <row r="7">
      <c r="A7" s="4" t="inlineStr">
        <is>
          <t>Commercial loans [member]</t>
        </is>
      </c>
    </row>
    <row r="8">
      <c r="A8" s="3" t="inlineStr">
        <is>
          <t>Disclosure of financial assets [line items]</t>
        </is>
      </c>
    </row>
    <row r="9">
      <c r="A9" s="4" t="inlineStr">
        <is>
          <t>Allowance for loan losses</t>
        </is>
      </c>
      <c r="B9" s="5" t="n">
        <v>681029</v>
      </c>
      <c r="C9" s="5" t="n">
        <v>747617</v>
      </c>
      <c r="D9" s="6" t="n">
        <v>545199</v>
      </c>
    </row>
    <row r="10">
      <c r="A10" s="4" t="inlineStr">
        <is>
          <t>Consumer loans [member]</t>
        </is>
      </c>
    </row>
    <row r="11">
      <c r="A11" s="3" t="inlineStr">
        <is>
          <t>Disclosure of financial assets [line items]</t>
        </is>
      </c>
    </row>
    <row r="12">
      <c r="A12" s="4" t="inlineStr">
        <is>
          <t>Allowance for loan losses</t>
        </is>
      </c>
      <c r="B12" s="5" t="n">
        <v>189485</v>
      </c>
      <c r="C12" s="5" t="n">
        <v>220791</v>
      </c>
    </row>
    <row r="13">
      <c r="A13" s="4" t="inlineStr">
        <is>
          <t>Loans and receivables from customers, net [member] | Commercial loans [member]</t>
        </is>
      </c>
    </row>
    <row r="14">
      <c r="A14" s="3" t="inlineStr">
        <is>
          <t>Disclosure of financial assets [line items]</t>
        </is>
      </c>
    </row>
    <row r="15">
      <c r="A15" s="4" t="inlineStr">
        <is>
          <t>Allowance for loan losses</t>
        </is>
      </c>
      <c r="B15" s="5" t="n">
        <v>681029</v>
      </c>
      <c r="C15" s="5" t="n">
        <v>747617</v>
      </c>
    </row>
    <row r="16">
      <c r="A16" s="4" t="inlineStr">
        <is>
          <t>Loans and receivables from customers, net [member] | Mortgage [member]</t>
        </is>
      </c>
    </row>
    <row r="17">
      <c r="A17" s="3" t="inlineStr">
        <is>
          <t>Disclosure of financial assets [line items]</t>
        </is>
      </c>
    </row>
    <row r="18">
      <c r="A18" s="4" t="inlineStr">
        <is>
          <t>Allowance for loan losses</t>
        </is>
      </c>
      <c r="B18" s="5" t="n">
        <v>77298</v>
      </c>
      <c r="C18" s="5" t="n">
        <v>73465</v>
      </c>
    </row>
    <row r="19">
      <c r="A19" s="4" t="inlineStr">
        <is>
          <t>Loans and receivables from customers, net [member] | Consumer loans [member]</t>
        </is>
      </c>
    </row>
    <row r="20">
      <c r="A20" s="3" t="inlineStr">
        <is>
          <t>Disclosure of financial assets [line items]</t>
        </is>
      </c>
    </row>
    <row r="21">
      <c r="A21" s="4" t="inlineStr">
        <is>
          <t>Allowance for loan losses</t>
        </is>
      </c>
      <c r="B21" s="6" t="n">
        <v>189485</v>
      </c>
      <c r="C21" s="6" t="n">
        <v>220791</v>
      </c>
    </row>
  </sheetData>
  <pageMargins left="0.75" right="0.75" top="1" bottom="1" header="0.5" footer="0.5"/>
</worksheet>
</file>

<file path=xl/worksheets/sheet274.xml><?xml version="1.0" encoding="utf-8"?>
<worksheet xmlns="http://schemas.openxmlformats.org/spreadsheetml/2006/main">
  <sheetPr>
    <outlinePr summaryBelow="1" summaryRight="1"/>
    <pageSetUpPr/>
  </sheetPr>
  <dimension ref="A1:E412"/>
  <sheetViews>
    <sheetView workbookViewId="0">
      <selection activeCell="A1" sqref="A1"/>
    </sheetView>
  </sheetViews>
  <sheetFormatPr baseColWidth="8" defaultRowHeight="15"/>
  <cols>
    <col width="80" customWidth="1" min="1" max="1"/>
    <col width="21" customWidth="1" min="2" max="2"/>
    <col width="21" customWidth="1" min="3" max="3"/>
    <col width="21" customWidth="1" min="4" max="4"/>
    <col width="21" customWidth="1" min="5" max="5"/>
  </cols>
  <sheetData>
    <row r="1">
      <c r="A1" s="1" t="inlineStr">
        <is>
          <t>Foreign Currency Position - Schedule of Assets and Liabilities Denominated in Foreign Currencies (Detail) $ in Millions, $ in Millions</t>
        </is>
      </c>
      <c r="B1" s="2" t="inlineStr">
        <is>
          <t>Dec. 31, 2021CLP ($)</t>
        </is>
      </c>
      <c r="C1" s="2" t="inlineStr">
        <is>
          <t>Dec. 31, 2021USD ($)</t>
        </is>
      </c>
      <c r="D1" s="2" t="inlineStr">
        <is>
          <t>Dec. 31, 2020CLP ($)</t>
        </is>
      </c>
      <c r="E1" s="2" t="inlineStr">
        <is>
          <t>Dec. 31, 2019CLP ($)</t>
        </is>
      </c>
    </row>
    <row r="2">
      <c r="A2" s="3" t="inlineStr">
        <is>
          <t>Disclosure of financial assets [line items]</t>
        </is>
      </c>
    </row>
    <row r="3">
      <c r="A3" s="4" t="inlineStr">
        <is>
          <t>Cash and deposits in banks</t>
        </is>
      </c>
      <c r="B3" s="6" t="n">
        <v>3473392</v>
      </c>
      <c r="D3" s="6" t="n">
        <v>3089072</v>
      </c>
      <c r="E3" s="6" t="n">
        <v>1009681</v>
      </c>
    </row>
    <row r="4">
      <c r="A4" s="4" t="inlineStr">
        <is>
          <t>Cash items in process of collection</t>
        </is>
      </c>
      <c r="B4" s="5" t="n">
        <v>438496</v>
      </c>
      <c r="D4" s="5" t="n">
        <v>173192</v>
      </c>
    </row>
    <row r="5">
      <c r="A5" s="4" t="inlineStr">
        <is>
          <t>Financial instruments at fair value through profit or loss</t>
        </is>
      </c>
      <c r="B5" s="5" t="n">
        <v>332724</v>
      </c>
      <c r="D5" s="5" t="n">
        <v>582710</v>
      </c>
    </row>
    <row r="6">
      <c r="A6" s="4" t="inlineStr">
        <is>
          <t>Financial instruments at fair value through other comprehensive income</t>
        </is>
      </c>
      <c r="B6" s="5" t="n">
        <v>3660450</v>
      </c>
      <c r="D6" s="5" t="n">
        <v>3970899</v>
      </c>
    </row>
    <row r="7">
      <c r="A7" s="4" t="inlineStr">
        <is>
          <t>Financial instruments at amortized cost</t>
        </is>
      </c>
      <c r="B7" s="5" t="n">
        <v>187455</v>
      </c>
      <c r="D7" s="5" t="n">
        <v>111542</v>
      </c>
    </row>
    <row r="8">
      <c r="A8" s="4" t="inlineStr">
        <is>
          <t>Investments under resale agreements</t>
        </is>
      </c>
      <c r="B8" s="5" t="n">
        <v>606178</v>
      </c>
      <c r="D8" s="5" t="n">
        <v>105580</v>
      </c>
    </row>
    <row r="9">
      <c r="A9" s="4" t="inlineStr">
        <is>
          <t>Investments in associates</t>
        </is>
      </c>
      <c r="B9" s="5" t="n">
        <v>9152</v>
      </c>
      <c r="D9" s="5" t="n">
        <v>7149</v>
      </c>
      <c r="E9" s="5" t="n">
        <v>9605</v>
      </c>
    </row>
    <row r="10">
      <c r="A10" s="4" t="inlineStr">
        <is>
          <t>Financial derivative contracts</t>
        </is>
      </c>
      <c r="B10" s="5" t="n">
        <v>2980926</v>
      </c>
      <c r="D10" s="5" t="n">
        <v>3982803</v>
      </c>
    </row>
    <row r="11">
      <c r="A11" s="4" t="inlineStr">
        <is>
          <t>Interbank loans, net</t>
        </is>
      </c>
      <c r="B11" s="5" t="n">
        <v>80554</v>
      </c>
      <c r="D11" s="5" t="n">
        <v>7121</v>
      </c>
    </row>
    <row r="12">
      <c r="A12" s="4" t="inlineStr">
        <is>
          <t>Loans and accounts receivable at amortized cost</t>
        </is>
      </c>
      <c r="B12" s="5" t="n">
        <v>23795548</v>
      </c>
      <c r="D12" s="5" t="n">
        <v>21576108</v>
      </c>
    </row>
    <row r="13">
      <c r="A13" s="4" t="inlineStr">
        <is>
          <t>Intangible assets</t>
        </is>
      </c>
      <c r="B13" s="5" t="n">
        <v>699344</v>
      </c>
      <c r="D13" s="5" t="n">
        <v>718683</v>
      </c>
    </row>
    <row r="14">
      <c r="A14" s="4" t="inlineStr">
        <is>
          <t>Property, plant, and equipment</t>
        </is>
      </c>
      <c r="B14" s="5" t="n">
        <v>71933</v>
      </c>
      <c r="D14" s="5" t="n">
        <v>80615</v>
      </c>
      <c r="E14" s="5" t="n">
        <v>95080</v>
      </c>
    </row>
    <row r="15">
      <c r="A15" s="4" t="inlineStr">
        <is>
          <t>Right of use assets under lease agreements</t>
        </is>
      </c>
      <c r="B15" s="5" t="n">
        <v>110781</v>
      </c>
      <c r="D15" s="5" t="n">
        <v>146008</v>
      </c>
      <c r="E15" s="5" t="n">
        <v>167441</v>
      </c>
    </row>
    <row r="16">
      <c r="A16" s="4" t="inlineStr">
        <is>
          <t>Current taxes</t>
        </is>
      </c>
      <c r="B16" s="5" t="n">
        <v>58184</v>
      </c>
      <c r="D16" s="5" t="n">
        <v>64699</v>
      </c>
    </row>
    <row r="17">
      <c r="A17" s="4" t="inlineStr">
        <is>
          <t>Deferred taxes</t>
        </is>
      </c>
      <c r="B17" s="5" t="n">
        <v>272211</v>
      </c>
      <c r="D17" s="5" t="n">
        <v>312556</v>
      </c>
    </row>
    <row r="18">
      <c r="A18" s="4" t="inlineStr">
        <is>
          <t>Other assets</t>
        </is>
      </c>
      <c r="B18" s="5" t="n">
        <v>810521</v>
      </c>
      <c r="D18" s="5" t="n">
        <v>542633</v>
      </c>
    </row>
    <row r="19">
      <c r="A19" s="4" t="inlineStr">
        <is>
          <t>Other non-current assets held for sale</t>
        </is>
      </c>
      <c r="B19" s="5" t="n">
        <v>12394</v>
      </c>
      <c r="D19" s="5" t="n">
        <v>15078</v>
      </c>
    </row>
    <row r="20">
      <c r="A20" s="4" t="inlineStr">
        <is>
          <t>TOTAL ASSETS</t>
        </is>
      </c>
      <c r="B20" s="5" t="n">
        <v>37600243</v>
      </c>
      <c r="C20" s="6" t="n">
        <v>44546</v>
      </c>
      <c r="D20" s="5" t="n">
        <v>35486448</v>
      </c>
    </row>
    <row r="21">
      <c r="A21" s="4" t="inlineStr">
        <is>
          <t>Deposits and other demand liabilities</t>
        </is>
      </c>
      <c r="B21" s="5" t="n">
        <v>7576095</v>
      </c>
      <c r="D21" s="5" t="n">
        <v>6197406</v>
      </c>
    </row>
    <row r="22">
      <c r="A22" s="4" t="inlineStr">
        <is>
          <t>Cash in process of being cleared</t>
        </is>
      </c>
      <c r="B22" s="5" t="n">
        <v>424358</v>
      </c>
      <c r="D22" s="5" t="n">
        <v>154232</v>
      </c>
    </row>
    <row r="23">
      <c r="A23" s="4" t="inlineStr">
        <is>
          <t>Obligations under repurchase agreements</t>
        </is>
      </c>
      <c r="B23" s="5" t="n">
        <v>466006</v>
      </c>
      <c r="D23" s="5" t="n">
        <v>638851</v>
      </c>
    </row>
    <row r="24">
      <c r="A24" s="4" t="inlineStr">
        <is>
          <t>Time deposits and other time liabilities</t>
        </is>
      </c>
      <c r="B24" s="5" t="n">
        <v>10097443</v>
      </c>
      <c r="D24" s="5" t="n">
        <v>11433064</v>
      </c>
    </row>
    <row r="25">
      <c r="A25" s="4" t="inlineStr">
        <is>
          <t>Financial derivative contracts</t>
        </is>
      </c>
      <c r="B25" s="5" t="n">
        <v>2925587</v>
      </c>
      <c r="D25" s="5" t="n">
        <v>3673591</v>
      </c>
    </row>
    <row r="26">
      <c r="A26" s="4" t="inlineStr">
        <is>
          <t>Interbank borrowings</t>
        </is>
      </c>
      <c r="B26" s="5" t="n">
        <v>4918423</v>
      </c>
      <c r="D26" s="5" t="n">
        <v>3798978</v>
      </c>
    </row>
    <row r="27">
      <c r="A27" s="4" t="inlineStr">
        <is>
          <t>Debt instruments issued</t>
        </is>
      </c>
      <c r="B27" s="5" t="n">
        <v>6762840</v>
      </c>
      <c r="D27" s="5" t="n">
        <v>6204856</v>
      </c>
    </row>
    <row r="28">
      <c r="A28" s="4" t="inlineStr">
        <is>
          <t>Other financial liabilities</t>
        </is>
      </c>
      <c r="B28" s="5" t="n">
        <v>42435</v>
      </c>
      <c r="D28" s="5" t="n">
        <v>13123</v>
      </c>
    </row>
    <row r="29">
      <c r="A29" s="4" t="inlineStr">
        <is>
          <t>Lease contracts liabilities</t>
        </is>
      </c>
      <c r="B29" s="5" t="n">
        <v>115544</v>
      </c>
      <c r="D29" s="5" t="n">
        <v>151885</v>
      </c>
      <c r="E29" s="5" t="n">
        <v>172924</v>
      </c>
    </row>
    <row r="30">
      <c r="A30" s="4" t="inlineStr">
        <is>
          <t>Current taxes</t>
        </is>
      </c>
      <c r="B30" s="5" t="n">
        <v>1332</v>
      </c>
      <c r="D30" s="5" t="n">
        <v>1766</v>
      </c>
    </row>
    <row r="31">
      <c r="A31" s="4" t="inlineStr">
        <is>
          <t>Deferred taxes</t>
        </is>
      </c>
      <c r="D31" s="5" t="n">
        <v>237</v>
      </c>
    </row>
    <row r="32">
      <c r="A32" s="4" t="inlineStr">
        <is>
          <t>Provisions</t>
        </is>
      </c>
      <c r="B32" s="5" t="n">
        <v>235347</v>
      </c>
      <c r="D32" s="5" t="n">
        <v>135090</v>
      </c>
      <c r="E32" s="6" t="n">
        <v>177827</v>
      </c>
    </row>
    <row r="33">
      <c r="A33" s="4" t="inlineStr">
        <is>
          <t>Other liabilities</t>
        </is>
      </c>
      <c r="B33" s="5" t="n">
        <v>709612</v>
      </c>
      <c r="D33" s="5" t="n">
        <v>700034</v>
      </c>
    </row>
    <row r="34">
      <c r="A34" s="4" t="inlineStr">
        <is>
          <t>Liabilities directly associated with non-current assets held for sale</t>
        </is>
      </c>
      <c r="B34" s="5" t="n">
        <v>0</v>
      </c>
      <c r="D34" s="5" t="n">
        <v>0</v>
      </c>
    </row>
    <row r="35">
      <c r="A35" s="4" t="inlineStr">
        <is>
          <t>TOTAL LIABILITIES</t>
        </is>
      </c>
      <c r="B35" s="5" t="n">
        <v>34275022</v>
      </c>
      <c r="D35" s="5" t="n">
        <v>33103113</v>
      </c>
    </row>
    <row r="36">
      <c r="A36" s="4" t="inlineStr">
        <is>
          <t>Assets (liabilities) net</t>
        </is>
      </c>
      <c r="B36" s="5" t="n">
        <v>3325221</v>
      </c>
      <c r="D36" s="5" t="n">
        <v>2383335</v>
      </c>
    </row>
    <row r="37">
      <c r="A37" s="4" t="inlineStr">
        <is>
          <t>CLP [member]</t>
        </is>
      </c>
    </row>
    <row r="38">
      <c r="A38" s="3" t="inlineStr">
        <is>
          <t>Disclosure of financial assets [line items]</t>
        </is>
      </c>
    </row>
    <row r="39">
      <c r="A39" s="4" t="inlineStr">
        <is>
          <t>Financial instruments at fair value through profit or loss</t>
        </is>
      </c>
      <c r="B39" s="5" t="n">
        <v>91817</v>
      </c>
      <c r="D39" s="5" t="n">
        <v>145316</v>
      </c>
    </row>
    <row r="40">
      <c r="A40" s="4" t="inlineStr">
        <is>
          <t>Financial instruments at fair value through other comprehensive income</t>
        </is>
      </c>
      <c r="B40" s="5" t="n">
        <v>2012758</v>
      </c>
      <c r="D40" s="5" t="n">
        <v>2556706</v>
      </c>
    </row>
    <row r="41">
      <c r="A41" s="4" t="inlineStr">
        <is>
          <t>Financial instruments at amortized cost</t>
        </is>
      </c>
      <c r="B41" s="5" t="n">
        <v>451099</v>
      </c>
    </row>
    <row r="42">
      <c r="A42" s="4" t="inlineStr">
        <is>
          <t>Investments in associates</t>
        </is>
      </c>
      <c r="B42" s="5" t="n">
        <v>9152</v>
      </c>
      <c r="D42" s="5" t="n">
        <v>7149</v>
      </c>
    </row>
    <row r="43">
      <c r="A43" s="4" t="inlineStr">
        <is>
          <t>Right of use assets under lease agreements</t>
        </is>
      </c>
      <c r="B43" s="5" t="n">
        <v>86240</v>
      </c>
      <c r="D43" s="5" t="n">
        <v>111452</v>
      </c>
    </row>
    <row r="44">
      <c r="A44" s="4" t="inlineStr">
        <is>
          <t>Other non-current assets held for sale</t>
        </is>
      </c>
      <c r="B44" s="5" t="n">
        <v>11916</v>
      </c>
      <c r="D44" s="5" t="n">
        <v>13269</v>
      </c>
    </row>
    <row r="45">
      <c r="A45" s="4" t="inlineStr">
        <is>
          <t>Cash in process of being cleared</t>
        </is>
      </c>
      <c r="B45" s="5" t="n">
        <v>231391</v>
      </c>
      <c r="D45" s="5" t="n">
        <v>82287</v>
      </c>
    </row>
    <row r="46">
      <c r="A46" s="4" t="inlineStr">
        <is>
          <t>Financial derivative contracts</t>
        </is>
      </c>
      <c r="B46" s="5" t="n">
        <v>2194964</v>
      </c>
      <c r="D46" s="5" t="n">
        <v>2031193</v>
      </c>
    </row>
    <row r="47">
      <c r="A47" s="4" t="inlineStr">
        <is>
          <t>Interbank borrowings</t>
        </is>
      </c>
      <c r="B47" s="5" t="n">
        <v>3007242</v>
      </c>
      <c r="D47" s="5" t="n">
        <v>2257226</v>
      </c>
    </row>
    <row r="48">
      <c r="A48" s="4" t="inlineStr">
        <is>
          <t>Other financial liabilities</t>
        </is>
      </c>
      <c r="B48" s="5" t="n">
        <v>42435</v>
      </c>
      <c r="D48" s="5" t="n">
        <v>13123</v>
      </c>
    </row>
    <row r="49">
      <c r="A49" s="4" t="inlineStr">
        <is>
          <t>Lease contracts liabilities</t>
        </is>
      </c>
      <c r="B49" s="5" t="n">
        <v>483</v>
      </c>
      <c r="D49" s="5" t="n">
        <v>561</v>
      </c>
    </row>
    <row r="50">
      <c r="A50" s="4" t="inlineStr">
        <is>
          <t>Assets (liabilities) net</t>
        </is>
      </c>
      <c r="B50" s="5" t="n">
        <v>-3086401</v>
      </c>
      <c r="D50" s="5" t="n">
        <v>-3430035</v>
      </c>
    </row>
    <row r="51">
      <c r="A51" s="4" t="inlineStr">
        <is>
          <t>Hungary, Forint</t>
        </is>
      </c>
    </row>
    <row r="52">
      <c r="A52" s="3" t="inlineStr">
        <is>
          <t>Disclosure of financial assets [line items]</t>
        </is>
      </c>
    </row>
    <row r="53">
      <c r="A53" s="4" t="inlineStr">
        <is>
          <t>Financial instruments at fair value through profit or loss</t>
        </is>
      </c>
      <c r="D53" s="5" t="n">
        <v>355</v>
      </c>
    </row>
    <row r="54">
      <c r="A54" s="4" t="inlineStr">
        <is>
          <t>Financial instruments at fair value through other comprehensive income</t>
        </is>
      </c>
      <c r="B54" s="5" t="n">
        <v>301897</v>
      </c>
      <c r="D54" s="5" t="n">
        <v>696307</v>
      </c>
    </row>
    <row r="55">
      <c r="A55" s="4" t="inlineStr">
        <is>
          <t>Financial instruments at amortized cost</t>
        </is>
      </c>
      <c r="B55" s="5" t="n">
        <v>321291</v>
      </c>
    </row>
    <row r="56">
      <c r="A56" s="4" t="inlineStr">
        <is>
          <t>Financial derivative contracts</t>
        </is>
      </c>
      <c r="B56" s="5" t="n">
        <v>118170</v>
      </c>
      <c r="D56" s="5" t="n">
        <v>476910</v>
      </c>
    </row>
    <row r="57">
      <c r="A57" s="4" t="inlineStr">
        <is>
          <t>Lease contracts liabilities</t>
        </is>
      </c>
      <c r="B57" s="5" t="n">
        <v>86120</v>
      </c>
      <c r="D57" s="5" t="n">
        <v>118189</v>
      </c>
    </row>
    <row r="58">
      <c r="A58" s="4" t="inlineStr">
        <is>
          <t>Assets (liabilities) net</t>
        </is>
      </c>
      <c r="B58" s="5" t="n">
        <v>4477941</v>
      </c>
      <c r="D58" s="5" t="n">
        <v>4247788</v>
      </c>
    </row>
    <row r="59">
      <c r="A59" s="4" t="inlineStr">
        <is>
          <t>USD [member]</t>
        </is>
      </c>
    </row>
    <row r="60">
      <c r="A60" s="3" t="inlineStr">
        <is>
          <t>Disclosure of financial assets [line items]</t>
        </is>
      </c>
    </row>
    <row r="61">
      <c r="A61" s="4" t="inlineStr">
        <is>
          <t>Financial instruments at fair value through other comprehensive income</t>
        </is>
      </c>
      <c r="B61" s="5" t="n">
        <v>980339</v>
      </c>
      <c r="D61" s="5" t="n">
        <v>103503</v>
      </c>
    </row>
    <row r="62">
      <c r="A62" s="4" t="inlineStr">
        <is>
          <t>Financial instruments at amortized cost</t>
        </is>
      </c>
      <c r="B62" s="5" t="n">
        <v>-772390</v>
      </c>
      <c r="D62" s="5" t="n">
        <v>7202</v>
      </c>
    </row>
    <row r="63">
      <c r="A63" s="4" t="inlineStr">
        <is>
          <t>Interbank loans, net</t>
        </is>
      </c>
      <c r="B63" s="5" t="n">
        <v>52505</v>
      </c>
      <c r="D63" s="5" t="n">
        <v>7121</v>
      </c>
    </row>
    <row r="64">
      <c r="A64" s="4" t="inlineStr">
        <is>
          <t>Right of use assets under lease agreements</t>
        </is>
      </c>
      <c r="B64" s="5" t="n">
        <v>5723</v>
      </c>
      <c r="D64" s="5" t="n">
        <v>6061</v>
      </c>
    </row>
    <row r="65">
      <c r="A65" s="4" t="inlineStr">
        <is>
          <t>Cash in process of being cleared</t>
        </is>
      </c>
      <c r="B65" s="5" t="n">
        <v>182202</v>
      </c>
      <c r="D65" s="5" t="n">
        <v>52244</v>
      </c>
    </row>
    <row r="66">
      <c r="A66" s="4" t="inlineStr">
        <is>
          <t>Financial derivative contracts</t>
        </is>
      </c>
      <c r="B66" s="5" t="n">
        <v>540656</v>
      </c>
      <c r="D66" s="5" t="n">
        <v>986508</v>
      </c>
    </row>
    <row r="67">
      <c r="A67" s="4" t="inlineStr">
        <is>
          <t>Interbank borrowings</t>
        </is>
      </c>
      <c r="B67" s="5" t="n">
        <v>1721424</v>
      </c>
      <c r="D67" s="5" t="n">
        <v>1384248</v>
      </c>
    </row>
    <row r="68">
      <c r="A68" s="4" t="inlineStr">
        <is>
          <t>Lease contracts liabilities</t>
        </is>
      </c>
      <c r="B68" s="5" t="n">
        <v>6778</v>
      </c>
      <c r="D68" s="5" t="n">
        <v>6987</v>
      </c>
    </row>
    <row r="69">
      <c r="A69" s="4" t="inlineStr">
        <is>
          <t>Assets (liabilities) net</t>
        </is>
      </c>
      <c r="B69" s="5" t="n">
        <v>1258850</v>
      </c>
      <c r="D69" s="5" t="n">
        <v>880653</v>
      </c>
    </row>
    <row r="70">
      <c r="A70" s="4" t="inlineStr">
        <is>
          <t>COP [member]</t>
        </is>
      </c>
    </row>
    <row r="71">
      <c r="A71" s="3" t="inlineStr">
        <is>
          <t>Disclosure of financial assets [line items]</t>
        </is>
      </c>
    </row>
    <row r="72">
      <c r="A72" s="4" t="inlineStr">
        <is>
          <t>Financial instruments at fair value through profit or loss</t>
        </is>
      </c>
      <c r="B72" s="5" t="n">
        <v>240907</v>
      </c>
      <c r="D72" s="5" t="n">
        <v>437039</v>
      </c>
    </row>
    <row r="73">
      <c r="A73" s="4" t="inlineStr">
        <is>
          <t>Financial instruments at fair value through other comprehensive income</t>
        </is>
      </c>
      <c r="B73" s="5" t="n">
        <v>365456</v>
      </c>
      <c r="D73" s="5" t="n">
        <v>614383</v>
      </c>
    </row>
    <row r="74">
      <c r="A74" s="4" t="inlineStr">
        <is>
          <t>Financial instruments at amortized cost</t>
        </is>
      </c>
      <c r="B74" s="5" t="n">
        <v>187455</v>
      </c>
      <c r="D74" s="5" t="n">
        <v>104340</v>
      </c>
    </row>
    <row r="75">
      <c r="A75" s="4" t="inlineStr">
        <is>
          <t>Interbank loans, net</t>
        </is>
      </c>
      <c r="B75" s="5" t="n">
        <v>28049</v>
      </c>
    </row>
    <row r="76">
      <c r="A76" s="4" t="inlineStr">
        <is>
          <t>Right of use assets under lease agreements</t>
        </is>
      </c>
      <c r="B76" s="5" t="n">
        <v>18818</v>
      </c>
      <c r="D76" s="5" t="n">
        <v>28495</v>
      </c>
    </row>
    <row r="77">
      <c r="A77" s="4" t="inlineStr">
        <is>
          <t>Other non-current assets held for sale</t>
        </is>
      </c>
      <c r="B77" s="5" t="n">
        <v>478</v>
      </c>
      <c r="D77" s="5" t="n">
        <v>1809</v>
      </c>
    </row>
    <row r="78">
      <c r="A78" s="4" t="inlineStr">
        <is>
          <t>Cash in process of being cleared</t>
        </is>
      </c>
      <c r="D78" s="5" t="n">
        <v>1</v>
      </c>
    </row>
    <row r="79">
      <c r="A79" s="4" t="inlineStr">
        <is>
          <t>Financial derivative contracts</t>
        </is>
      </c>
      <c r="B79" s="5" t="n">
        <v>60400</v>
      </c>
      <c r="D79" s="5" t="n">
        <v>170598</v>
      </c>
    </row>
    <row r="80">
      <c r="A80" s="4" t="inlineStr">
        <is>
          <t>Interbank borrowings</t>
        </is>
      </c>
      <c r="B80" s="5" t="n">
        <v>117239</v>
      </c>
      <c r="D80" s="5" t="n">
        <v>47768</v>
      </c>
    </row>
    <row r="81">
      <c r="A81" s="4" t="inlineStr">
        <is>
          <t>Lease contracts liabilities</t>
        </is>
      </c>
      <c r="B81" s="5" t="n">
        <v>22047</v>
      </c>
      <c r="D81" s="5" t="n">
        <v>25992</v>
      </c>
    </row>
    <row r="82">
      <c r="A82" s="4" t="inlineStr">
        <is>
          <t>Assets (liabilities) net</t>
        </is>
      </c>
      <c r="B82" s="5" t="n">
        <v>690237</v>
      </c>
      <c r="D82" s="5" t="n">
        <v>753884</v>
      </c>
    </row>
    <row r="83">
      <c r="A83" s="4" t="inlineStr">
        <is>
          <t>Euro [Member]</t>
        </is>
      </c>
    </row>
    <row r="84">
      <c r="A84" s="3" t="inlineStr">
        <is>
          <t>Disclosure of financial assets [line items]</t>
        </is>
      </c>
    </row>
    <row r="85">
      <c r="A85" s="4" t="inlineStr">
        <is>
          <t>Cash in process of being cleared</t>
        </is>
      </c>
      <c r="B85" s="5" t="n">
        <v>10640</v>
      </c>
      <c r="D85" s="5" t="n">
        <v>1528</v>
      </c>
    </row>
    <row r="86">
      <c r="A86" s="4" t="inlineStr">
        <is>
          <t>Financial derivative contracts</t>
        </is>
      </c>
      <c r="B86" s="5" t="n">
        <v>11397</v>
      </c>
      <c r="D86" s="5" t="n">
        <v>8382</v>
      </c>
    </row>
    <row r="87">
      <c r="A87" s="4" t="inlineStr">
        <is>
          <t>Interbank borrowings</t>
        </is>
      </c>
      <c r="B87" s="5" t="n">
        <v>837</v>
      </c>
      <c r="D87" s="5" t="n">
        <v>368</v>
      </c>
    </row>
    <row r="88">
      <c r="A88" s="4" t="inlineStr">
        <is>
          <t>Assets (liabilities) net</t>
        </is>
      </c>
      <c r="B88" s="5" t="n">
        <v>25003</v>
      </c>
      <c r="D88" s="5" t="n">
        <v>26520</v>
      </c>
    </row>
    <row r="89">
      <c r="A89" s="4" t="inlineStr">
        <is>
          <t>Other Currency [member]</t>
        </is>
      </c>
    </row>
    <row r="90">
      <c r="A90" s="3" t="inlineStr">
        <is>
          <t>Disclosure of financial assets [line items]</t>
        </is>
      </c>
    </row>
    <row r="91">
      <c r="A91" s="4" t="inlineStr">
        <is>
          <t>Cash in process of being cleared</t>
        </is>
      </c>
      <c r="B91" s="5" t="n">
        <v>125</v>
      </c>
      <c r="D91" s="5" t="n">
        <v>18172</v>
      </c>
    </row>
    <row r="92">
      <c r="A92" s="4" t="inlineStr">
        <is>
          <t>Interbank borrowings</t>
        </is>
      </c>
      <c r="B92" s="5" t="n">
        <v>71681</v>
      </c>
      <c r="D92" s="5" t="n">
        <v>109368</v>
      </c>
    </row>
    <row r="93">
      <c r="A93" s="4" t="inlineStr">
        <is>
          <t>Assets (liabilities) net</t>
        </is>
      </c>
      <c r="B93" s="5" t="n">
        <v>-49693</v>
      </c>
      <c r="D93" s="5" t="n">
        <v>-95127</v>
      </c>
    </row>
    <row r="94">
      <c r="A94" s="4" t="inlineStr">
        <is>
          <t>Cash and deposits in banks [member]</t>
        </is>
      </c>
    </row>
    <row r="95">
      <c r="A95" s="3" t="inlineStr">
        <is>
          <t>Disclosure of financial assets [line items]</t>
        </is>
      </c>
    </row>
    <row r="96">
      <c r="A96" s="4" t="inlineStr">
        <is>
          <t>Cash and deposits in banks</t>
        </is>
      </c>
      <c r="B96" s="5" t="n">
        <v>3473392</v>
      </c>
      <c r="D96" s="5" t="n">
        <v>3089072</v>
      </c>
    </row>
    <row r="97">
      <c r="A97" s="4" t="inlineStr">
        <is>
          <t>Cash and deposits in banks [member] | CLP [member]</t>
        </is>
      </c>
    </row>
    <row r="98">
      <c r="A98" s="3" t="inlineStr">
        <is>
          <t>Disclosure of financial assets [line items]</t>
        </is>
      </c>
    </row>
    <row r="99">
      <c r="A99" s="4" t="inlineStr">
        <is>
          <t>Cash and deposits in banks</t>
        </is>
      </c>
      <c r="B99" s="5" t="n">
        <v>1308118</v>
      </c>
      <c r="D99" s="5" t="n">
        <v>1232614</v>
      </c>
    </row>
    <row r="100">
      <c r="A100" s="4" t="inlineStr">
        <is>
          <t>Cash and deposits in banks [member] | USD [member]</t>
        </is>
      </c>
    </row>
    <row r="101">
      <c r="A101" s="3" t="inlineStr">
        <is>
          <t>Disclosure of financial assets [line items]</t>
        </is>
      </c>
    </row>
    <row r="102">
      <c r="A102" s="4" t="inlineStr">
        <is>
          <t>Cash and deposits in banks</t>
        </is>
      </c>
      <c r="B102" s="5" t="n">
        <v>1822747</v>
      </c>
      <c r="D102" s="5" t="n">
        <v>1501888</v>
      </c>
    </row>
    <row r="103">
      <c r="A103" s="4" t="inlineStr">
        <is>
          <t>Cash and deposits in banks [member] | COP [member]</t>
        </is>
      </c>
    </row>
    <row r="104">
      <c r="A104" s="3" t="inlineStr">
        <is>
          <t>Disclosure of financial assets [line items]</t>
        </is>
      </c>
    </row>
    <row r="105">
      <c r="A105" s="4" t="inlineStr">
        <is>
          <t>Cash and deposits in banks</t>
        </is>
      </c>
      <c r="B105" s="5" t="n">
        <v>287922</v>
      </c>
      <c r="D105" s="5" t="n">
        <v>294522</v>
      </c>
    </row>
    <row r="106">
      <c r="A106" s="4" t="inlineStr">
        <is>
          <t>Cash and deposits in banks [member] | Euro [Member]</t>
        </is>
      </c>
    </row>
    <row r="107">
      <c r="A107" s="3" t="inlineStr">
        <is>
          <t>Disclosure of financial assets [line items]</t>
        </is>
      </c>
    </row>
    <row r="108">
      <c r="A108" s="4" t="inlineStr">
        <is>
          <t>Cash and deposits in banks</t>
        </is>
      </c>
      <c r="B108" s="5" t="n">
        <v>32213</v>
      </c>
      <c r="D108" s="5" t="n">
        <v>28315</v>
      </c>
    </row>
    <row r="109">
      <c r="A109" s="4" t="inlineStr">
        <is>
          <t>Cash and deposits in banks [member] | Other Currency [member]</t>
        </is>
      </c>
    </row>
    <row r="110">
      <c r="A110" s="3" t="inlineStr">
        <is>
          <t>Disclosure of financial assets [line items]</t>
        </is>
      </c>
    </row>
    <row r="111">
      <c r="A111" s="4" t="inlineStr">
        <is>
          <t>Cash and deposits in banks</t>
        </is>
      </c>
      <c r="B111" s="5" t="n">
        <v>22392</v>
      </c>
      <c r="D111" s="5" t="n">
        <v>31733</v>
      </c>
    </row>
    <row r="112">
      <c r="A112" s="4" t="inlineStr">
        <is>
          <t>Cash In The Process Of Collection [member]</t>
        </is>
      </c>
    </row>
    <row r="113">
      <c r="A113" s="3" t="inlineStr">
        <is>
          <t>Disclosure of financial assets [line items]</t>
        </is>
      </c>
    </row>
    <row r="114">
      <c r="A114" s="4" t="inlineStr">
        <is>
          <t>Cash items in process of collection</t>
        </is>
      </c>
      <c r="B114" s="5" t="n">
        <v>438496</v>
      </c>
      <c r="D114" s="5" t="n">
        <v>173192</v>
      </c>
    </row>
    <row r="115">
      <c r="A115" s="4" t="inlineStr">
        <is>
          <t>Cash In The Process Of Collection [member] | CLP [member]</t>
        </is>
      </c>
    </row>
    <row r="116">
      <c r="A116" s="3" t="inlineStr">
        <is>
          <t>Disclosure of financial assets [line items]</t>
        </is>
      </c>
    </row>
    <row r="117">
      <c r="A117" s="4" t="inlineStr">
        <is>
          <t>Cash items in process of collection</t>
        </is>
      </c>
      <c r="B117" s="5" t="n">
        <v>211686</v>
      </c>
      <c r="D117" s="5" t="n">
        <v>110503</v>
      </c>
    </row>
    <row r="118">
      <c r="A118" s="4" t="inlineStr">
        <is>
          <t>Cash In The Process Of Collection [member] | USD [member]</t>
        </is>
      </c>
    </row>
    <row r="119">
      <c r="A119" s="3" t="inlineStr">
        <is>
          <t>Disclosure of financial assets [line items]</t>
        </is>
      </c>
    </row>
    <row r="120">
      <c r="A120" s="4" t="inlineStr">
        <is>
          <t>Cash items in process of collection</t>
        </is>
      </c>
      <c r="B120" s="5" t="n">
        <v>222843</v>
      </c>
      <c r="D120" s="5" t="n">
        <v>61819</v>
      </c>
    </row>
    <row r="121">
      <c r="A121" s="4" t="inlineStr">
        <is>
          <t>Cash In The Process Of Collection [member] | COP [member]</t>
        </is>
      </c>
    </row>
    <row r="122">
      <c r="A122" s="3" t="inlineStr">
        <is>
          <t>Disclosure of financial assets [line items]</t>
        </is>
      </c>
    </row>
    <row r="123">
      <c r="A123" s="4" t="inlineStr">
        <is>
          <t>Cash items in process of collection</t>
        </is>
      </c>
      <c r="B123" s="5" t="n">
        <v>347</v>
      </c>
      <c r="D123" s="5" t="n">
        <v>93</v>
      </c>
    </row>
    <row r="124">
      <c r="A124" s="4" t="inlineStr">
        <is>
          <t>Cash In The Process Of Collection [member] | Euro [Member]</t>
        </is>
      </c>
    </row>
    <row r="125">
      <c r="A125" s="3" t="inlineStr">
        <is>
          <t>Disclosure of financial assets [line items]</t>
        </is>
      </c>
    </row>
    <row r="126">
      <c r="A126" s="4" t="inlineStr">
        <is>
          <t>Cash items in process of collection</t>
        </is>
      </c>
      <c r="B126" s="5" t="n">
        <v>3354</v>
      </c>
      <c r="D126" s="5" t="n">
        <v>9</v>
      </c>
    </row>
    <row r="127">
      <c r="A127" s="4" t="inlineStr">
        <is>
          <t>Cash In The Process Of Collection [member] | Other Currency [member]</t>
        </is>
      </c>
    </row>
    <row r="128">
      <c r="A128" s="3" t="inlineStr">
        <is>
          <t>Disclosure of financial assets [line items]</t>
        </is>
      </c>
    </row>
    <row r="129">
      <c r="A129" s="4" t="inlineStr">
        <is>
          <t>Cash items in process of collection</t>
        </is>
      </c>
      <c r="B129" s="5" t="n">
        <v>266</v>
      </c>
      <c r="D129" s="5" t="n">
        <v>768</v>
      </c>
    </row>
    <row r="130">
      <c r="A130" s="4" t="inlineStr">
        <is>
          <t>Loans and receivables from banks, net [member]</t>
        </is>
      </c>
    </row>
    <row r="131">
      <c r="A131" s="3" t="inlineStr">
        <is>
          <t>Disclosure of financial assets [line items]</t>
        </is>
      </c>
    </row>
    <row r="132">
      <c r="A132" s="4" t="inlineStr">
        <is>
          <t>Loans and accounts receivable at amortized cost</t>
        </is>
      </c>
      <c r="B132" s="5" t="n">
        <v>23795548</v>
      </c>
      <c r="D132" s="5" t="n">
        <v>21576108</v>
      </c>
    </row>
    <row r="133">
      <c r="A133" s="4" t="inlineStr">
        <is>
          <t>Loans and receivables from banks, net [member] | CLP [member]</t>
        </is>
      </c>
    </row>
    <row r="134">
      <c r="A134" s="3" t="inlineStr">
        <is>
          <t>Disclosure of financial assets [line items]</t>
        </is>
      </c>
    </row>
    <row r="135">
      <c r="A135" s="4" t="inlineStr">
        <is>
          <t>Loans and accounts receivable at amortized cost</t>
        </is>
      </c>
      <c r="B135" s="5" t="n">
        <v>6079741</v>
      </c>
      <c r="D135" s="5" t="n">
        <v>5768428</v>
      </c>
    </row>
    <row r="136">
      <c r="A136" s="4" t="inlineStr">
        <is>
          <t>Loans and receivables from banks, net [member] | Hungary, Forint</t>
        </is>
      </c>
    </row>
    <row r="137">
      <c r="A137" s="3" t="inlineStr">
        <is>
          <t>Disclosure of financial assets [line items]</t>
        </is>
      </c>
    </row>
    <row r="138">
      <c r="A138" s="4" t="inlineStr">
        <is>
          <t>Loans and accounts receivable at amortized cost</t>
        </is>
      </c>
      <c r="B138" s="5" t="n">
        <v>9799322</v>
      </c>
      <c r="D138" s="5" t="n">
        <v>8959138</v>
      </c>
    </row>
    <row r="139">
      <c r="A139" s="4" t="inlineStr">
        <is>
          <t>Loans and receivables from banks, net [member] | USD [member]</t>
        </is>
      </c>
    </row>
    <row r="140">
      <c r="A140" s="3" t="inlineStr">
        <is>
          <t>Disclosure of financial assets [line items]</t>
        </is>
      </c>
    </row>
    <row r="141">
      <c r="A141" s="4" t="inlineStr">
        <is>
          <t>Loans and accounts receivable at amortized cost</t>
        </is>
      </c>
      <c r="B141" s="5" t="n">
        <v>3578507</v>
      </c>
      <c r="D141" s="5" t="n">
        <v>2859253</v>
      </c>
    </row>
    <row r="142">
      <c r="A142" s="4" t="inlineStr">
        <is>
          <t>Loans and receivables from banks, net [member] | COP [member]</t>
        </is>
      </c>
    </row>
    <row r="143">
      <c r="A143" s="3" t="inlineStr">
        <is>
          <t>Disclosure of financial assets [line items]</t>
        </is>
      </c>
    </row>
    <row r="144">
      <c r="A144" s="4" t="inlineStr">
        <is>
          <t>Loans and accounts receivable at amortized cost</t>
        </is>
      </c>
      <c r="B144" s="5" t="n">
        <v>4302474</v>
      </c>
      <c r="D144" s="5" t="n">
        <v>3955993</v>
      </c>
    </row>
    <row r="145">
      <c r="A145" s="4" t="inlineStr">
        <is>
          <t>Loans and receivables from banks, net [member] | Euro [Member]</t>
        </is>
      </c>
    </row>
    <row r="146">
      <c r="A146" s="3" t="inlineStr">
        <is>
          <t>Disclosure of financial assets [line items]</t>
        </is>
      </c>
    </row>
    <row r="147">
      <c r="A147" s="4" t="inlineStr">
        <is>
          <t>Loans and accounts receivable at amortized cost</t>
        </is>
      </c>
      <c r="B147" s="5" t="n">
        <v>26371</v>
      </c>
      <c r="D147" s="5" t="n">
        <v>23704</v>
      </c>
    </row>
    <row r="148">
      <c r="A148" s="4" t="inlineStr">
        <is>
          <t>Investments under Agreements to Resell [Member]</t>
        </is>
      </c>
    </row>
    <row r="149">
      <c r="A149" s="3" t="inlineStr">
        <is>
          <t>Disclosure of financial assets [line items]</t>
        </is>
      </c>
    </row>
    <row r="150">
      <c r="A150" s="4" t="inlineStr">
        <is>
          <t>Investments under resale agreements</t>
        </is>
      </c>
      <c r="B150" s="5" t="n">
        <v>606178</v>
      </c>
      <c r="D150" s="5" t="n">
        <v>105580</v>
      </c>
    </row>
    <row r="151">
      <c r="A151" s="4" t="inlineStr">
        <is>
          <t>Investments under Agreements to Resell [Member] | CLP [member]</t>
        </is>
      </c>
    </row>
    <row r="152">
      <c r="A152" s="3" t="inlineStr">
        <is>
          <t>Disclosure of financial assets [line items]</t>
        </is>
      </c>
    </row>
    <row r="153">
      <c r="A153" s="4" t="inlineStr">
        <is>
          <t>Investments under resale agreements</t>
        </is>
      </c>
      <c r="B153" s="5" t="n">
        <v>171810</v>
      </c>
      <c r="D153" s="5" t="n">
        <v>84173</v>
      </c>
    </row>
    <row r="154">
      <c r="A154" s="4" t="inlineStr">
        <is>
          <t>Investments under Agreements to Resell [Member] | COP [member]</t>
        </is>
      </c>
    </row>
    <row r="155">
      <c r="A155" s="3" t="inlineStr">
        <is>
          <t>Disclosure of financial assets [line items]</t>
        </is>
      </c>
    </row>
    <row r="156">
      <c r="A156" s="4" t="inlineStr">
        <is>
          <t>Investments under resale agreements</t>
        </is>
      </c>
      <c r="B156" s="5" t="n">
        <v>434368</v>
      </c>
      <c r="D156" s="5" t="n">
        <v>21407</v>
      </c>
    </row>
    <row r="157">
      <c r="A157" s="4" t="inlineStr">
        <is>
          <t>Derivative financial instruments [member]</t>
        </is>
      </c>
    </row>
    <row r="158">
      <c r="A158" s="3" t="inlineStr">
        <is>
          <t>Disclosure of financial assets [line items]</t>
        </is>
      </c>
    </row>
    <row r="159">
      <c r="A159" s="4" t="inlineStr">
        <is>
          <t>Financial derivative contracts</t>
        </is>
      </c>
      <c r="B159" s="5" t="n">
        <v>2980926</v>
      </c>
      <c r="D159" s="5" t="n">
        <v>3982803</v>
      </c>
    </row>
    <row r="160">
      <c r="A160" s="4" t="inlineStr">
        <is>
          <t>Derivative financial instruments [member] | CLP [member]</t>
        </is>
      </c>
    </row>
    <row r="161">
      <c r="A161" s="3" t="inlineStr">
        <is>
          <t>Disclosure of financial assets [line items]</t>
        </is>
      </c>
    </row>
    <row r="162">
      <c r="A162" s="4" t="inlineStr">
        <is>
          <t>Financial derivative contracts</t>
        </is>
      </c>
      <c r="B162" s="5" t="n">
        <v>2254395</v>
      </c>
      <c r="D162" s="5" t="n">
        <v>2529980</v>
      </c>
    </row>
    <row r="163">
      <c r="A163" s="4" t="inlineStr">
        <is>
          <t>Derivative financial instruments [member] | Hungary, Forint</t>
        </is>
      </c>
    </row>
    <row r="164">
      <c r="A164" s="3" t="inlineStr">
        <is>
          <t>Disclosure of financial assets [line items]</t>
        </is>
      </c>
    </row>
    <row r="165">
      <c r="A165" s="4" t="inlineStr">
        <is>
          <t>Financial derivative contracts</t>
        </is>
      </c>
      <c r="B165" s="5" t="n">
        <v>126280</v>
      </c>
      <c r="D165" s="5" t="n">
        <v>387035</v>
      </c>
    </row>
    <row r="166">
      <c r="A166" s="4" t="inlineStr">
        <is>
          <t>Derivative financial instruments [member] | USD [member]</t>
        </is>
      </c>
    </row>
    <row r="167">
      <c r="A167" s="3" t="inlineStr">
        <is>
          <t>Disclosure of financial assets [line items]</t>
        </is>
      </c>
    </row>
    <row r="168">
      <c r="A168" s="4" t="inlineStr">
        <is>
          <t>Financial derivative contracts</t>
        </is>
      </c>
      <c r="B168" s="5" t="n">
        <v>564013</v>
      </c>
      <c r="D168" s="5" t="n">
        <v>1039536</v>
      </c>
    </row>
    <row r="169">
      <c r="A169" s="4" t="inlineStr">
        <is>
          <t>Derivative financial instruments [member] | COP [member]</t>
        </is>
      </c>
    </row>
    <row r="170">
      <c r="A170" s="3" t="inlineStr">
        <is>
          <t>Disclosure of financial assets [line items]</t>
        </is>
      </c>
    </row>
    <row r="171">
      <c r="A171" s="4" t="inlineStr">
        <is>
          <t>Financial derivative contracts</t>
        </is>
      </c>
      <c r="B171" s="5" t="n">
        <v>30538</v>
      </c>
      <c r="D171" s="5" t="n">
        <v>19967</v>
      </c>
    </row>
    <row r="172">
      <c r="A172" s="4" t="inlineStr">
        <is>
          <t>Derivative financial instruments [member] | Euro [Member]</t>
        </is>
      </c>
    </row>
    <row r="173">
      <c r="A173" s="3" t="inlineStr">
        <is>
          <t>Disclosure of financial assets [line items]</t>
        </is>
      </c>
    </row>
    <row r="174">
      <c r="A174" s="4" t="inlineStr">
        <is>
          <t>Financial derivative contracts</t>
        </is>
      </c>
      <c r="B174" s="5" t="n">
        <v>5700</v>
      </c>
      <c r="D174" s="5" t="n">
        <v>6285</v>
      </c>
    </row>
    <row r="175">
      <c r="A175" s="4" t="inlineStr">
        <is>
          <t>Intangible assets 1 [member]</t>
        </is>
      </c>
    </row>
    <row r="176">
      <c r="A176" s="3" t="inlineStr">
        <is>
          <t>Disclosure of financial assets [line items]</t>
        </is>
      </c>
    </row>
    <row r="177">
      <c r="A177" s="4" t="inlineStr">
        <is>
          <t>Intangible assets</t>
        </is>
      </c>
      <c r="B177" s="5" t="n">
        <v>699344</v>
      </c>
      <c r="D177" s="5" t="n">
        <v>718683</v>
      </c>
    </row>
    <row r="178">
      <c r="A178" s="4" t="inlineStr">
        <is>
          <t>Intangible assets 1 [member] | CLP [member]</t>
        </is>
      </c>
    </row>
    <row r="179">
      <c r="A179" s="3" t="inlineStr">
        <is>
          <t>Disclosure of financial assets [line items]</t>
        </is>
      </c>
    </row>
    <row r="180">
      <c r="A180" s="4" t="inlineStr">
        <is>
          <t>Intangible assets</t>
        </is>
      </c>
      <c r="B180" s="5" t="n">
        <v>663373</v>
      </c>
      <c r="D180" s="5" t="n">
        <v>682523</v>
      </c>
    </row>
    <row r="181">
      <c r="A181" s="4" t="inlineStr">
        <is>
          <t>Intangible assets 1 [member] | USD [member]</t>
        </is>
      </c>
    </row>
    <row r="182">
      <c r="A182" s="3" t="inlineStr">
        <is>
          <t>Disclosure of financial assets [line items]</t>
        </is>
      </c>
    </row>
    <row r="183">
      <c r="A183" s="4" t="inlineStr">
        <is>
          <t>Intangible assets</t>
        </is>
      </c>
      <c r="B183" s="5" t="n">
        <v>130</v>
      </c>
      <c r="D183" s="5" t="n">
        <v>172</v>
      </c>
    </row>
    <row r="184">
      <c r="A184" s="4" t="inlineStr">
        <is>
          <t>Intangible assets 1 [member] | COP [member]</t>
        </is>
      </c>
    </row>
    <row r="185">
      <c r="A185" s="3" t="inlineStr">
        <is>
          <t>Disclosure of financial assets [line items]</t>
        </is>
      </c>
    </row>
    <row r="186">
      <c r="A186" s="4" t="inlineStr">
        <is>
          <t>Intangible assets</t>
        </is>
      </c>
      <c r="B186" s="5" t="n">
        <v>35841</v>
      </c>
      <c r="D186" s="5" t="n">
        <v>35988</v>
      </c>
    </row>
    <row r="187">
      <c r="A187" s="4" t="inlineStr">
        <is>
          <t>Property, plant and equipment, net [member]</t>
        </is>
      </c>
    </row>
    <row r="188">
      <c r="A188" s="3" t="inlineStr">
        <is>
          <t>Disclosure of financial assets [line items]</t>
        </is>
      </c>
    </row>
    <row r="189">
      <c r="A189" s="4" t="inlineStr">
        <is>
          <t>Property, plant, and equipment</t>
        </is>
      </c>
      <c r="B189" s="5" t="n">
        <v>71933</v>
      </c>
      <c r="D189" s="5" t="n">
        <v>80615</v>
      </c>
    </row>
    <row r="190">
      <c r="A190" s="4" t="inlineStr">
        <is>
          <t>Property, plant and equipment, net [member] | CLP [member]</t>
        </is>
      </c>
    </row>
    <row r="191">
      <c r="A191" s="3" t="inlineStr">
        <is>
          <t>Disclosure of financial assets [line items]</t>
        </is>
      </c>
    </row>
    <row r="192">
      <c r="A192" s="4" t="inlineStr">
        <is>
          <t>Property, plant, and equipment</t>
        </is>
      </c>
      <c r="B192" s="5" t="n">
        <v>39507</v>
      </c>
      <c r="D192" s="5" t="n">
        <v>56274</v>
      </c>
    </row>
    <row r="193">
      <c r="A193" s="4" t="inlineStr">
        <is>
          <t>Property, plant and equipment, net [member] | USD [member]</t>
        </is>
      </c>
    </row>
    <row r="194">
      <c r="A194" s="3" t="inlineStr">
        <is>
          <t>Disclosure of financial assets [line items]</t>
        </is>
      </c>
    </row>
    <row r="195">
      <c r="A195" s="4" t="inlineStr">
        <is>
          <t>Property, plant, and equipment</t>
        </is>
      </c>
      <c r="B195" s="5" t="n">
        <v>433</v>
      </c>
      <c r="D195" s="5" t="n">
        <v>482</v>
      </c>
    </row>
    <row r="196">
      <c r="A196" s="4" t="inlineStr">
        <is>
          <t>Property, plant and equipment, net [member] | COP [member]</t>
        </is>
      </c>
    </row>
    <row r="197">
      <c r="A197" s="3" t="inlineStr">
        <is>
          <t>Disclosure of financial assets [line items]</t>
        </is>
      </c>
    </row>
    <row r="198">
      <c r="A198" s="4" t="inlineStr">
        <is>
          <t>Property, plant, and equipment</t>
        </is>
      </c>
      <c r="B198" s="5" t="n">
        <v>31993</v>
      </c>
      <c r="D198" s="5" t="n">
        <v>23859</v>
      </c>
    </row>
    <row r="199">
      <c r="A199" s="4" t="inlineStr">
        <is>
          <t>Current income taxes [member]</t>
        </is>
      </c>
    </row>
    <row r="200">
      <c r="A200" s="3" t="inlineStr">
        <is>
          <t>Disclosure of financial assets [line items]</t>
        </is>
      </c>
    </row>
    <row r="201">
      <c r="A201" s="4" t="inlineStr">
        <is>
          <t>Current taxes</t>
        </is>
      </c>
      <c r="B201" s="5" t="n">
        <v>58184</v>
      </c>
      <c r="D201" s="5" t="n">
        <v>64699</v>
      </c>
    </row>
    <row r="202">
      <c r="A202" s="4" t="inlineStr">
        <is>
          <t>Current income taxes [member] | CLP [member]</t>
        </is>
      </c>
    </row>
    <row r="203">
      <c r="A203" s="3" t="inlineStr">
        <is>
          <t>Disclosure of financial assets [line items]</t>
        </is>
      </c>
    </row>
    <row r="204">
      <c r="A204" s="4" t="inlineStr">
        <is>
          <t>Current taxes</t>
        </is>
      </c>
      <c r="B204" s="5" t="n">
        <v>18871</v>
      </c>
      <c r="D204" s="5" t="n">
        <v>43132</v>
      </c>
    </row>
    <row r="205">
      <c r="A205" s="4" t="inlineStr">
        <is>
          <t>Current income taxes [member] | USD [member]</t>
        </is>
      </c>
    </row>
    <row r="206">
      <c r="A206" s="3" t="inlineStr">
        <is>
          <t>Disclosure of financial assets [line items]</t>
        </is>
      </c>
    </row>
    <row r="207">
      <c r="A207" s="4" t="inlineStr">
        <is>
          <t>Current taxes</t>
        </is>
      </c>
      <c r="B207" s="5" t="n">
        <v>1713</v>
      </c>
      <c r="D207" s="5" t="n">
        <v>1844</v>
      </c>
    </row>
    <row r="208">
      <c r="A208" s="4" t="inlineStr">
        <is>
          <t>Current income taxes [member] | COP [member]</t>
        </is>
      </c>
    </row>
    <row r="209">
      <c r="A209" s="3" t="inlineStr">
        <is>
          <t>Disclosure of financial assets [line items]</t>
        </is>
      </c>
    </row>
    <row r="210">
      <c r="A210" s="4" t="inlineStr">
        <is>
          <t>Current taxes</t>
        </is>
      </c>
      <c r="B210" s="5" t="n">
        <v>37600</v>
      </c>
      <c r="D210" s="5" t="n">
        <v>19723</v>
      </c>
    </row>
    <row r="211">
      <c r="A211" s="4" t="inlineStr">
        <is>
          <t>Deferred income taxes [member]</t>
        </is>
      </c>
    </row>
    <row r="212">
      <c r="A212" s="3" t="inlineStr">
        <is>
          <t>Disclosure of financial assets [line items]</t>
        </is>
      </c>
    </row>
    <row r="213">
      <c r="A213" s="4" t="inlineStr">
        <is>
          <t>Deferred taxes</t>
        </is>
      </c>
      <c r="B213" s="5" t="n">
        <v>272211</v>
      </c>
      <c r="D213" s="5" t="n">
        <v>312556</v>
      </c>
    </row>
    <row r="214">
      <c r="A214" s="4" t="inlineStr">
        <is>
          <t>Deferred income taxes [member] | CLP [member]</t>
        </is>
      </c>
    </row>
    <row r="215">
      <c r="A215" s="3" t="inlineStr">
        <is>
          <t>Disclosure of financial assets [line items]</t>
        </is>
      </c>
    </row>
    <row r="216">
      <c r="A216" s="4" t="inlineStr">
        <is>
          <t>Deferred taxes</t>
        </is>
      </c>
      <c r="B216" s="5" t="n">
        <v>181998</v>
      </c>
      <c r="D216" s="5" t="n">
        <v>250023</v>
      </c>
    </row>
    <row r="217">
      <c r="A217" s="4" t="inlineStr">
        <is>
          <t>Deferred income taxes [member] | USD [member]</t>
        </is>
      </c>
    </row>
    <row r="218">
      <c r="A218" s="3" t="inlineStr">
        <is>
          <t>Disclosure of financial assets [line items]</t>
        </is>
      </c>
    </row>
    <row r="219">
      <c r="A219" s="4" t="inlineStr">
        <is>
          <t>Deferred taxes</t>
        </is>
      </c>
      <c r="B219" s="5" t="n">
        <v>15942</v>
      </c>
      <c r="D219" s="5" t="n">
        <v>14645</v>
      </c>
    </row>
    <row r="220">
      <c r="A220" s="4" t="inlineStr">
        <is>
          <t>Deferred income taxes [member] | COP [member]</t>
        </is>
      </c>
    </row>
    <row r="221">
      <c r="A221" s="3" t="inlineStr">
        <is>
          <t>Disclosure of financial assets [line items]</t>
        </is>
      </c>
    </row>
    <row r="222">
      <c r="A222" s="4" t="inlineStr">
        <is>
          <t>Deferred taxes</t>
        </is>
      </c>
      <c r="B222" s="5" t="n">
        <v>74271</v>
      </c>
      <c r="D222" s="5" t="n">
        <v>47888</v>
      </c>
    </row>
    <row r="223">
      <c r="A223" s="4" t="inlineStr">
        <is>
          <t>Other asset [member]</t>
        </is>
      </c>
    </row>
    <row r="224">
      <c r="A224" s="3" t="inlineStr">
        <is>
          <t>Disclosure of financial assets [line items]</t>
        </is>
      </c>
    </row>
    <row r="225">
      <c r="A225" s="4" t="inlineStr">
        <is>
          <t>Other assets</t>
        </is>
      </c>
      <c r="B225" s="5" t="n">
        <v>810521</v>
      </c>
      <c r="D225" s="5" t="n">
        <v>542633</v>
      </c>
    </row>
    <row r="226">
      <c r="A226" s="4" t="inlineStr">
        <is>
          <t>Other asset [member] | CLP [member]</t>
        </is>
      </c>
    </row>
    <row r="227">
      <c r="A227" s="3" t="inlineStr">
        <is>
          <t>Disclosure of financial assets [line items]</t>
        </is>
      </c>
    </row>
    <row r="228">
      <c r="A228" s="4" t="inlineStr">
        <is>
          <t>Other assets</t>
        </is>
      </c>
      <c r="B228" s="5" t="n">
        <v>224814</v>
      </c>
      <c r="D228" s="5" t="n">
        <v>87378</v>
      </c>
    </row>
    <row r="229">
      <c r="A229" s="4" t="inlineStr">
        <is>
          <t>Other asset [member] | Hungary, Forint</t>
        </is>
      </c>
    </row>
    <row r="230">
      <c r="A230" s="3" t="inlineStr">
        <is>
          <t>Disclosure of financial assets [line items]</t>
        </is>
      </c>
    </row>
    <row r="231">
      <c r="A231" s="4" t="inlineStr">
        <is>
          <t>Other assets</t>
        </is>
      </c>
      <c r="B231" s="5" t="n">
        <v>4421</v>
      </c>
      <c r="D231" s="5" t="n">
        <v>11883</v>
      </c>
    </row>
    <row r="232">
      <c r="A232" s="4" t="inlineStr">
        <is>
          <t>Other asset [member] | USD [member]</t>
        </is>
      </c>
    </row>
    <row r="233">
      <c r="A233" s="3" t="inlineStr">
        <is>
          <t>Disclosure of financial assets [line items]</t>
        </is>
      </c>
    </row>
    <row r="234">
      <c r="A234" s="4" t="inlineStr">
        <is>
          <t>Other assets</t>
        </is>
      </c>
      <c r="B234" s="5" t="n">
        <v>516165</v>
      </c>
      <c r="D234" s="5" t="n">
        <v>388141</v>
      </c>
    </row>
    <row r="235">
      <c r="A235" s="4" t="inlineStr">
        <is>
          <t>Other asset [member] | COP [member]</t>
        </is>
      </c>
    </row>
    <row r="236">
      <c r="A236" s="3" t="inlineStr">
        <is>
          <t>Disclosure of financial assets [line items]</t>
        </is>
      </c>
    </row>
    <row r="237">
      <c r="A237" s="4" t="inlineStr">
        <is>
          <t>Other assets</t>
        </is>
      </c>
      <c r="B237" s="5" t="n">
        <v>56492</v>
      </c>
      <c r="D237" s="5" t="n">
        <v>54961</v>
      </c>
    </row>
    <row r="238">
      <c r="A238" s="4" t="inlineStr">
        <is>
          <t>Other asset [member] | Euro [Member]</t>
        </is>
      </c>
    </row>
    <row r="239">
      <c r="A239" s="3" t="inlineStr">
        <is>
          <t>Disclosure of financial assets [line items]</t>
        </is>
      </c>
    </row>
    <row r="240">
      <c r="A240" s="4" t="inlineStr">
        <is>
          <t>Other assets</t>
        </is>
      </c>
      <c r="B240" s="5" t="n">
        <v>8361</v>
      </c>
    </row>
    <row r="241">
      <c r="A241" s="4" t="inlineStr">
        <is>
          <t>Financial assets1 [member]</t>
        </is>
      </c>
    </row>
    <row r="242">
      <c r="A242" s="3" t="inlineStr">
        <is>
          <t>Disclosure of financial assets [line items]</t>
        </is>
      </c>
    </row>
    <row r="243">
      <c r="A243" s="4" t="inlineStr">
        <is>
          <t>TOTAL ASSETS</t>
        </is>
      </c>
      <c r="B243" s="5" t="n">
        <v>37600243</v>
      </c>
      <c r="D243" s="5" t="n">
        <v>35486448</v>
      </c>
    </row>
    <row r="244">
      <c r="A244" s="4" t="inlineStr">
        <is>
          <t>Financial assets1 [member] | CLP [member]</t>
        </is>
      </c>
    </row>
    <row r="245">
      <c r="A245" s="3" t="inlineStr">
        <is>
          <t>Disclosure of financial assets [line items]</t>
        </is>
      </c>
    </row>
    <row r="246">
      <c r="A246" s="4" t="inlineStr">
        <is>
          <t>TOTAL ASSETS</t>
        </is>
      </c>
      <c r="B246" s="5" t="n">
        <v>13817295</v>
      </c>
      <c r="D246" s="5" t="n">
        <v>13678920</v>
      </c>
    </row>
    <row r="247">
      <c r="A247" s="4" t="inlineStr">
        <is>
          <t>Financial assets1 [member] | Hungary, Forint</t>
        </is>
      </c>
    </row>
    <row r="248">
      <c r="A248" s="3" t="inlineStr">
        <is>
          <t>Disclosure of financial assets [line items]</t>
        </is>
      </c>
    </row>
    <row r="249">
      <c r="A249" s="4" t="inlineStr">
        <is>
          <t>TOTAL ASSETS</t>
        </is>
      </c>
      <c r="B249" s="5" t="n">
        <v>10553211</v>
      </c>
      <c r="D249" s="5" t="n">
        <v>10054718</v>
      </c>
    </row>
    <row r="250">
      <c r="A250" s="4" t="inlineStr">
        <is>
          <t>Financial assets1 [member] | USD [member]</t>
        </is>
      </c>
    </row>
    <row r="251">
      <c r="A251" s="3" t="inlineStr">
        <is>
          <t>Disclosure of financial assets [line items]</t>
        </is>
      </c>
    </row>
    <row r="252">
      <c r="A252" s="4" t="inlineStr">
        <is>
          <t>TOTAL ASSETS</t>
        </is>
      </c>
      <c r="B252" s="5" t="n">
        <v>6988670</v>
      </c>
      <c r="D252" s="5" t="n">
        <v>5991667</v>
      </c>
    </row>
    <row r="253">
      <c r="A253" s="4" t="inlineStr">
        <is>
          <t>Financial assets1 [member] | COP [member]</t>
        </is>
      </c>
    </row>
    <row r="254">
      <c r="A254" s="3" t="inlineStr">
        <is>
          <t>Disclosure of financial assets [line items]</t>
        </is>
      </c>
    </row>
    <row r="255">
      <c r="A255" s="4" t="inlineStr">
        <is>
          <t>TOTAL ASSETS</t>
        </is>
      </c>
      <c r="B255" s="5" t="n">
        <v>6133009</v>
      </c>
      <c r="D255" s="5" t="n">
        <v>5660467</v>
      </c>
    </row>
    <row r="256">
      <c r="A256" s="4" t="inlineStr">
        <is>
          <t>Financial assets1 [member] | Euro [Member]</t>
        </is>
      </c>
    </row>
    <row r="257">
      <c r="A257" s="3" t="inlineStr">
        <is>
          <t>Disclosure of financial assets [line items]</t>
        </is>
      </c>
    </row>
    <row r="258">
      <c r="A258" s="4" t="inlineStr">
        <is>
          <t>TOTAL ASSETS</t>
        </is>
      </c>
      <c r="B258" s="5" t="n">
        <v>75999</v>
      </c>
      <c r="D258" s="5" t="n">
        <v>58313</v>
      </c>
    </row>
    <row r="259">
      <c r="A259" s="4" t="inlineStr">
        <is>
          <t>Financial assets1 [member] | Other Currency [member]</t>
        </is>
      </c>
    </row>
    <row r="260">
      <c r="A260" s="3" t="inlineStr">
        <is>
          <t>Disclosure of financial assets [line items]</t>
        </is>
      </c>
    </row>
    <row r="261">
      <c r="A261" s="4" t="inlineStr">
        <is>
          <t>TOTAL ASSETS</t>
        </is>
      </c>
      <c r="B261" s="5" t="n">
        <v>22658</v>
      </c>
      <c r="D261" s="5" t="n">
        <v>32501</v>
      </c>
    </row>
    <row r="262">
      <c r="A262" s="4" t="inlineStr">
        <is>
          <t>Readjustment [member]</t>
        </is>
      </c>
    </row>
    <row r="263">
      <c r="A263" s="3" t="inlineStr">
        <is>
          <t>Disclosure of financial assets [line items]</t>
        </is>
      </c>
    </row>
    <row r="264">
      <c r="A264" s="4" t="inlineStr">
        <is>
          <t>Lease contracts liabilities</t>
        </is>
      </c>
      <c r="B264" s="5" t="n">
        <v>116</v>
      </c>
      <c r="D264" s="5" t="n">
        <v>156</v>
      </c>
    </row>
    <row r="265">
      <c r="A265" s="4" t="inlineStr">
        <is>
          <t>Assets (liabilities) net</t>
        </is>
      </c>
      <c r="B265" s="5" t="n">
        <v>9284</v>
      </c>
      <c r="D265" s="5" t="n">
        <v>-348</v>
      </c>
    </row>
    <row r="266">
      <c r="A266" s="4" t="inlineStr">
        <is>
          <t>Readjustment [member] | Loans and receivables from banks, net [member]</t>
        </is>
      </c>
    </row>
    <row r="267">
      <c r="A267" s="3" t="inlineStr">
        <is>
          <t>Disclosure of financial assets [line items]</t>
        </is>
      </c>
    </row>
    <row r="268">
      <c r="A268" s="4" t="inlineStr">
        <is>
          <t>Loans and accounts receivable at amortized cost</t>
        </is>
      </c>
      <c r="B268" s="5" t="n">
        <v>9133</v>
      </c>
      <c r="D268" s="5" t="n">
        <v>9592</v>
      </c>
    </row>
    <row r="269">
      <c r="A269" s="4" t="inlineStr">
        <is>
          <t>Readjustment [member] | Other asset [member]</t>
        </is>
      </c>
    </row>
    <row r="270">
      <c r="A270" s="3" t="inlineStr">
        <is>
          <t>Disclosure of financial assets [line items]</t>
        </is>
      </c>
    </row>
    <row r="271">
      <c r="A271" s="4" t="inlineStr">
        <is>
          <t>Other assets</t>
        </is>
      </c>
      <c r="B271" s="5" t="n">
        <v>268</v>
      </c>
      <c r="D271" s="5" t="n">
        <v>270</v>
      </c>
    </row>
    <row r="272">
      <c r="A272" s="4" t="inlineStr">
        <is>
          <t>Readjustment [member] | Financial assets1 [member]</t>
        </is>
      </c>
    </row>
    <row r="273">
      <c r="A273" s="3" t="inlineStr">
        <is>
          <t>Disclosure of financial assets [line items]</t>
        </is>
      </c>
    </row>
    <row r="274">
      <c r="A274" s="4" t="inlineStr">
        <is>
          <t>TOTAL ASSETS</t>
        </is>
      </c>
      <c r="B274" s="5" t="n">
        <v>9401</v>
      </c>
      <c r="D274" s="5" t="n">
        <v>9862</v>
      </c>
    </row>
    <row r="275">
      <c r="A275" s="4" t="inlineStr">
        <is>
          <t>Current accounts and demand deposits [member]</t>
        </is>
      </c>
    </row>
    <row r="276">
      <c r="A276" s="3" t="inlineStr">
        <is>
          <t>Disclosure of financial assets [line items]</t>
        </is>
      </c>
    </row>
    <row r="277">
      <c r="A277" s="4" t="inlineStr">
        <is>
          <t>Deposits and other demand liabilities</t>
        </is>
      </c>
      <c r="B277" s="5" t="n">
        <v>7576095</v>
      </c>
      <c r="D277" s="5" t="n">
        <v>6197406</v>
      </c>
    </row>
    <row r="278">
      <c r="A278" s="4" t="inlineStr">
        <is>
          <t>Current accounts and demand deposits [member] | CLP [member]</t>
        </is>
      </c>
    </row>
    <row r="279">
      <c r="A279" s="3" t="inlineStr">
        <is>
          <t>Disclosure of financial assets [line items]</t>
        </is>
      </c>
    </row>
    <row r="280">
      <c r="A280" s="4" t="inlineStr">
        <is>
          <t>Deposits and other demand liabilities</t>
        </is>
      </c>
      <c r="B280" s="5" t="n">
        <v>3717926</v>
      </c>
      <c r="D280" s="5" t="n">
        <v>3186296</v>
      </c>
    </row>
    <row r="281">
      <c r="A281" s="4" t="inlineStr">
        <is>
          <t>Current accounts and demand deposits [member] | Hungary, Forint</t>
        </is>
      </c>
    </row>
    <row r="282">
      <c r="A282" s="3" t="inlineStr">
        <is>
          <t>Disclosure of financial assets [line items]</t>
        </is>
      </c>
    </row>
    <row r="283">
      <c r="A283" s="4" t="inlineStr">
        <is>
          <t>Deposits and other demand liabilities</t>
        </is>
      </c>
      <c r="B283" s="5" t="n">
        <v>21624</v>
      </c>
      <c r="D283" s="5" t="n">
        <v>13448</v>
      </c>
    </row>
    <row r="284">
      <c r="A284" s="4" t="inlineStr">
        <is>
          <t>Current accounts and demand deposits [member] | USD [member]</t>
        </is>
      </c>
    </row>
    <row r="285">
      <c r="A285" s="3" t="inlineStr">
        <is>
          <t>Disclosure of financial assets [line items]</t>
        </is>
      </c>
    </row>
    <row r="286">
      <c r="A286" s="4" t="inlineStr">
        <is>
          <t>Deposits and other demand liabilities</t>
        </is>
      </c>
      <c r="B286" s="5" t="n">
        <v>896088</v>
      </c>
      <c r="D286" s="5" t="n">
        <v>737892</v>
      </c>
    </row>
    <row r="287">
      <c r="A287" s="4" t="inlineStr">
        <is>
          <t>Current accounts and demand deposits [member] | COP [member]</t>
        </is>
      </c>
    </row>
    <row r="288">
      <c r="A288" s="3" t="inlineStr">
        <is>
          <t>Disclosure of financial assets [line items]</t>
        </is>
      </c>
    </row>
    <row r="289">
      <c r="A289" s="4" t="inlineStr">
        <is>
          <t>Deposits and other demand liabilities</t>
        </is>
      </c>
      <c r="B289" s="5" t="n">
        <v>2914776</v>
      </c>
      <c r="D289" s="5" t="n">
        <v>2238247</v>
      </c>
    </row>
    <row r="290">
      <c r="A290" s="4" t="inlineStr">
        <is>
          <t>Current accounts and demand deposits [member] | Euro [Member]</t>
        </is>
      </c>
    </row>
    <row r="291">
      <c r="A291" s="3" t="inlineStr">
        <is>
          <t>Disclosure of financial assets [line items]</t>
        </is>
      </c>
    </row>
    <row r="292">
      <c r="A292" s="4" t="inlineStr">
        <is>
          <t>Deposits and other demand liabilities</t>
        </is>
      </c>
      <c r="B292" s="5" t="n">
        <v>25136</v>
      </c>
      <c r="D292" s="5" t="n">
        <v>21435</v>
      </c>
    </row>
    <row r="293">
      <c r="A293" s="4" t="inlineStr">
        <is>
          <t>Current accounts and demand deposits [member] | Other Currency [member]</t>
        </is>
      </c>
    </row>
    <row r="294">
      <c r="A294" s="3" t="inlineStr">
        <is>
          <t>Disclosure of financial assets [line items]</t>
        </is>
      </c>
    </row>
    <row r="295">
      <c r="A295" s="4" t="inlineStr">
        <is>
          <t>Deposits and other demand liabilities</t>
        </is>
      </c>
      <c r="B295" s="5" t="n">
        <v>545</v>
      </c>
      <c r="D295" s="5" t="n">
        <v>88</v>
      </c>
    </row>
    <row r="296">
      <c r="A296" s="4" t="inlineStr">
        <is>
          <t>Obligations under repurchase agreements [member]</t>
        </is>
      </c>
    </row>
    <row r="297">
      <c r="A297" s="3" t="inlineStr">
        <is>
          <t>Disclosure of financial assets [line items]</t>
        </is>
      </c>
    </row>
    <row r="298">
      <c r="A298" s="4" t="inlineStr">
        <is>
          <t>Obligations under repurchase agreements</t>
        </is>
      </c>
      <c r="B298" s="5" t="n">
        <v>466006</v>
      </c>
      <c r="D298" s="5" t="n">
        <v>638851</v>
      </c>
    </row>
    <row r="299">
      <c r="A299" s="4" t="inlineStr">
        <is>
          <t>Obligations under repurchase agreements [member] | CLP [member]</t>
        </is>
      </c>
    </row>
    <row r="300">
      <c r="A300" s="3" t="inlineStr">
        <is>
          <t>Disclosure of financial assets [line items]</t>
        </is>
      </c>
    </row>
    <row r="301">
      <c r="A301" s="4" t="inlineStr">
        <is>
          <t>Obligations under repurchase agreements</t>
        </is>
      </c>
      <c r="B301" s="5" t="n">
        <v>212356</v>
      </c>
      <c r="D301" s="5" t="n">
        <v>399593</v>
      </c>
    </row>
    <row r="302">
      <c r="A302" s="4" t="inlineStr">
        <is>
          <t>Obligations under repurchase agreements [member] | COP [member]</t>
        </is>
      </c>
    </row>
    <row r="303">
      <c r="A303" s="3" t="inlineStr">
        <is>
          <t>Disclosure of financial assets [line items]</t>
        </is>
      </c>
    </row>
    <row r="304">
      <c r="A304" s="4" t="inlineStr">
        <is>
          <t>Obligations under repurchase agreements</t>
        </is>
      </c>
      <c r="B304" s="5" t="n">
        <v>253650</v>
      </c>
      <c r="D304" s="5" t="n">
        <v>239258</v>
      </c>
    </row>
    <row r="305">
      <c r="A305" s="4" t="inlineStr">
        <is>
          <t>Time deposits and saving accounts [member]</t>
        </is>
      </c>
    </row>
    <row r="306">
      <c r="A306" s="3" t="inlineStr">
        <is>
          <t>Disclosure of financial assets [line items]</t>
        </is>
      </c>
    </row>
    <row r="307">
      <c r="A307" s="4" t="inlineStr">
        <is>
          <t>Time deposits and other time liabilities</t>
        </is>
      </c>
      <c r="B307" s="5" t="n">
        <v>10097443</v>
      </c>
      <c r="D307" s="5" t="n">
        <v>11433064</v>
      </c>
    </row>
    <row r="308">
      <c r="A308" s="4" t="inlineStr">
        <is>
          <t>Time deposits and saving accounts [member] | CLP [member]</t>
        </is>
      </c>
    </row>
    <row r="309">
      <c r="A309" s="3" t="inlineStr">
        <is>
          <t>Disclosure of financial assets [line items]</t>
        </is>
      </c>
    </row>
    <row r="310">
      <c r="A310" s="4" t="inlineStr">
        <is>
          <t>Time deposits and other time liabilities</t>
        </is>
      </c>
      <c r="B310" s="5" t="n">
        <v>6233732</v>
      </c>
      <c r="D310" s="5" t="n">
        <v>8042117</v>
      </c>
    </row>
    <row r="311">
      <c r="A311" s="4" t="inlineStr">
        <is>
          <t>Time deposits and saving accounts [member] | Hungary, Forint</t>
        </is>
      </c>
    </row>
    <row r="312">
      <c r="A312" s="3" t="inlineStr">
        <is>
          <t>Disclosure of financial assets [line items]</t>
        </is>
      </c>
    </row>
    <row r="313">
      <c r="A313" s="4" t="inlineStr">
        <is>
          <t>Time deposits and other time liabilities</t>
        </is>
      </c>
      <c r="B313" s="5" t="n">
        <v>509868</v>
      </c>
      <c r="D313" s="5" t="n">
        <v>402118</v>
      </c>
    </row>
    <row r="314">
      <c r="A314" s="4" t="inlineStr">
        <is>
          <t>Time deposits and saving accounts [member] | USD [member]</t>
        </is>
      </c>
    </row>
    <row r="315">
      <c r="A315" s="3" t="inlineStr">
        <is>
          <t>Disclosure of financial assets [line items]</t>
        </is>
      </c>
    </row>
    <row r="316">
      <c r="A316" s="4" t="inlineStr">
        <is>
          <t>Time deposits and other time liabilities</t>
        </is>
      </c>
      <c r="B316" s="5" t="n">
        <v>2045906</v>
      </c>
      <c r="D316" s="5" t="n">
        <v>1539760</v>
      </c>
    </row>
    <row r="317">
      <c r="A317" s="4" t="inlineStr">
        <is>
          <t>Time deposits and saving accounts [member] | COP [member]</t>
        </is>
      </c>
    </row>
    <row r="318">
      <c r="A318" s="3" t="inlineStr">
        <is>
          <t>Disclosure of financial assets [line items]</t>
        </is>
      </c>
    </row>
    <row r="319">
      <c r="A319" s="4" t="inlineStr">
        <is>
          <t>Time deposits and other time liabilities</t>
        </is>
      </c>
      <c r="B319" s="5" t="n">
        <v>1307928</v>
      </c>
      <c r="D319" s="5" t="n">
        <v>1449054</v>
      </c>
    </row>
    <row r="320">
      <c r="A320" s="4" t="inlineStr">
        <is>
          <t>Time deposits and saving accounts [member] | Euro [Member]</t>
        </is>
      </c>
    </row>
    <row r="321">
      <c r="A321" s="3" t="inlineStr">
        <is>
          <t>Disclosure of financial assets [line items]</t>
        </is>
      </c>
    </row>
    <row r="322">
      <c r="A322" s="4" t="inlineStr">
        <is>
          <t>Time deposits and other time liabilities</t>
        </is>
      </c>
      <c r="B322" s="5" t="n">
        <v>8</v>
      </c>
      <c r="D322" s="5" t="n">
        <v>14</v>
      </c>
    </row>
    <row r="323">
      <c r="A323" s="4" t="inlineStr">
        <is>
          <t>Time deposits and saving accounts [member] | Readjustment [member]</t>
        </is>
      </c>
    </row>
    <row r="324">
      <c r="A324" s="3" t="inlineStr">
        <is>
          <t>Disclosure of financial assets [line items]</t>
        </is>
      </c>
    </row>
    <row r="325">
      <c r="A325" s="4" t="inlineStr">
        <is>
          <t>Time deposits and other time liabilities</t>
        </is>
      </c>
      <c r="B325" s="5" t="n">
        <v>1</v>
      </c>
      <c r="D325" s="5" t="n">
        <v>1</v>
      </c>
    </row>
    <row r="326">
      <c r="A326" s="4" t="inlineStr">
        <is>
          <t>Debt Issued [member]</t>
        </is>
      </c>
    </row>
    <row r="327">
      <c r="A327" s="3" t="inlineStr">
        <is>
          <t>Disclosure of financial assets [line items]</t>
        </is>
      </c>
    </row>
    <row r="328">
      <c r="A328" s="4" t="inlineStr">
        <is>
          <t>Debt instruments issued</t>
        </is>
      </c>
      <c r="B328" s="5" t="n">
        <v>6762840</v>
      </c>
      <c r="D328" s="5" t="n">
        <v>6204856</v>
      </c>
    </row>
    <row r="329">
      <c r="A329" s="4" t="inlineStr">
        <is>
          <t>Debt Issued [member] | CLP [member]</t>
        </is>
      </c>
    </row>
    <row r="330">
      <c r="A330" s="3" t="inlineStr">
        <is>
          <t>Disclosure of financial assets [line items]</t>
        </is>
      </c>
    </row>
    <row r="331">
      <c r="A331" s="4" t="inlineStr">
        <is>
          <t>Debt instruments issued</t>
        </is>
      </c>
      <c r="B331" s="5" t="n">
        <v>888333</v>
      </c>
      <c r="D331" s="5" t="n">
        <v>835961</v>
      </c>
    </row>
    <row r="332">
      <c r="A332" s="4" t="inlineStr">
        <is>
          <t>Debt Issued [member] | Hungary, Forint</t>
        </is>
      </c>
    </row>
    <row r="333">
      <c r="A333" s="3" t="inlineStr">
        <is>
          <t>Disclosure of financial assets [line items]</t>
        </is>
      </c>
    </row>
    <row r="334">
      <c r="A334" s="4" t="inlineStr">
        <is>
          <t>Debt instruments issued</t>
        </is>
      </c>
      <c r="B334" s="5" t="n">
        <v>5094916</v>
      </c>
      <c r="D334" s="5" t="n">
        <v>4636431</v>
      </c>
    </row>
    <row r="335">
      <c r="A335" s="4" t="inlineStr">
        <is>
          <t>Debt Issued [member] | USD [member]</t>
        </is>
      </c>
    </row>
    <row r="336">
      <c r="A336" s="3" t="inlineStr">
        <is>
          <t>Disclosure of financial assets [line items]</t>
        </is>
      </c>
    </row>
    <row r="337">
      <c r="A337" s="4" t="inlineStr">
        <is>
          <t>Debt instruments issued</t>
        </is>
      </c>
      <c r="B337" s="5" t="n">
        <v>144078</v>
      </c>
      <c r="D337" s="5" t="n">
        <v>122734</v>
      </c>
    </row>
    <row r="338">
      <c r="A338" s="4" t="inlineStr">
        <is>
          <t>Debt Issued [member] | COP [member]</t>
        </is>
      </c>
    </row>
    <row r="339">
      <c r="A339" s="3" t="inlineStr">
        <is>
          <t>Disclosure of financial assets [line items]</t>
        </is>
      </c>
    </row>
    <row r="340">
      <c r="A340" s="4" t="inlineStr">
        <is>
          <t>Debt instruments issued</t>
        </is>
      </c>
      <c r="B340" s="5" t="n">
        <v>635513</v>
      </c>
      <c r="D340" s="5" t="n">
        <v>609730</v>
      </c>
    </row>
    <row r="341">
      <c r="A341" s="4" t="inlineStr">
        <is>
          <t>Current Income Tax Provision [member]</t>
        </is>
      </c>
    </row>
    <row r="342">
      <c r="A342" s="3" t="inlineStr">
        <is>
          <t>Disclosure of financial assets [line items]</t>
        </is>
      </c>
    </row>
    <row r="343">
      <c r="A343" s="4" t="inlineStr">
        <is>
          <t>Current taxes</t>
        </is>
      </c>
      <c r="B343" s="5" t="n">
        <v>1332</v>
      </c>
      <c r="D343" s="5" t="n">
        <v>1766</v>
      </c>
    </row>
    <row r="344">
      <c r="A344" s="4" t="inlineStr">
        <is>
          <t>Current Income Tax Provision [member] | CLP [member]</t>
        </is>
      </c>
    </row>
    <row r="345">
      <c r="A345" s="3" t="inlineStr">
        <is>
          <t>Disclosure of financial assets [line items]</t>
        </is>
      </c>
    </row>
    <row r="346">
      <c r="A346" s="4" t="inlineStr">
        <is>
          <t>Current taxes</t>
        </is>
      </c>
      <c r="B346" s="5" t="n">
        <v>393</v>
      </c>
      <c r="D346" s="5" t="n">
        <v>596</v>
      </c>
    </row>
    <row r="347">
      <c r="A347" s="4" t="inlineStr">
        <is>
          <t>Current Income Tax Provision [member] | COP [member]</t>
        </is>
      </c>
    </row>
    <row r="348">
      <c r="A348" s="3" t="inlineStr">
        <is>
          <t>Disclosure of financial assets [line items]</t>
        </is>
      </c>
    </row>
    <row r="349">
      <c r="A349" s="4" t="inlineStr">
        <is>
          <t>Current taxes</t>
        </is>
      </c>
      <c r="B349" s="5" t="n">
        <v>939</v>
      </c>
      <c r="D349" s="5" t="n">
        <v>1170</v>
      </c>
    </row>
    <row r="350">
      <c r="A350" s="4" t="inlineStr">
        <is>
          <t>Deferred income taxes [member]</t>
        </is>
      </c>
    </row>
    <row r="351">
      <c r="A351" s="3" t="inlineStr">
        <is>
          <t>Disclosure of financial assets [line items]</t>
        </is>
      </c>
    </row>
    <row r="352">
      <c r="A352" s="4" t="inlineStr">
        <is>
          <t>Deferred taxes</t>
        </is>
      </c>
      <c r="D352" s="5" t="n">
        <v>237</v>
      </c>
    </row>
    <row r="353">
      <c r="A353" s="4" t="inlineStr">
        <is>
          <t>Deferred income taxes [member] | COP [member]</t>
        </is>
      </c>
    </row>
    <row r="354">
      <c r="A354" s="3" t="inlineStr">
        <is>
          <t>Disclosure of financial assets [line items]</t>
        </is>
      </c>
    </row>
    <row r="355">
      <c r="A355" s="4" t="inlineStr">
        <is>
          <t>Deferred taxes</t>
        </is>
      </c>
      <c r="D355" s="5" t="n">
        <v>237</v>
      </c>
    </row>
    <row r="356">
      <c r="A356" s="4" t="inlineStr">
        <is>
          <t>Provisions [member]</t>
        </is>
      </c>
    </row>
    <row r="357">
      <c r="A357" s="3" t="inlineStr">
        <is>
          <t>Disclosure of financial assets [line items]</t>
        </is>
      </c>
    </row>
    <row r="358">
      <c r="A358" s="4" t="inlineStr">
        <is>
          <t>Provisions</t>
        </is>
      </c>
      <c r="B358" s="5" t="n">
        <v>235347</v>
      </c>
      <c r="D358" s="5" t="n">
        <v>135090</v>
      </c>
    </row>
    <row r="359">
      <c r="A359" s="4" t="inlineStr">
        <is>
          <t>Provisions [member] | CLP [member]</t>
        </is>
      </c>
    </row>
    <row r="360">
      <c r="A360" s="3" t="inlineStr">
        <is>
          <t>Disclosure of financial assets [line items]</t>
        </is>
      </c>
    </row>
    <row r="361">
      <c r="A361" s="4" t="inlineStr">
        <is>
          <t>Provisions</t>
        </is>
      </c>
      <c r="B361" s="5" t="n">
        <v>158779</v>
      </c>
      <c r="D361" s="5" t="n">
        <v>84190</v>
      </c>
    </row>
    <row r="362">
      <c r="A362" s="4" t="inlineStr">
        <is>
          <t>Provisions [member] | USD [member]</t>
        </is>
      </c>
    </row>
    <row r="363">
      <c r="A363" s="3" t="inlineStr">
        <is>
          <t>Disclosure of financial assets [line items]</t>
        </is>
      </c>
    </row>
    <row r="364">
      <c r="A364" s="4" t="inlineStr">
        <is>
          <t>Provisions</t>
        </is>
      </c>
      <c r="B364" s="5" t="n">
        <v>2177</v>
      </c>
      <c r="D364" s="5" t="n">
        <v>5814</v>
      </c>
    </row>
    <row r="365">
      <c r="A365" s="4" t="inlineStr">
        <is>
          <t>Provisions [member] | COP [member]</t>
        </is>
      </c>
    </row>
    <row r="366">
      <c r="A366" s="3" t="inlineStr">
        <is>
          <t>Disclosure of financial assets [line items]</t>
        </is>
      </c>
    </row>
    <row r="367">
      <c r="A367" s="4" t="inlineStr">
        <is>
          <t>Provisions</t>
        </is>
      </c>
      <c r="B367" s="5" t="n">
        <v>74391</v>
      </c>
      <c r="D367" s="5" t="n">
        <v>45086</v>
      </c>
    </row>
    <row r="368">
      <c r="A368" s="4" t="inlineStr">
        <is>
          <t>Others liabilities [member]</t>
        </is>
      </c>
    </row>
    <row r="369">
      <c r="A369" s="3" t="inlineStr">
        <is>
          <t>Disclosure of financial assets [line items]</t>
        </is>
      </c>
    </row>
    <row r="370">
      <c r="A370" s="4" t="inlineStr">
        <is>
          <t>Other liabilities</t>
        </is>
      </c>
      <c r="B370" s="5" t="n">
        <v>709612</v>
      </c>
      <c r="D370" s="5" t="n">
        <v>700034</v>
      </c>
    </row>
    <row r="371">
      <c r="A371" s="4" t="inlineStr">
        <is>
          <t>Others liabilities [member] | CLP [member]</t>
        </is>
      </c>
    </row>
    <row r="372">
      <c r="A372" s="3" t="inlineStr">
        <is>
          <t>Disclosure of financial assets [line items]</t>
        </is>
      </c>
    </row>
    <row r="373">
      <c r="A373" s="4" t="inlineStr">
        <is>
          <t>Other liabilities</t>
        </is>
      </c>
      <c r="B373" s="5" t="n">
        <v>215662</v>
      </c>
      <c r="D373" s="5" t="n">
        <v>175812</v>
      </c>
    </row>
    <row r="374">
      <c r="A374" s="4" t="inlineStr">
        <is>
          <t>Others liabilities [member] | Hungary, Forint</t>
        </is>
      </c>
    </row>
    <row r="375">
      <c r="A375" s="3" t="inlineStr">
        <is>
          <t>Disclosure of financial assets [line items]</t>
        </is>
      </c>
    </row>
    <row r="376">
      <c r="A376" s="4" t="inlineStr">
        <is>
          <t>Other liabilities</t>
        </is>
      </c>
      <c r="B376" s="5" t="n">
        <v>244572</v>
      </c>
      <c r="D376" s="5" t="n">
        <v>159834</v>
      </c>
    </row>
    <row r="377">
      <c r="A377" s="4" t="inlineStr">
        <is>
          <t>Others liabilities [member] | USD [member]</t>
        </is>
      </c>
    </row>
    <row r="378">
      <c r="A378" s="3" t="inlineStr">
        <is>
          <t>Disclosure of financial assets [line items]</t>
        </is>
      </c>
    </row>
    <row r="379">
      <c r="A379" s="4" t="inlineStr">
        <is>
          <t>Other liabilities</t>
        </is>
      </c>
      <c r="B379" s="5" t="n">
        <v>190511</v>
      </c>
      <c r="D379" s="5" t="n">
        <v>274827</v>
      </c>
    </row>
    <row r="380">
      <c r="A380" s="4" t="inlineStr">
        <is>
          <t>Others liabilities [member] | COP [member]</t>
        </is>
      </c>
    </row>
    <row r="381">
      <c r="A381" s="3" t="inlineStr">
        <is>
          <t>Disclosure of financial assets [line items]</t>
        </is>
      </c>
    </row>
    <row r="382">
      <c r="A382" s="4" t="inlineStr">
        <is>
          <t>Other liabilities</t>
        </is>
      </c>
      <c r="B382" s="5" t="n">
        <v>55889</v>
      </c>
      <c r="D382" s="5" t="n">
        <v>79442</v>
      </c>
    </row>
    <row r="383">
      <c r="A383" s="4" t="inlineStr">
        <is>
          <t>Others liabilities [member] | Euro [Member]</t>
        </is>
      </c>
    </row>
    <row r="384">
      <c r="A384" s="3" t="inlineStr">
        <is>
          <t>Disclosure of financial assets [line items]</t>
        </is>
      </c>
    </row>
    <row r="385">
      <c r="A385" s="4" t="inlineStr">
        <is>
          <t>Other liabilities</t>
        </is>
      </c>
      <c r="B385" s="5" t="n">
        <v>2978</v>
      </c>
      <c r="D385" s="5" t="n">
        <v>66</v>
      </c>
    </row>
    <row r="386">
      <c r="A386" s="4" t="inlineStr">
        <is>
          <t>Others liabilities [member] | Readjustment [member]</t>
        </is>
      </c>
    </row>
    <row r="387">
      <c r="A387" s="3" t="inlineStr">
        <is>
          <t>Disclosure of financial assets [line items]</t>
        </is>
      </c>
    </row>
    <row r="388">
      <c r="A388" s="4" t="inlineStr">
        <is>
          <t>Other liabilities</t>
        </is>
      </c>
      <c r="D388" s="5" t="n">
        <v>10053</v>
      </c>
    </row>
    <row r="389">
      <c r="A389" s="4" t="inlineStr">
        <is>
          <t>Financial liabilities1 [member]</t>
        </is>
      </c>
    </row>
    <row r="390">
      <c r="A390" s="3" t="inlineStr">
        <is>
          <t>Disclosure of financial assets [line items]</t>
        </is>
      </c>
    </row>
    <row r="391">
      <c r="A391" s="4" t="inlineStr">
        <is>
          <t>TOTAL LIABILITIES</t>
        </is>
      </c>
      <c r="B391" s="5" t="n">
        <v>34275022</v>
      </c>
      <c r="D391" s="5" t="n">
        <v>33103113</v>
      </c>
    </row>
    <row r="392">
      <c r="A392" s="4" t="inlineStr">
        <is>
          <t>Financial liabilities1 [member] | CLP [member]</t>
        </is>
      </c>
    </row>
    <row r="393">
      <c r="A393" s="3" t="inlineStr">
        <is>
          <t>Disclosure of financial assets [line items]</t>
        </is>
      </c>
    </row>
    <row r="394">
      <c r="A394" s="4" t="inlineStr">
        <is>
          <t>TOTAL LIABILITIES</t>
        </is>
      </c>
      <c r="B394" s="5" t="n">
        <v>16903696</v>
      </c>
      <c r="D394" s="5" t="n">
        <v>17108955</v>
      </c>
    </row>
    <row r="395">
      <c r="A395" s="4" t="inlineStr">
        <is>
          <t>Financial liabilities1 [member] | Hungary, Forint</t>
        </is>
      </c>
    </row>
    <row r="396">
      <c r="A396" s="3" t="inlineStr">
        <is>
          <t>Disclosure of financial assets [line items]</t>
        </is>
      </c>
    </row>
    <row r="397">
      <c r="A397" s="4" t="inlineStr">
        <is>
          <t>TOTAL LIABILITIES</t>
        </is>
      </c>
      <c r="B397" s="5" t="n">
        <v>6075270</v>
      </c>
      <c r="D397" s="5" t="n">
        <v>5806930</v>
      </c>
    </row>
    <row r="398">
      <c r="A398" s="4" t="inlineStr">
        <is>
          <t>Financial liabilities1 [member] | USD [member]</t>
        </is>
      </c>
    </row>
    <row r="399">
      <c r="A399" s="3" t="inlineStr">
        <is>
          <t>Disclosure of financial assets [line items]</t>
        </is>
      </c>
    </row>
    <row r="400">
      <c r="A400" s="4" t="inlineStr">
        <is>
          <t>TOTAL LIABILITIES</t>
        </is>
      </c>
      <c r="B400" s="5" t="n">
        <v>5729820</v>
      </c>
      <c r="D400" s="5" t="n">
        <v>5111014</v>
      </c>
    </row>
    <row r="401">
      <c r="A401" s="4" t="inlineStr">
        <is>
          <t>Financial liabilities1 [member] | COP [member]</t>
        </is>
      </c>
    </row>
    <row r="402">
      <c r="A402" s="3" t="inlineStr">
        <is>
          <t>Disclosure of financial assets [line items]</t>
        </is>
      </c>
    </row>
    <row r="403">
      <c r="A403" s="4" t="inlineStr">
        <is>
          <t>TOTAL LIABILITIES</t>
        </is>
      </c>
      <c r="B403" s="5" t="n">
        <v>5442772</v>
      </c>
      <c r="D403" s="5" t="n">
        <v>4906583</v>
      </c>
    </row>
    <row r="404">
      <c r="A404" s="4" t="inlineStr">
        <is>
          <t>Financial liabilities1 [member] | Euro [Member]</t>
        </is>
      </c>
    </row>
    <row r="405">
      <c r="A405" s="3" t="inlineStr">
        <is>
          <t>Disclosure of financial assets [line items]</t>
        </is>
      </c>
    </row>
    <row r="406">
      <c r="A406" s="4" t="inlineStr">
        <is>
          <t>TOTAL LIABILITIES</t>
        </is>
      </c>
      <c r="B406" s="5" t="n">
        <v>50996</v>
      </c>
      <c r="D406" s="5" t="n">
        <v>31793</v>
      </c>
    </row>
    <row r="407">
      <c r="A407" s="4" t="inlineStr">
        <is>
          <t>Financial liabilities1 [member] | Other Currency [member]</t>
        </is>
      </c>
    </row>
    <row r="408">
      <c r="A408" s="3" t="inlineStr">
        <is>
          <t>Disclosure of financial assets [line items]</t>
        </is>
      </c>
    </row>
    <row r="409">
      <c r="A409" s="4" t="inlineStr">
        <is>
          <t>TOTAL LIABILITIES</t>
        </is>
      </c>
      <c r="B409" s="5" t="n">
        <v>72351</v>
      </c>
      <c r="D409" s="5" t="n">
        <v>127628</v>
      </c>
    </row>
    <row r="410">
      <c r="A410" s="4" t="inlineStr">
        <is>
          <t>Financial liabilities1 [member] | Readjustment [member]</t>
        </is>
      </c>
    </row>
    <row r="411">
      <c r="A411" s="3" t="inlineStr">
        <is>
          <t>Disclosure of financial assets [line items]</t>
        </is>
      </c>
    </row>
    <row r="412">
      <c r="A412" s="4" t="inlineStr">
        <is>
          <t>TOTAL LIABILITIES</t>
        </is>
      </c>
      <c r="B412" s="6" t="n">
        <v>117</v>
      </c>
      <c r="D412" s="6" t="n">
        <v>10210</v>
      </c>
    </row>
  </sheetData>
  <pageMargins left="0.75" right="0.75" top="1" bottom="1" header="0.5" footer="0.5"/>
</worksheet>
</file>

<file path=xl/worksheets/sheet275.xml><?xml version="1.0" encoding="utf-8"?>
<worksheet xmlns="http://schemas.openxmlformats.org/spreadsheetml/2006/main">
  <sheetPr>
    <outlinePr summaryBelow="1" summaryRight="1"/>
    <pageSetUpPr/>
  </sheetPr>
  <dimension ref="A1:H33"/>
  <sheetViews>
    <sheetView workbookViewId="0">
      <selection activeCell="A1" sqref="A1"/>
    </sheetView>
  </sheetViews>
  <sheetFormatPr baseColWidth="8" defaultRowHeight="15"/>
  <cols>
    <col width="80" customWidth="1" min="1" max="1"/>
    <col width="14" customWidth="1" min="2" max="2"/>
    <col width="14" customWidth="1" min="3" max="3"/>
    <col width="27" customWidth="1" min="4" max="4"/>
    <col width="21" customWidth="1" min="5" max="5"/>
    <col width="20" customWidth="1" min="6" max="6"/>
    <col width="14" customWidth="1" min="7" max="7"/>
    <col width="14" customWidth="1" min="8" max="8"/>
  </cols>
  <sheetData>
    <row r="1">
      <c r="A1" s="1" t="inlineStr">
        <is>
          <t>Subsequent events - Additional Information (Detail)</t>
        </is>
      </c>
      <c r="B1" s="2" t="inlineStr">
        <is>
          <t>Apr. 27, 2022</t>
        </is>
      </c>
      <c r="C1" s="2" t="inlineStr">
        <is>
          <t>Mar. 22, 2022</t>
        </is>
      </c>
      <c r="D1" s="2" t="inlineStr">
        <is>
          <t>Feb. 22, 2022USD ($)shares</t>
        </is>
      </c>
      <c r="E1" s="2" t="inlineStr">
        <is>
          <t>Feb. 16, 2022USD ($)</t>
        </is>
      </c>
      <c r="F1" s="2" t="inlineStr">
        <is>
          <t>Jan. 27, 2022shares</t>
        </is>
      </c>
      <c r="G1" s="2" t="inlineStr">
        <is>
          <t>Nov. 30, 2021</t>
        </is>
      </c>
      <c r="H1" s="2" t="inlineStr">
        <is>
          <t>Nov. 16, 2021</t>
        </is>
      </c>
    </row>
    <row r="2">
      <c r="A2" s="4" t="inlineStr">
        <is>
          <t>ITA CORPBANCA COLOMBIA</t>
        </is>
      </c>
    </row>
    <row r="3">
      <c r="A3" s="3" t="inlineStr">
        <is>
          <t>Disclosure of non-adjusting events after reporting period [line items]</t>
        </is>
      </c>
    </row>
    <row r="4">
      <c r="A4" s="4" t="inlineStr">
        <is>
          <t>Number of shares acquired | shares</t>
        </is>
      </c>
      <c r="D4" s="5" t="n">
        <v>93306684</v>
      </c>
    </row>
    <row r="5">
      <c r="A5" s="4" t="inlineStr">
        <is>
          <t>Percentage of voting equity interests acquired</t>
        </is>
      </c>
      <c r="D5" s="4" t="inlineStr">
        <is>
          <t>12.36%</t>
        </is>
      </c>
    </row>
    <row r="6">
      <c r="A6" s="4" t="inlineStr">
        <is>
          <t>Amount of shares acquired | $</t>
        </is>
      </c>
      <c r="D6" s="10" t="n">
        <v>414142063.65</v>
      </c>
      <c r="E6" s="10" t="n">
        <v>414142063.66</v>
      </c>
    </row>
    <row r="7">
      <c r="A7" s="4" t="inlineStr">
        <is>
          <t>Direct interest owned</t>
        </is>
      </c>
      <c r="D7" s="4" t="inlineStr">
        <is>
          <t>94.99%</t>
        </is>
      </c>
    </row>
    <row r="8">
      <c r="A8" s="4" t="inlineStr">
        <is>
          <t>Total interest owned</t>
        </is>
      </c>
      <c r="D8" s="4" t="inlineStr">
        <is>
          <t>99.4617%</t>
        </is>
      </c>
    </row>
    <row r="9">
      <c r="A9" s="4" t="inlineStr">
        <is>
          <t>Closing foreign exchange rate | $</t>
        </is>
      </c>
      <c r="E9" s="8" t="n">
        <v>804.17</v>
      </c>
    </row>
    <row r="10">
      <c r="A10" s="4" t="inlineStr">
        <is>
          <t>Percentage Change In Common Equity Tier One Capital Attributable To Shares Purchase</t>
        </is>
      </c>
      <c r="D10" s="4" t="inlineStr">
        <is>
          <t>(1.37%)</t>
        </is>
      </c>
    </row>
    <row r="11">
      <c r="A11" s="4" t="inlineStr">
        <is>
          <t>Total Capital Ratio</t>
        </is>
      </c>
      <c r="D11" s="4" t="inlineStr">
        <is>
          <t>15.47%</t>
        </is>
      </c>
    </row>
    <row r="12">
      <c r="A12" s="4" t="inlineStr">
        <is>
          <t>Common Equity Tier One Fully Loaded Capital Ratio</t>
        </is>
      </c>
      <c r="D12" s="4" t="inlineStr">
        <is>
          <t>9.50%</t>
        </is>
      </c>
    </row>
    <row r="13">
      <c r="A13" s="4" t="inlineStr">
        <is>
          <t>ITA CORPBANCA COLOMBIA | Itau Corpbanca [member]</t>
        </is>
      </c>
    </row>
    <row r="14">
      <c r="A14" s="3" t="inlineStr">
        <is>
          <t>Disclosure of non-adjusting events after reporting period [line items]</t>
        </is>
      </c>
    </row>
    <row r="15">
      <c r="A15" s="4" t="inlineStr">
        <is>
          <t>Percentage of voting equity interests acquired</t>
        </is>
      </c>
      <c r="D15" s="4" t="inlineStr">
        <is>
          <t>7.89%</t>
        </is>
      </c>
    </row>
    <row r="16">
      <c r="A16" s="4" t="inlineStr">
        <is>
          <t>ITA CORPBANCA COLOMBIA | Itau Holding Colombia S.A.S. [member]</t>
        </is>
      </c>
    </row>
    <row r="17">
      <c r="A17" s="3" t="inlineStr">
        <is>
          <t>Disclosure of non-adjusting events after reporting period [line items]</t>
        </is>
      </c>
    </row>
    <row r="18">
      <c r="A18" s="4" t="inlineStr">
        <is>
          <t>Percentage of voting equity interests acquired</t>
        </is>
      </c>
      <c r="D18" s="4" t="inlineStr">
        <is>
          <t>4.47%</t>
        </is>
      </c>
    </row>
    <row r="19">
      <c r="A19" s="4" t="inlineStr">
        <is>
          <t>Ita Corredor de Seguros Colombia S.A [Member]</t>
        </is>
      </c>
    </row>
    <row r="20">
      <c r="A20" s="3" t="inlineStr">
        <is>
          <t>Disclosure of non-adjusting events after reporting period [line items]</t>
        </is>
      </c>
    </row>
    <row r="21">
      <c r="A21" s="4" t="inlineStr">
        <is>
          <t>Number of shares acquired | shares</t>
        </is>
      </c>
      <c r="F21" s="5" t="n">
        <v>4800</v>
      </c>
    </row>
    <row r="22">
      <c r="A22" s="4" t="inlineStr">
        <is>
          <t>Percentage of voting equity interests acquired</t>
        </is>
      </c>
      <c r="F22" s="4" t="inlineStr">
        <is>
          <t>20.00%</t>
        </is>
      </c>
    </row>
    <row r="23">
      <c r="A23" s="4" t="inlineStr">
        <is>
          <t>Itau Corpbanca [member]</t>
        </is>
      </c>
    </row>
    <row r="24">
      <c r="A24" s="3" t="inlineStr">
        <is>
          <t>Disclosure of non-adjusting events after reporting period [line items]</t>
        </is>
      </c>
    </row>
    <row r="25">
      <c r="A25" s="4" t="inlineStr">
        <is>
          <t>Percentage of voting equity interests acquired</t>
        </is>
      </c>
      <c r="G25" s="4" t="inlineStr">
        <is>
          <t>1.27%</t>
        </is>
      </c>
      <c r="H25" s="4" t="inlineStr">
        <is>
          <t>56.94%</t>
        </is>
      </c>
    </row>
    <row r="26">
      <c r="A26" s="4" t="inlineStr">
        <is>
          <t>Major ordinary share transactions [member] | Itau Corpbanca [member] | Itau Unibanco Holding S A [member]</t>
        </is>
      </c>
    </row>
    <row r="27">
      <c r="A27" s="3" t="inlineStr">
        <is>
          <t>Disclosure of non-adjusting events after reporting period [line items]</t>
        </is>
      </c>
    </row>
    <row r="28">
      <c r="A28" s="4" t="inlineStr">
        <is>
          <t>Percentage of equity sold</t>
        </is>
      </c>
      <c r="C28" s="4" t="inlineStr">
        <is>
          <t>0.64%</t>
        </is>
      </c>
    </row>
    <row r="29">
      <c r="A29" s="4" t="inlineStr">
        <is>
          <t>Total interest owned</t>
        </is>
      </c>
      <c r="C29" s="4" t="inlineStr">
        <is>
          <t>55.96%</t>
        </is>
      </c>
    </row>
    <row r="30">
      <c r="A30" s="4" t="inlineStr">
        <is>
          <t>Major ordinary share transactions [member] | Itau Corpbanca [member] | Saieh Family [member]</t>
        </is>
      </c>
    </row>
    <row r="31">
      <c r="A31" s="3" t="inlineStr">
        <is>
          <t>Disclosure of non-adjusting events after reporting period [line items]</t>
        </is>
      </c>
    </row>
    <row r="32">
      <c r="A32" s="4" t="inlineStr">
        <is>
          <t>Percentage of equity sold</t>
        </is>
      </c>
      <c r="B32" s="4" t="inlineStr">
        <is>
          <t>0.29%</t>
        </is>
      </c>
    </row>
    <row r="33">
      <c r="A33" s="4" t="inlineStr">
        <is>
          <t>Total interest owned</t>
        </is>
      </c>
      <c r="B33" s="4" t="inlineStr">
        <is>
          <t>14.00%</t>
        </is>
      </c>
    </row>
  </sheetData>
  <pageMargins left="0.75" right="0.75" top="1" bottom="1" header="0.5" footer="0.5"/>
</worksheet>
</file>

<file path=xl/worksheets/sheet28.xml><?xml version="1.0" encoding="utf-8"?>
<worksheet xmlns="http://schemas.openxmlformats.org/spreadsheetml/2006/main">
  <sheetPr>
    <outlinePr summaryBelow="1" summaryRight="1"/>
    <pageSetUpPr/>
  </sheetPr>
  <dimension ref="A1:B4"/>
  <sheetViews>
    <sheetView workbookViewId="0">
      <selection activeCell="A1" sqref="A1"/>
    </sheetView>
  </sheetViews>
  <sheetFormatPr baseColWidth="8" defaultRowHeight="15"/>
  <cols>
    <col width="22" customWidth="1" min="1" max="1"/>
    <col width="80" customWidth="1" min="2" max="2"/>
  </cols>
  <sheetData>
    <row r="1">
      <c r="A1" s="1" t="inlineStr">
        <is>
          <t>Provisions</t>
        </is>
      </c>
      <c r="B1" s="2" t="inlineStr">
        <is>
          <t>12 Months Ended</t>
        </is>
      </c>
    </row>
    <row r="2">
      <c r="B2" s="2" t="inlineStr">
        <is>
          <t>Dec. 31, 2021</t>
        </is>
      </c>
    </row>
    <row r="3">
      <c r="A3" s="3" t="inlineStr">
        <is>
          <t>Text block [Abstract]</t>
        </is>
      </c>
    </row>
    <row r="4">
      <c r="A4" s="4" t="inlineStr">
        <is>
          <t>Provisions</t>
        </is>
      </c>
      <c r="B4" s="4" t="inlineStr">
        <is>
          <t>Note 21 - Provisions As of December 31, 2021 and 2020, the Bank has registered the following movements in its provisions: a) Other Provisions Provisions disclosed in liabilities as of December 31, 2021 and 2020 present the following detail: ​ ​ ​ ​ ​ ​ ​ ​ As of December 31, ​ ​ 2021 ​ 2020 ​ MCh$ MCh$ Provisions for personnel salaries and expenses ​ 116,274 ​ 90,739 Provisions for mandatory dividends 83,342 — Provisions for contingent loans risk 30,589 39,775 Provisions for contingencies ​ 5,142 ​ 4,576 Totals 235,347 135,090 ​ b) Movements in provisions for contingent loans risk, for the year ended December 31, 2021 are as follows: ​ ​ ​ ​ ​ ​ ​ ​ ​ ​ ​ ​ Provisions for contingent loans risk ​ ​ Stage 1 ​ Stage 2 ​ Stage 3 ​ ​ ​ 12-Month ECL Lifetime ECL Lifetime ECL Totals Opening balances as of January 1, 2021 18,587 12,179 9,009 39,775 Changes in provisions - Transfers to stage 1 2,689 ​ (2,663) ​ (26) ​ — - Transfers to stage 2 (697) ​ 727 ​ (30) ​ — - Transfers to stage 3 (46) ​ (1,336) ​ 1,382 ​ — - Increases due to change in credit risk 2,615 ​ 2,611 ​ 5,029 ​ 10,255 - Decreases due to change in credit risk (8,517) ​ (5,453) ​ (208) ​ (14,178) - Charge-offs (15) ​ (43) ​ (6) ​ (64) - Changes due to modifications that did not result in derecognition — ​ — ​ — ​ — New financial assets originated or purchased 7,743 ​ 1,592 ​ 908 ​ 10,243 Financial assets that have been derecognized (4,915) ​ (2,266) ​ (8,382) ​ (15,563) Changes in models/risk parameters — ​ — ​ — ​ — Foreign exchange and other movements 92 ​ 24 ​ 5 ​ 121 Ending balances as of December 31, 2021 17,536 5,372 7,681 30,589 ​ ​ Note 21 – Provisions, continued Movements in provisions for contingent loans risk, for the year ended December 31, 2020 are as follows: ​ ​ ​ ​ ​ ​ ​ ​ ​ ​ ​ ​ Provisions for contingent loans risk ​ ​ Stage 1 ​ Stage 2 ​ Stage 3 ​ ​ ​ 12-Month ECL Lifetime ECL Lifetime ECL Totals Opening balances as of January 1, 2020 13,889 14,172 6,210 34,271 Changes in provisions - Transfers to stage 1 574 (549) (25) — - Transfers to stage 2 (1,991) 2,037 (45) 1 - Transfers to stage 3 (73) (112) 185 — - Increases due to change in credit risk 3,554 4,347 724 8,625 - Decreases due to change in credit risk (3,475) (6,466) (205) (10,146) - Charge-offs (14) (28) (6) (48) - Changes due to modifications that did not result in derecognition — — — — New financial assets originated or purchased 6,365 1,780 7,357 15,502 Financial assets that have been derecognized (4,633) (1,282) (5,410) (11,325) Changes in models/risk parameters — — — — Foreign exchange and other movements 4,391 (1,720) 224 2,895 Ending balances as of December 31, 2020 18,587 12,179 9,009 39,775 ​ c) The following table details the movements in provision during 2021 and 2020: ​ ​ ​ ​ ​ ​ ​ ​ ​ ​ ​ ​ ​ ​ Provisions for personnel ​ Provision for ​ Provisions for ​ Provisions for ​ ​ ​ ​ salaries and expenses ​ mandatory dividends ​ contingent loans risk ​ contingencies ​ ​ ​ ​ (i) ​ (ii) ​ ​ ​ (iii) ​ Totals ​ MCh$ MCh$ MCh$ MCh$ MCh$ Opening balances as of January 1, 2021 90,739 ​ — ​ 39,775 ​ 4,576 ​ 135,090 Provisions applied (46,062) — — ​ (162) ​ (46,224) Provisions established 170,962 83,342 20,498 ​ (2,931) ​ 271,871 Provisions released (96,264) — (29,805) ​ 3,665 ​ (122,404) Exchange differences (3,101) — 121 ​ (6) ​ (2,986) Ending balances as of December 31, 2021 116,274 83,342 30,589 5,142 235,347 ​ ​ ​ ​ ​ ​ ​ ​ ​ ​ ​ ​ ​ ​ Provisions for personnel ​ Provisions for ​ Provisions for ​ Provisions for ​ ​ ​ ​ salaries and expenses ​ mandatory dividends ​ contingent loans risk ​ contingencies ​ ​ ​ ​ (i) ​ (ii) ​ ​ ​ (iii) ​ Totals ​ MCh$ MCh$ MCh$ MCh$ MCh$ Opening balances as of January 1, 2020 102,877 38,120 34,271 ​ 2,559 177,827 Provisions applied (55,487) (38,120) — ​ (85) (93,692) Provisions established 133,055 — 16,366 ​ 4,593 154,014 Provisions released (85,078) — (10,861) ​ (2,016) (97,955) Exchange differences (4,628) — (1) ​ (475) (5,104) Ending balances as of December 31, 2020 90,739 — 39,775 4,576 135,090 (i) Employee benefits and staff salaries are recorded in “Personnel salaries and expenses.” (ii) Mandatory dividends is recorded in the Consolidated Statement of Financial Position in equity, against “Provision for mandatory dividends.” ​ Note 21 – Provisions, continued (iii) The provisions for contingencies (established) or released are included in Other operating (expenses)/income, depending on whether they are debit or a credit. d) Provisions for payroll and employee benefits ​ ​ ​ ​ ​ ​ ​ ​ ​ ​ ​ ​ As of December 31, ​ ​ ​ ​ 2021 ​ 2020 ​ ​ MCh$ MCh$ Provision for long-term termination benefits (e.1) ​ 9,061 9,300 Provision for pension plan (e.2) ​ 26,889 31,531 Provision for retroactive unemployment plan (e.3) ​ 297 296 Provision for retirements bonus plan (e.4) ​ 670 689 Provision for compensation due to years of service (short term) ​ ​ ​ 1,034 ​ 716 Provision for other employee benefits (*) ​ 58,903 31,000 Vacation accrual (**) ​ 19,420 17,207 Totals ​ ​ 116,274 90,739 (*) Short-term benefits (**) Includes provision for performance compensations, holiday benefits, year-end bonuses and other similar employee compensation. e) The main aspects of the Bank’s long term employee benefits are detailed below: e.1) Other long-term employee benefits Description: Financing: The economic assumptions are summarized as follows: ​ ​ ​ ​ ​ ​ ​ ​ As of December 31, ​ ​ 2021 ​ 2020 ​ % % Summary of economic assumptions Discount rate ​ 7.00 5.00 Expected rate of salary increase ​ 7.70 4.50 ​ ​ Note 21 – Provisions, continued The movements of the present value of the obligation for this type of benefit and the amounts recognized in the Consolidated Statements of Income are determined using the projected credit unit method and it consist of the following: ​ ​ ​ ​ ​ ​ ​ ​ 2021 ​ 2020 ​ MCh$ MCh$ Opening balances as of January 1, 9,300 9,814 Net cost of benefits (*) 656 1,191 Payments (1,006) (820) Provisions recorded — — Exchange differences 111 (885) Ending balances as of December 31, 9,061 9,300 (*) Detail of net cost of benefit is as follows: ​ ​ ​ ​ ​ ​ ​ ​ As of December 31, ​ ​ 2021 ​ 2020 ​ MCh$ MCh$ Current services cost ​ 209 681 Interest expense on obligation ​ 447 510 Total ​ 656 1,191 ​ e.2) Pension plan Description Financing: The summary of the economic assumptions is as follows: ​ ​ ​ ​ ​ ​ ​ ​ As of December 31, ​ ​ 2021 ​ 2020 ​ % % Assumptions Discount rate 7.50 4.25 Expected rate of salary increases 5.20 3.00 Inflation rate 5.20 3.00 ​ ​ Note 21 – Provisions, continued The detail of Pension plan balances movements is as follows: ​ ​ ​ ​ ​ ​ ​ ​ 2021 ​ 2020 ​ MCh$ MCh$ Opening balances as of January 1, 31,531 35,166 Interest expense on obligation 1,606 1,911 Payments (3,238) (3,260) Actuarial losses (gains) (3,389) 885 Exchange differences 379 (3,171) Ending balances as of December 31, 26,889 31,531 ​ e.3) Retroactive unemployment plan Description Financing: The economic assumptions are summarized as follows: ​ ​ ​ ​ ​ ​ ​ ​ As of December 31, ​ ​ 2021 ​ 2020 ​ % % Assumptions Discount rate 5.75 4.25 Expected rate of salary increases 7.70 4.50 Inflation rate 5.20 3.00 ​ The details of movements for this benefits during years ended December 31, 2021 and 2020 are as follows: ​ ​ ​ ​ ​ ​ ​ ​ 2021 ​ 2020 ​ MCh$ MCh$ Opening balances as of January 1, 296 334 Current services costs 109 87 Interest expense on obligations 11 15 Actuarial gains (36) (29) Payments of benefits (87) (80) Exchange differences 4 (31) Ending balances as of December 31, 297 296 ​ ​ Note 21 – Provisions, continued e.4) Retirement Bonus Plan Description: Financing: The economic assumptions are summarized as follows: ​ ​ ​ ​ ​ ​ ​ ​ As of December 31, ​ 2021 2020 ​ ​ % ​ % Summary of economic hypothesis Discount rate(s) ​ 7.50 5.50 Expected rate(s) of salary increase ​ 7.20 4.00 Inflation rate ​ 5.20 3.00 ​ The movements in amounts recognized for this benefit are as follows: ​ ​ ​ ​ ​ ​ ​ 2021 2020 ​ ​ MCh$ ​ MCh$ Opening balances as of January 1, 689 687 Current service costs 49 46 Interest expense on obligation 36 39 Actuarial (gains) losses (97) (13) Payments of benefits (17) (7) Exchange differences 10 (63) Ending balances as of December 31, 670 689 ​ The effect on Other Comprehensive Income is summarized as follows: ​ ​ ​ ​ ​ ​ ​ ​ ​ ​ ​ ​ ​ ​ For the years ended December 31, ​ ​ ​ ​ 2021 ​ 2020 ​ 2019 ​ ​ MCh$ MCh$ MCh$ Pension plan ​ (e.2) ​ (3,389) ​ 885 ​ (4,512) Retroactive unemployment plan ​ (e.3) ​ (36) ​ (29) ​ 113 Retirement bonus plan ​ (e.4) ​ (97) ​ 33 ​ (33) Total recognition of obligations for defined benefits ​ ​ ​ (3,522) ​ 889 ​ (4,432) ​ Future payments Future actuarial calculations may differ with respect to the calculations presented, due to the following factors: ● The experience of the plans differs from those anticipated by the selected economic and demographic hypotheses. ● Changes in economic and demographic assumptions. ​ Note 21 – Provisions, continued ● Expected increases or decreases as a natural part of the functioning of the methodology for these calculations (for example, the end of the amortization period or additional costs based on the financing situation of the plan). ● Changes in the characteristics of the applicable plan or law, and with respect thereto, there are no significant events affecting the results presented since the last assessment. The following is a detail of future payments for the year 2021 and 2020: ​ ​ ​ ​ ​ ​ ​ ​ ​ ​ ​ Long-term ​ Retroactive Retirement ​ ​ termination ​ ​ ​ unemployment ​ benefit 2021 ​ benefits ​ Pension plan ​ plan ​ plan ​ MCh$ MCh$ MCh$ MCh$ Fiscal year 2022 1,178 ​ 2,465 ​ 105 ​ 102 Fiscal year 2023 1,154 ​ 2,427 ​ 72 ​ 50 Fiscal year 2024 880 ​ 2,410 ​ 32 ​ 37 Fiscal year 2025 841 ​ 2,386 ​ 15 ​ 39 Fiscal year 2026 - 2030 1,016 ​ 2,353 ​ 1 ​ 37 Fiscal year 2027 - 2031 4,883 ​ 11,085 ​ 90 ​ 227 ​ ​ ​ ​ ​ ​ ​ ​ ​ ​ ​ Long-term ​ Retroactive ​ ​ ​ termination ​ ​ ​ unemployment ​ Retirement 2020 ​ benefits ​ Pension plan ​ plan ​ benefit plan ​ MCh$ MCh$ MCh$ MCh$ Fiscal year 2021 953 ​ 2,614 ​ 65 ​ 72 Fiscal year 2022 1,105 ​ 2,471 ​ 56 ​ 42 Fiscal year 2023 1,105 ​ 2,410 ​ 66 ​ 48 Fiscal year 2024 877 ​ 2,388 ​ 29 ​ 38 Fiscal year 2025 786 ​ 2,360 ​ 15 ​ 40 Fiscal year 2026-2030 (combined) 4,612 ​ 11,161 ​ 43 ​ 197 ​</t>
        </is>
      </c>
    </row>
  </sheetData>
  <mergeCells count="1">
    <mergeCell ref="A1:A2"/>
  </mergeCells>
  <pageMargins left="0.75" right="0.75" top="1" bottom="1" header="0.5" footer="0.5"/>
</worksheet>
</file>

<file path=xl/worksheets/sheet29.xml><?xml version="1.0" encoding="utf-8"?>
<worksheet xmlns="http://schemas.openxmlformats.org/spreadsheetml/2006/main">
  <sheetPr>
    <outlinePr summaryBelow="1" summaryRight="1"/>
    <pageSetUpPr/>
  </sheetPr>
  <dimension ref="A1:B4"/>
  <sheetViews>
    <sheetView workbookViewId="0">
      <selection activeCell="A1" sqref="A1"/>
    </sheetView>
  </sheetViews>
  <sheetFormatPr baseColWidth="8" defaultRowHeight="15"/>
  <cols>
    <col width="80" customWidth="1" min="1" max="1"/>
    <col width="80" customWidth="1" min="2" max="2"/>
  </cols>
  <sheetData>
    <row r="1">
      <c r="A1" s="1" t="inlineStr">
        <is>
          <t>Other liabilities and liabilities directly associated with non-current assets held for sale</t>
        </is>
      </c>
      <c r="B1" s="2" t="inlineStr">
        <is>
          <t>12 Months Ended</t>
        </is>
      </c>
    </row>
    <row r="2">
      <c r="B2" s="2" t="inlineStr">
        <is>
          <t>Dec. 31, 2021</t>
        </is>
      </c>
    </row>
    <row r="3">
      <c r="A3" s="3" t="inlineStr">
        <is>
          <t>Text block [Abstract]</t>
        </is>
      </c>
    </row>
    <row r="4">
      <c r="A4" s="4" t="inlineStr">
        <is>
          <t>Other liabilities and liabilities directly associated with non-current assets held for sale</t>
        </is>
      </c>
      <c r="B4" s="4" t="inlineStr">
        <is>
          <t>Note 22 - Other liabilities and liabilities directly associated with non-current assets held for sale a) As of December 31, 2021 and 2020 the other liabilities are as follows: ​ ​ ​ ​ ​ ​ ​ ​ As of December 31, ​ ​ 2021 ​ 2020 ​ MCh$ MCh$ Accounts and notes payable (1) ​ 434,938 310,713 Dividends payable 244 246 Unearned income (2) 12,744 5,946 Unearned fees ​ 3,816 ​ 7,690 Payables due to brokerage transactions 24,488 24,572 Collateral for financial transactions (threshold) 196,012 308,674 Other liabilities 37,370 42,193 Totals 709,612 700,034 (1) Obligations other than those directly related to the business operations, such as payable withholding taxes, payable social security contributions, balances due on purchases of materials, balances due on obligations under lease agreements for the acquisition of fixed assets, accounts payable for expenses, and others. (2) It corresponds to commissions associated with financial advisory and insurance brokerage businesses that must be deferred in accordance with applicable regulations. b) As of December 31, 2021 and 2020 there are no liabilities directly associated with non-current assets held for sale.</t>
        </is>
      </c>
    </row>
  </sheetData>
  <mergeCells count="1">
    <mergeCell ref="A1:A2"/>
  </mergeCell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33"/>
  <sheetViews>
    <sheetView workbookViewId="0">
      <selection activeCell="A1" sqref="A1"/>
    </sheetView>
  </sheetViews>
  <sheetFormatPr baseColWidth="8" defaultRowHeight="15"/>
  <cols>
    <col width="80" customWidth="1" min="1" max="1"/>
    <col width="16" customWidth="1" min="2" max="2"/>
    <col width="14" customWidth="1" min="3" max="3"/>
    <col width="14" customWidth="1" min="4" max="4"/>
  </cols>
  <sheetData>
    <row r="1">
      <c r="A1" s="1" t="inlineStr">
        <is>
          <t>Consolidated Statements of Income (Loss) - CLP ($) $ in Millions</t>
        </is>
      </c>
      <c r="B1" s="2" t="inlineStr">
        <is>
          <t>12 Months Ended</t>
        </is>
      </c>
    </row>
    <row r="2">
      <c r="B2" s="2" t="inlineStr">
        <is>
          <t>Dec. 31, 2021</t>
        </is>
      </c>
      <c r="C2" s="2" t="inlineStr">
        <is>
          <t>Dec. 31, 2020</t>
        </is>
      </c>
      <c r="D2" s="2" t="inlineStr">
        <is>
          <t>Dec. 31, 2019</t>
        </is>
      </c>
    </row>
    <row r="3">
      <c r="A3" s="3" t="inlineStr">
        <is>
          <t>Profit or loss [abstract]</t>
        </is>
      </c>
    </row>
    <row r="4">
      <c r="A4" s="4" t="inlineStr">
        <is>
          <t>Interest income</t>
        </is>
      </c>
      <c r="B4" s="6" t="n">
        <v>1687502</v>
      </c>
      <c r="C4" s="6" t="n">
        <v>1549674</v>
      </c>
      <c r="D4" s="6" t="n">
        <v>1773640</v>
      </c>
    </row>
    <row r="5">
      <c r="A5" s="4" t="inlineStr">
        <is>
          <t>Interest expense</t>
        </is>
      </c>
      <c r="B5" s="5" t="n">
        <v>-711195</v>
      </c>
      <c r="C5" s="5" t="n">
        <v>-683237</v>
      </c>
      <c r="D5" s="5" t="n">
        <v>-873222</v>
      </c>
    </row>
    <row r="6">
      <c r="A6" s="4" t="inlineStr">
        <is>
          <t>Net interest income</t>
        </is>
      </c>
      <c r="B6" s="5" t="n">
        <v>976307</v>
      </c>
      <c r="C6" s="5" t="n">
        <v>866437</v>
      </c>
      <c r="D6" s="5" t="n">
        <v>900418</v>
      </c>
    </row>
    <row r="7">
      <c r="A7" s="4" t="inlineStr">
        <is>
          <t>Fee and commission income</t>
        </is>
      </c>
      <c r="B7" s="5" t="n">
        <v>226809</v>
      </c>
      <c r="C7" s="5" t="n">
        <v>204378</v>
      </c>
      <c r="D7" s="5" t="n">
        <v>244196</v>
      </c>
    </row>
    <row r="8">
      <c r="A8" s="4" t="inlineStr">
        <is>
          <t>Fee and commission expense</t>
        </is>
      </c>
      <c r="B8" s="5" t="n">
        <v>-73267</v>
      </c>
      <c r="C8" s="5" t="n">
        <v>-63379</v>
      </c>
      <c r="D8" s="5" t="n">
        <v>-69792</v>
      </c>
    </row>
    <row r="9">
      <c r="A9" s="4" t="inlineStr">
        <is>
          <t>Net fee and commission income</t>
        </is>
      </c>
      <c r="B9" s="5" t="n">
        <v>153542</v>
      </c>
      <c r="C9" s="5" t="n">
        <v>140999</v>
      </c>
      <c r="D9" s="5" t="n">
        <v>174404</v>
      </c>
    </row>
    <row r="10">
      <c r="A10" s="4" t="inlineStr">
        <is>
          <t>Net income from financial operations</t>
        </is>
      </c>
      <c r="B10" s="5" t="n">
        <v>55910</v>
      </c>
      <c r="C10" s="5" t="n">
        <v>110887</v>
      </c>
      <c r="D10" s="5" t="n">
        <v>143634</v>
      </c>
    </row>
    <row r="11">
      <c r="A11" s="4" t="inlineStr">
        <is>
          <t>Net foreign exchange gain (loss)</t>
        </is>
      </c>
      <c r="B11" s="5" t="n">
        <v>149165</v>
      </c>
      <c r="C11" s="5" t="n">
        <v>-74464</v>
      </c>
      <c r="D11" s="5" t="n">
        <v>27626</v>
      </c>
    </row>
    <row r="12">
      <c r="A12" s="4" t="inlineStr">
        <is>
          <t>Other operating income</t>
        </is>
      </c>
      <c r="B12" s="5" t="n">
        <v>29278</v>
      </c>
      <c r="C12" s="5" t="n">
        <v>65578</v>
      </c>
      <c r="D12" s="5" t="n">
        <v>44972</v>
      </c>
    </row>
    <row r="13">
      <c r="A13" s="4" t="inlineStr">
        <is>
          <t>Net operating profit before provision for loan losses</t>
        </is>
      </c>
      <c r="B13" s="5" t="n">
        <v>1364202</v>
      </c>
      <c r="C13" s="5" t="n">
        <v>1109437</v>
      </c>
      <c r="D13" s="5" t="n">
        <v>1291054</v>
      </c>
    </row>
    <row r="14">
      <c r="A14" s="4" t="inlineStr">
        <is>
          <t>Provision for loan losses</t>
        </is>
      </c>
      <c r="B14" s="5" t="n">
        <v>-262440</v>
      </c>
      <c r="C14" s="5" t="n">
        <v>-466230</v>
      </c>
      <c r="D14" s="5" t="n">
        <v>-382678</v>
      </c>
    </row>
    <row r="15">
      <c r="A15" s="4" t="inlineStr">
        <is>
          <t>NET OPERATING PROFIT</t>
        </is>
      </c>
      <c r="B15" s="5" t="n">
        <v>1101762</v>
      </c>
      <c r="C15" s="5" t="n">
        <v>643207</v>
      </c>
      <c r="D15" s="5" t="n">
        <v>908376</v>
      </c>
    </row>
    <row r="16">
      <c r="A16" s="4" t="inlineStr">
        <is>
          <t>Personnel salaries and expenses</t>
        </is>
      </c>
      <c r="B16" s="5" t="n">
        <v>-306720</v>
      </c>
      <c r="C16" s="5" t="n">
        <v>-292191</v>
      </c>
      <c r="D16" s="5" t="n">
        <v>-298209</v>
      </c>
    </row>
    <row r="17">
      <c r="A17" s="4" t="inlineStr">
        <is>
          <t>Administrative expenses</t>
        </is>
      </c>
      <c r="B17" s="5" t="n">
        <v>-257970</v>
      </c>
      <c r="C17" s="5" t="n">
        <v>-257753</v>
      </c>
      <c r="D17" s="5" t="n">
        <v>-248881</v>
      </c>
    </row>
    <row r="18">
      <c r="A18" s="4" t="inlineStr">
        <is>
          <t>Depreciation and amortization</t>
        </is>
      </c>
      <c r="B18" s="5" t="n">
        <v>-101583</v>
      </c>
      <c r="C18" s="5" t="n">
        <v>-126444</v>
      </c>
      <c r="D18" s="5" t="n">
        <v>-127166</v>
      </c>
    </row>
    <row r="19">
      <c r="A19" s="4" t="inlineStr">
        <is>
          <t>Impairment</t>
        </is>
      </c>
      <c r="B19" s="5" t="n">
        <v>-91</v>
      </c>
      <c r="C19" s="5" t="n">
        <v>-814879</v>
      </c>
      <c r="D19" s="5" t="n">
        <v>-728</v>
      </c>
    </row>
    <row r="20">
      <c r="A20" s="4" t="inlineStr">
        <is>
          <t>Other operating expenses</t>
        </is>
      </c>
      <c r="B20" s="5" t="n">
        <v>-43243</v>
      </c>
      <c r="C20" s="5" t="n">
        <v>-90511</v>
      </c>
      <c r="D20" s="5" t="n">
        <v>-61549</v>
      </c>
    </row>
    <row r="21">
      <c r="A21" s="4" t="inlineStr">
        <is>
          <t>Total operating expenses</t>
        </is>
      </c>
      <c r="B21" s="5" t="n">
        <v>-709607</v>
      </c>
      <c r="C21" s="5" t="n">
        <v>-1581778</v>
      </c>
      <c r="D21" s="5" t="n">
        <v>-736533</v>
      </c>
    </row>
    <row r="22">
      <c r="A22" s="4" t="inlineStr">
        <is>
          <t>TOTAL OPERATING INCOME (LOSS)</t>
        </is>
      </c>
      <c r="B22" s="5" t="n">
        <v>392155</v>
      </c>
      <c r="C22" s="5" t="n">
        <v>-938571</v>
      </c>
      <c r="D22" s="5" t="n">
        <v>171843</v>
      </c>
    </row>
    <row r="23">
      <c r="A23" s="4" t="inlineStr">
        <is>
          <t>Income (loss) from investments in associates</t>
        </is>
      </c>
      <c r="B23" s="5" t="n">
        <v>-287</v>
      </c>
      <c r="C23" s="5" t="n">
        <v>-2794</v>
      </c>
      <c r="D23" s="5" t="n">
        <v>532</v>
      </c>
    </row>
    <row r="24">
      <c r="A24" s="4" t="inlineStr">
        <is>
          <t>Operating (loss) income before income taxes</t>
        </is>
      </c>
      <c r="B24" s="5" t="n">
        <v>391868</v>
      </c>
      <c r="C24" s="5" t="n">
        <v>-941365</v>
      </c>
      <c r="D24" s="5" t="n">
        <v>172375</v>
      </c>
    </row>
    <row r="25">
      <c r="A25" s="4" t="inlineStr">
        <is>
          <t>Income taxes</t>
        </is>
      </c>
      <c r="B25" s="5" t="n">
        <v>-115631</v>
      </c>
      <c r="C25" s="5" t="n">
        <v>115210</v>
      </c>
      <c r="D25" s="5" t="n">
        <v>-47853</v>
      </c>
    </row>
    <row r="26">
      <c r="A26" s="4" t="inlineStr">
        <is>
          <t>Consolidated income (loss) from continuing operations</t>
        </is>
      </c>
      <c r="B26" s="5" t="n">
        <v>276237</v>
      </c>
      <c r="C26" s="5" t="n">
        <v>-826155</v>
      </c>
      <c r="D26" s="5" t="n">
        <v>124522</v>
      </c>
    </row>
    <row r="27">
      <c r="A27" s="4" t="inlineStr">
        <is>
          <t>TOTAL CONSOLIDATED INCOME (LOSS) FOR THE YEAR</t>
        </is>
      </c>
      <c r="B27" s="5" t="n">
        <v>276237</v>
      </c>
      <c r="C27" s="5" t="n">
        <v>-826155</v>
      </c>
      <c r="D27" s="5" t="n">
        <v>124522</v>
      </c>
    </row>
    <row r="28">
      <c r="A28" s="3" t="inlineStr">
        <is>
          <t>Attributable to:</t>
        </is>
      </c>
    </row>
    <row r="29">
      <c r="A29" s="4" t="inlineStr">
        <is>
          <t>Equity holders of the Bank</t>
        </is>
      </c>
      <c r="B29" s="5" t="n">
        <v>273410</v>
      </c>
      <c r="C29" s="5" t="n">
        <v>-808784</v>
      </c>
      <c r="D29" s="5" t="n">
        <v>113684</v>
      </c>
    </row>
    <row r="30">
      <c r="A30" s="4" t="inlineStr">
        <is>
          <t>Non-controlling interest</t>
        </is>
      </c>
      <c r="B30" s="6" t="n">
        <v>2827</v>
      </c>
      <c r="C30" s="6" t="n">
        <v>-17371</v>
      </c>
      <c r="D30" s="6" t="n">
        <v>10838</v>
      </c>
    </row>
    <row r="31">
      <c r="A31" s="3" t="inlineStr">
        <is>
          <t>Earnings (losses) per share attributable to equity holders of the Bank (in Chilean pesos)</t>
        </is>
      </c>
    </row>
    <row r="32">
      <c r="A32" s="4" t="inlineStr">
        <is>
          <t>Basic earnings (loss) per share</t>
        </is>
      </c>
      <c r="B32" s="7" t="n">
        <v>0.457</v>
      </c>
      <c r="C32" s="7" t="n">
        <v>-1.578</v>
      </c>
      <c r="D32" s="7" t="n">
        <v>0.222</v>
      </c>
    </row>
    <row r="33">
      <c r="A33" s="4" t="inlineStr">
        <is>
          <t>Diluted earnings (loss) per share</t>
        </is>
      </c>
      <c r="B33" s="7" t="n">
        <v>0.457</v>
      </c>
      <c r="C33" s="7" t="n">
        <v>-1.578</v>
      </c>
      <c r="D33" s="7" t="n">
        <v>0.222</v>
      </c>
    </row>
  </sheetData>
  <mergeCells count="2">
    <mergeCell ref="A1:A2"/>
    <mergeCell ref="B1:D1"/>
  </mergeCells>
  <pageMargins left="0.75" right="0.75" top="1" bottom="1" header="0.5" footer="0.5"/>
</worksheet>
</file>

<file path=xl/worksheets/sheet30.xml><?xml version="1.0" encoding="utf-8"?>
<worksheet xmlns="http://schemas.openxmlformats.org/spreadsheetml/2006/main">
  <sheetPr>
    <outlinePr summaryBelow="1" summaryRight="1"/>
    <pageSetUpPr/>
  </sheetPr>
  <dimension ref="A1:B4"/>
  <sheetViews>
    <sheetView workbookViewId="0">
      <selection activeCell="A1" sqref="A1"/>
    </sheetView>
  </sheetViews>
  <sheetFormatPr baseColWidth="8" defaultRowHeight="15"/>
  <cols>
    <col width="49" customWidth="1" min="1" max="1"/>
    <col width="80" customWidth="1" min="2" max="2"/>
  </cols>
  <sheetData>
    <row r="1">
      <c r="A1" s="1" t="inlineStr">
        <is>
          <t>Contingencies, Commitments, and Responsibilities</t>
        </is>
      </c>
      <c r="B1" s="2" t="inlineStr">
        <is>
          <t>12 Months Ended</t>
        </is>
      </c>
    </row>
    <row r="2">
      <c r="B2" s="2" t="inlineStr">
        <is>
          <t>Dec. 31, 2021</t>
        </is>
      </c>
    </row>
    <row r="3">
      <c r="A3" s="3" t="inlineStr">
        <is>
          <t>Text block [Abstract]</t>
        </is>
      </c>
    </row>
    <row r="4">
      <c r="A4" s="4" t="inlineStr">
        <is>
          <t>Contingencies, Commitments, and Responsibilities</t>
        </is>
      </c>
      <c r="B4" s="4" t="inlineStr">
        <is>
          <t>Note 23 - Contingencies, Commitments, and Responsibilities a) Lawsuits and Legal Proceedings Lawsuits against the Bank with provision As of the date of issuance of these Consolidated Financial Statements, legal actions have been filed against the Bank and its subsidiaries involving its transactions in the ordinary course of business. They are mainly lawsuits pending against the Bank related to loans and other matters, most of which, according to the Bank’s Legal Services Divisions involved in the suits, present no risk of significant loss. The amount of the claims amounts to approximately MCh$29,444 as of December 31, 2021 (MCh$22,737 as of December 31, 2020). However, in Management’s opinion based on reports from the Legal Division as of December 31, 2021, it is more likely than not that these lawsuits will not result in significant losses not contemplated by the Bank in these Consolidated Financial Statements. Notwithstanding the above, as of December 31, 2021, provisions of MCh$250 (MCh$545 as of December 31, 2020) are maintained. Itaú Corpbanca Colombia S.A. The Bank and its subsidiaries are involved in civil, administrative and labor proceedings. The outstanding civil and administrative proceedings, them are related to banking transactions, and the remaining ones derive from the ownership of leased assets. Such claims amount, in the aggregate, to MCh$40,813 as of December 31, 2021 (MCh$35,043 as of December, 2020). According to the evaluation of the expected results in each lawsuits the Bank has recorded a provision of MCh$464 as of December 31, 2021 (MCh$94 as of December 31, 2020). Itaú Administradora General de Fondos S.A. Itaú Administradora General de Fondos S.A. is being sued in civil and administrative proceedings, which involve mainly transactions associated with funds management. These proceedings amount to a total of MCh$95, plus compensation for damages for a total of MCh$39 as of December 31, 2021 (MCh$0 as of December 31,2020). No provision has been recorded to cover these based on the best possible estimate of the outcome b) Commitments Transaction Agreement On January 29, 2014, Inversiones Corp Group Interhold Limitada, Inversiones Saga Limitada ( both together “CorpGroup”), Itaú-Unibanco Holding S.A., Corpbanca, and Banco Itaú Chile, subscribed a contract called “Transaction Agreement”, in accordance to the contract, they agreed a strategic association of its operations in Chile and Colombia. This strategic association gave rise to the merger of Corpbanca and Banco Itaú Chile, which was renamed “Itaú Corpbanca” and took place on April 1, 2016. The Transaction Agreement (from January 2014 and its subsequent modifications) also contemplates that on January 28, 2022 Itaú Corpbanca will purchase from CorpGroup the 12.36% of shares in Itaú Corpbanca Colombia, equivalent to the participation that CorpGroup held (directly or through other entities) in said entity at the merger date, corresponding to 93,306,684 shares. The purchase price agreed will be US$3.5367 per share, amounting to US$329,997,749.30, plus interest from August 4, 2015 until the payment date at an annual interest rate equal to Libor plus 2.7% minus the sum of Note 23 - Contingencies, Commitments, and Responsibilities, continued the aggregate amount of dividends paid by Itaú Corpbanca Colombia to CorpGroup for the corresponding shares. This agreement is expressly subject to obtaining the necessary and prior regulatory approvals required in Chile and abroad. Pursuant to Article 76 of the General Banking Law, investments in shares of banks established abroad are subject to the prior approval of the CMF, as well as the Central Bank of Chile (BCCH), which in turn is subject to compliance with the conditions set forth in Article 78 of the aforementioned law. Additionally, in the case of banks incorporated in Colombia, a possible acquisition of shares in Itaú Corpbanca Colombia by Itaú Corpbanca is also subject to the prior authorization of the Colombian Financial Superintendency (SFC). By Resolution No. 8159 dated December 28, 2021, and in accordance with the provisions of Article 76 et seq. of the General Banking Law, the Financial Market Commission authorized Itaú Corpbanca to make investments abroad consisting of: i) incorporating a simplified joint stock company in the Republic of Colombia, called Itaú Holding Colombia S.A.S., as a subsidiary of the Bank; ii) establishing a simplified joint stock company in the Republic of Colombia, called Itaú Holding Colombia S.A.S., as a subsidiary of the Bank; and iii) establishing a simplified joint stock company in the Republic of Colombia, called Itaú Holding Colombia S.A.S., as a subsidiary of the Bank; and ii) to acquire, directly and indirectly, through Itaú Holding Colombia S.A.S., a total of up to 93,306,684 shares of its subsidiary Itaú Corpbanca Colombia S.A., equivalent to 12.36% of its ownership.See also Note – 39 Subsequent Events Acquisition of the MCC entities In accordance with the Transaction Agreement executed on January 29, 2014 between Inversiones Corp Group Interhold SpA, Inversiones Saga Limitada (these last two, together “CorpGroup”), Itaú Unibanco Holding S.A., Corpbanca and Banco Itaú Chile, subsequently modified on June 2, 2015 and January 20, 2017, hereinafter the “Transaction Agreement”, Itaú Unibanco Holding S.A. assumed the obligation to transfer to Itaú Corpbanca, and the latter the obligation to acquire, 100% of its shares in MCC Securities Inc., MCC Asesorías S.A., and MCC S.A. Corredores de Bolsa (herein “MCC entities”) in accordance with the terms agreed upon and subject to normal terms and conditions for this kind of transactions. On May 28, 2019, the Board of Directors of Itaú Corpbanca approved to proceed with the acquisition of the MCC entities, in accordance with the provisions of the Transaction Agreement and in compliance with the provisions of Title XVI of Law No. 18,046 on Corporations. The acquisition of the shares of the MCC entities by Itaú Corpbanca is subject to the corresponding regulatory approvals, including approval from the Commission for the Financial Market. Acquisition of 20% ownership in Itaú Corredor de Seguros Colombia S.A. On November 5, 2019, Itaú Corpbanca committed to acquire 20% of the shares that Helm LLC holds in Itaú Corredor de Seguros de Colombia S.A. The acquisition of the shares of Itaú Corredor de Seguros de Colombia S.A. by Itaú Corpbanca, is subject to the corresponding regulatory approvals, including the approval from the Commission for the Financial Market. See also Note – 39 Subsequent Events. ​ Note 23 - Contingencies, Commitments, and Responsibilities, continued c) Contingent loans and provisions The following table contains the amounts for which the Bank and its subsidiaries are contractually obliged to grant loans together with the relevant allowances for loan losses: ​ ​ ​ ​ ​ ​ ​ ​ As of December 31, ​ ​ 2021 ​ 2020 ​ MCh$ MCh$ Collateral and guarantees 552,340 437,396 Confirmed foreign letters of credit 2,756 2,207 Letters of credit issued 291,975 136,561 Documented guarantees 1,800,785 1,407,102 Available on demand credit lines 4,496,446 2,656,219 Other credit commitments 715,621 754,375 Totals 7,859,923 5,393,860 ​ For information on provisions for contingent loans, see Note 21, letter b. d) Responsibilities The Bank and its subsidiaries have the following responsibilities arising from its regular course of business: ​ ​ ​ ​ ​ ​ ​ ​ As of December 31, ​ ​ 2021 ​ 2020 ​ MCh$ MCh$ Third party operations Collections ​ 18,270 16,540 Transferred financial assets managed by the Bank ​ 1,122,204 1,183,053 Third party funds under management ​ — — Subtotals ​ 1,140,474 1,199,593 Custody of securities ​ ​ Securities held in custody ​ 3,818,287 2,269,967 Securities held in custody deposited in other entities ​ 245,863 259 Securities issued by the Bank held in custody ​ 100,106 105,585 Subtotals ​ 4,164,256 2,375,811 Totals ​ 5,304,730 3,575,404 ​ ​ Note 23 - Contingencies, Commitments, and Responsibilities, continued e) Guarantees, Contingencies and other Itaú Corpbanca As a result of the financial needs generated by the Covid-19 pandemic, the Central Bank of Chile (BCCh) has implemented the new Conditional Funding Facility (FCIC) and the Liquidity Credit Line (LCL) as measures to support liquidity and credit access for the Chilean economy. The FCIC program is guaranteed by high credit quality loans and/or bonds issued by the BCCh. The FCIC program provides banks access to 4-year loans at the policy rate, with available funds size increasing as a function of additional loans and financial instruments pledged as collateral.This measure includes the possibility to substitute the financial instruments on which the collateral was initially pledged to the BCCh, if required. As of December 31, 2021, the bank has endorsed 162 loans to guarantee the use of the Facility of Credit Conditional on the Increase in Loans (FCIC) provided by the BBCh. The principal of the loans amounts to MCh $1,946,822(MCh $1,766,997 as of December 31, 2020), while the credit quality of the loans varies between A1 and A4. Additionally, the bank has also endorsed as guarantee, financial instruments classified in the available for sale portfolio for an amount of MCh$837,869 (MCh$319,213 as of December 31, 2020). Itaú Corredores de Seguros S.A. In order to comply with Article 58, letter d) of the Chilean Decree with Force of Law (“DFL”) 251 of 1930, which states that, “Insurance brokers, in order to conduct business, must comply with the requirement of contracting insurance policies as determined by the Commission for the Financial Market (Ex- Superintendency of Securities and Insurance), in order to correctly and fully comply with the obligations arising from its activities and especially regarding damages that may be incurred by insured parties taking policies through the brokerage house,” the subsidiary has renewed the following insurance policies: ​ ​ ​ ​ ​ ​ ​ ​ ​ ​ Entity From To Amount (UF) Beneficiary Consorcio Nacional de Seguros S.A. 04/15/2021 04/14/2022 60.000 &amp; 500 Itaú Corredores de Seguros S.A. ​ Itaú Corredores de Bolsa Limitada In order to comply with articles 30 and 31 of Chilean Law 18,045, this subsidiary kept a bank guarantee certificate with the Chilean Electronic Stock Exchange and Santiago Stock Exchange, to ensure the correct and complete fulfillment of its obligations as stockbroker. The beneficiaries are the current or future creditors that the subsidiary has or will have derived from its transactions. The detail of the bank guarantee certificate is as follows: ​ ​ ​ ​ ​ ​ ​ ​ ​ ​ Entity From To Amount (UF) Beneficiary Itaú Corpbanca Chile 04/22/2021 04/22/2022 16,000 Bolsa Electrónica de Chile Mapfre Compañía de Seguros S.A. 04/22/2020 04/22/2022 4,000 Bolsa de Comercio de Santiago ​ In addition, the Company has contracted a comprehensive insurance policy to provide for possible situations of operational fidelity. The detail of the comprehensive insurance policy is as follows: ​ ​ ​ ​ ​ ​ ​ ​ ​ ​ Entity From To Amount (UF) Beneficiary Orión Seguros Generales S.A 06/19/2021 06/19/2022 5,000 &amp; 10,000 Bolsa Electrónica de Chile ​ ​ Note 23 - Contingencies, Commitments, and Responsibilities, continued The Company pledged the shares of the Santiago Stock Exchange in favor of said company, to guarantee compliance with the obligations with respect to transactions carried out with other brokers. The amount amounts to MCh$8,661 as of December 31, 2021 (MCh$5,325 as of December 31, 2020). The Broker is registered in the Registry of Portfolio Administrators since November 22, 2017, for which it maintains a guarantee ticket in Itaú Corpbanca with an expiration date of June 18, 2022, for an amount of UF 10,000 as representative of the beneficiaries of the guarantee in articles 98 and 99 of Law No. 20,172, in order to guarantee the faithful and full compliance of the Portfolio Administration obligations. ​ There are guarantees constituted of US$100,000 equivalent to MCh$84, to guarantee operations with foreign traders, Pershing. ​ As of December 31, 2021, the Broker maintains in the Santiago Stock Exchange, cash and fixed income securities to guarantee operations in the Securities Clearing and Settlement House for MCh$4,610 (MCh$5,988 as of December 31, 2020). Itaú Administradora General de Fondos S.A. During the year 2021, the Company has contracted a guarantee certificate in order to guarantee the faithful fulfillment of the obligations Below are the guarantee slips and beneficiaries that Corpbanca Administradora General de Fondos S.A. maintains in effect to date, which were required to comply with the obligations of portfolio management contracts, their committees, Funds, payment of labor and social obligations with the contractor’s workers: ​ ​ ​ ​ ​ ​ ​ ​ ​ ​ ​ ​ Entity From To Amount (UF) Amount (MCh$) Beneficiary Banco Santander Chile 08/30/2017 05/31/2022 15,000 465 Corporación de Fomento de la Producción CORFO Banco Santander Chile 08/30/2021 05/31/2023 500 15 Corporación de Fomento de la Producción CORFO Banco Bice ​ 12/30/2021 ​ 04/30/2023 ​ 500 ​ 15 ​ Corporación de Fomento de la Producción CORFO Banco Bice ​ 12/30/2022 ​ 04/30/2024 ​ 15,000 ​ 465 ​ Corporación de Fomento de la Producción CORFO ​ ​ ​ ​ ​ ​ ​ ​ ​ ​ ​ ​</t>
        </is>
      </c>
    </row>
  </sheetData>
  <mergeCells count="1">
    <mergeCell ref="A1:A2"/>
  </mergeCells>
  <pageMargins left="0.75" right="0.75" top="1" bottom="1" header="0.5" footer="0.5"/>
</worksheet>
</file>

<file path=xl/worksheets/sheet31.xml><?xml version="1.0" encoding="utf-8"?>
<worksheet xmlns="http://schemas.openxmlformats.org/spreadsheetml/2006/main">
  <sheetPr>
    <outlinePr summaryBelow="1" summaryRight="1"/>
    <pageSetUpPr/>
  </sheetPr>
  <dimension ref="A1:B4"/>
  <sheetViews>
    <sheetView workbookViewId="0">
      <selection activeCell="A1" sqref="A1"/>
    </sheetView>
  </sheetViews>
  <sheetFormatPr baseColWidth="8" defaultRowHeight="15"/>
  <cols>
    <col width="22" customWidth="1" min="1" max="1"/>
    <col width="80" customWidth="1" min="2" max="2"/>
  </cols>
  <sheetData>
    <row r="1">
      <c r="A1" s="1" t="inlineStr">
        <is>
          <t>Equity</t>
        </is>
      </c>
      <c r="B1" s="2" t="inlineStr">
        <is>
          <t>12 Months Ended</t>
        </is>
      </c>
    </row>
    <row r="2">
      <c r="B2" s="2" t="inlineStr">
        <is>
          <t>Dec. 31, 2021</t>
        </is>
      </c>
    </row>
    <row r="3">
      <c r="A3" s="3" t="inlineStr">
        <is>
          <t>Text block [Abstract]</t>
        </is>
      </c>
    </row>
    <row r="4">
      <c r="A4" s="4" t="inlineStr">
        <is>
          <t>Equity</t>
        </is>
      </c>
      <c r="B4" s="4" t="inlineStr">
        <is>
          <t>Note 24 - Equity a) Movements in equity accounts and reserves (attributable to the equity holders of the Bank): As of December 31, 2021, 2020 and 2019, the paid-in capital of the Bank is represented by common shares subscribed and paid, with no par value, and its motion presented below: ​ ​ ​ ​ ​ ​ ​ ​ ​ ​ Common shares ​ ​ 2021 ​ 2020 ​ 2019 ​ (number) (number) (number) Issued as of January 1, ​ 512,406,760,091 512,406,760,091 ​ 512,406,760,091 Issuance of paid shares 461,111,111,111 — — Increase in share for Itaú-Corpbanca business combination — — — Issuance of shares pending payment — — — Repurchase of own shares — — — Sale of own shares — — — Issued as of December 31, 973,517,871,202 512,406,760,091 512,406,760,091 ​ ● Subscribed and paid shares As of December 31, 2021, the Banks capital is represented by 973,517,871,202 ordinary shares subscribed and paid, without par value, for a total of MCh$2,688,131. During 2021 the Bank carried out a capital increase process, where by 461,111,111,111 ordinary shares were issued at a price of Ch$1.80 per share (see note 3 Significant events with respect to the capital increase). As of December 31, 2020 and 2019, the Bank has a capital in the amount of MCh$1,862,826, consisting of 512,406,760,091 common shares subscribed and paid, with no par value. ● Purchase and sale of own shares During the years ended December 31, 2021, 2020 and 2019 there were no transactions to buy and sell shares of own issuance. ​ Note 24 – Equity, continued ● List of major shareholders The shareholders list as of December 31, 2021, 2020 and 2019, is as follows: ​ ​ ​ ​ ​ ​ ​ ​ ​ ​ ​ ​ ​ ​ ​ ​ ​ Shares ​ ​ 2021 ​ 2020 ​ 2019 ​ Number of Ownership Number of Ownership ​ Number of Ownership Company name or shareholder name ​ shares ​ % ​ shares ​ % ​ shares ​ % Itaú Unibanco 551,015,065,630 ​ 56.60 % 200,966,823,626 39.22 % 195,408,043,473 38.14 % Itaú Unibanco Holding S.A.(1) 256,035,852,654 ​ 26.30 % 115,039,610,411 ​ 22.45 % 115,039,610,411 22.45 % ITB Holding Brasil Participaçoes Ltda. 242,989,430,571 ​ 24.96 % 62,567,655,359 ​ 12.21 % 57,008,875,206 11.13 % CGB II SpA 24,277,201,538 ​ 2.49 % 10,908,002,836 ​ 2.13 % 10,908,002,836 2.13 % CGB III SpA 4,006,137,826 ​ 0.41 % 1,800,000,000 ​ 0.35 % 1,800,000,000 0.35 % Saga II SpA 15,579,424,880 ​ 1.60 % 7,000,000,000 ​ 1.37 % 7,000,000,000 1.37 % Saga III SpA 8,127,018,161 ​ 0.83 % 3,651,555,020 ​ 0.71 % 3,651,555,020 0.71 % ​ ​ ​ ​ ​ ​ ​ ​ ​ ​ ​ ​ ​ ​ Saieh Family 139,150,760,455 ​ 14.29 % 140,835,760,455 27.49 % 146,394,540,608 28.57 % Corp Group Banking S.A. (2) 134,442,850,073 ​ 13.81 % 136,127,850,073 ​ 26.57 % 136,127,850,073 26.57 % Compañía Inmobiliaria y de Inversiones Saga SpA 4,707,910,382 ​ 0.48 % 4,707,910,382 ​ 0.92 % 10,266,690,535 2.00 % ​ ​ ​ ​ ​ ​ ​ ​ ​ ​ ​ ​ ​ ​ International Finance Corporation 18,974,820,165 ​ 1.95 % 17,017,909,711 3.32 % 17,017,909,711 3.32 % ​ ​ ​ ​ ​ ​ ​ ​ ​ ​ ​ ​ ​ ​ Others 264,377,224,952 ​ 27.16 % 153,586,266,299 ​ 29.97 % 153,586,266,299 ​ 29.97 % Stock brokers 140,668,223,148 ​ 14.45 % 80,382,817,848 ​ 15.69 % 63,397,824,244 ​ 12.37 % ADR holders and foreign investors 54,904,718,599 ​ 5.64 % 35,127,077,810 ​ 6.86 % 50,376,882,652 ​ 9.83 % Local institutional investors ​ 57,548,753,873 ​ 5.91 % 25,351,261,131 ​ 4.95 % 27,989,426,434 ​ 5.46 % Santo Domingo Group — ​ — % — ​ — % 11,822,132,969 ​ 2.31 % Other minority shareholders 11,255,529,332 ​ 1.16 % 12,725,109,510 ​ 2.47 % — ​ — % Totals 973,517,871,202 100 % 512,406,760,091 ​ 100 % 512,406,760,091 ​ 100 % (1) Includes 103,736,846,776 shares owned by ITB Holding Brasil Participações Ltda. under custody. (2) Includes 36,000,000 shares owned by Corp Group Banking S.A. under custody. b) Dividends At the Ordinary Meeting of the Shareholders of Itaú Corpbanca held on March 18, 2021 given the situation of loss as of December 31,2020, there was no distribution of profits. ​ At the Ordinary Meeting of the Shareholders of Itaú Corpbanca held on March 18, 2020, the shareholders agreed to distribute net income for MCh$127,065 representing 100% of the profits for 2019 (as filed with the CMF). ​ ​ ​ ​ ​ ​ ​ ​ ​ ​ ​ ​ ​ ​ ​ ​ Income ​ Allocated to ​ ​ ​ ​ ​ ​ ​ ​ ​ ​ attributable to ​ reserves and ​ ​ ​ ​ ​ ​ ​ Dividend per ​ ​ equity holders ​ retained ​ Allocated to ​ Percentage ​ ​ ​ share Years ​ (*) ​ earnings (*) ​ dividends ​ distributed ​ Number of shares ​ (in pesos) ​ MCh$ MCh$ MCh$ % ​ ​ Year 2020 (Shareholders’ Meeting June 2021) (925,479) ​ (156,342) ​ — ​ 0% ​ 512,406,760,091 ​ — Year 2019 (Shareholders’ Meeting March 2020) 127,065 — 127,065 100% 512,406,760,091 0.24798 (*) According to the Consolidated Financial Statements filed with the CMF. ​ Note 24 – Equity, continued As of December 31, 2021, 2020 and 2019, the basic earnings and diluted earnings are as follows: ​ ​ ​ ​ ​ ​ ​ ​ ​ ​ ​ ​ ​ ​ ​ ​ As of and for the years ended December 31, ​ ​ 2021 ​ 2020 ​ 2019 ​ ​ N° of Shares ​ Amount ​ N° of Shares ​ Amount ​ N° of Shares ​ Amount ​ Millions MCh$ Millions MCh$ Millions MCh$ Basic earnings per share ​ ​ ​ Net income for the year — ​ 273,410 — ​ (808,784) — 113,684 Weighted average number of outstanding shares 598,861 ​ — 512,407 ​ — 512,407 — Assumed convertible debt conversion — ​ — — ​ — — — Adjusted number of outstanding shares 598,861 ​ — 512,407 ​ — 512,407 — Basic earnings per share (Chilean pesos) — ​ 0.457 — ​ (1.578) — 0.222 Diluted earnings per share ​ ​ ​ ​ ​ ​ Net income for the year — ​ 273,410 — ​ (808,784) — 113,684 Weighted average number of outstanding shares 598,861 ​ — 512,407 ​ — 512,407 — Dilutive effects ​ ​ ​ ​ ​ ​ Assumed convertible debt conversion — ​ — — ​ — — — Conversion of common shares — ​ — — ​ — — — Options rights — ​ — — ​ — — — Adjusted number of shares 598,861 ​ — 512,407 ​ — 512,407 — Diluted earnings per share (Chilean pesos) — ​ 0.457 — ​ (1.578) — 0.222 ​ During the years ended December 31, 2021, 2020 and 2019, there were no dilutive effects. c) Valuation accounts Financial instruments at FVTOCI: Hedge of net investment in foreign operations: Cash flows hedge: Exchange differences on investments in Colombia and New York branch: Defined benefits obligations: Employees Benefit Note 24 – Equity, continued The following are the equity effects and income taxes for years ended December 31, 2021, 2020 and 2019: ​ ​ ​ ​ ​ ​ ​ ​ ​ ​ ​ ​ ​ ​ ​ ​ ​ ​ ​ ​ ​ ​ ​ ​ Exchange ​ ​ ​ ​ ​ ​ ​ ​ ​ ​ ​ ​ ​ ​ differences on ​ ​ ​ ​ ​ ​ ​ ​ ​ ​ ​ ​ Hedge of net ​ investment in ​ ​ ​ ​ ​ ​ ​ ​ Debt ​ ​ ​ investments in ​ Colombia and ​ Defined ​ Equity ​ ​ ​ ​ instruments ​ Cash flow ​ foreign ​ New York ​ benefits ​ instruments ​ ​ As of December 31, 2021 at FVTOCI hedge operations branch obligations at FVTOCI Totals ​ ​ MCh$ MCh$ MCh$ MCh$ MCh$ ​ MCh$ MCh$ Other comprehensive income (loss) before income taxes ​ ​ ​ Opening balances as of January 1, 2021 ​ 33,154 (8,621) 63,339 (26,829) (8,116) ​ 1,660 54,587 Effects for the year ​ (163,038) ​ 49,321 ​ (28,239) ​ 51,032 ​ 2,969 ​ (420) ​ (88,375) Reclassifications due to the discontinuation of the net investment in Itaú Corpbanca Colombia hedge ​ — ​ — ​ (60,847) ​ — ​ — ​ — ​ (60,847) Ending balances as of December 31, 2021 ​ (129,884) 40,700 (25,747) 24,203 (5,147) ​ 1,240 (94,635) ​ ​ ​ ​ ​ ​ ​ ​ ​ ​ ​ ​ ​ ​ ​ Income taxes related to components of other comprehensive income (loss) ​ ​ ​ Opening balances as of January 1, 2021 ​ (12,760) ​ (2,067) ​ (15,168) ​ — ​ 2,232 ​ — (27,763) Effects for the period ​ 9,455 (18,804) 17,331 — (238) ​ — 7,744 Reclassifications due to the discontinuation of the net investment in Itaú Corpbanca Colombia hedge ​ — ​ — ​ 16,686 ​ — ​ — ​ — ​ 16,686 Ending balances as of December 31, 2021 ​ (3,305) (20,871) 18,849 — 1,994 ​ — (3,333) Net balances as of December 31, 2021 ​ (133,189) 19,829 (6,898) 24,203 (3,153) ​ 1,240 (97,968) ​ ​ ​ ​ ​ ​ ​ ​ ​ ​ ​ ​ ​ ​ ​ ​ ​ ​ ​ ​ ​ ​ ​ ​ Exchange ​ ​ ​ ​ ​ ​ ​ ​ ​ ​ ​ ​ ​ ​ differences on ​ ​ ​ ​ ​ ​ ​ ​ ​ ​ ​ ​ Hedge of net ​ investment in ​ ​ ​ ​ ​ ​ ​ ​ Debt ​ ​ ​ investments ​ Colombia and ​ Defined ​ Equity ​ ​ ​ ​ instruments ​ Cash flow ​ in foreign ​ New York ​ benefits ​ instruments ​ ​ As of December 31, 2020 at FVTOCI hedge operations branch obligations at FVTOCI Totals ​ ​ MCh$ MCh$ MCh$ MCh$ MCh$ ​ MCh$ MCh$ Other comprehensive income (loss) before income taxes ​ ​ ​ ​ ​ ​ ​ ​ Opening balances as of January 1, 2020 ​ 37,484 (822) (17,383) 37,328 (6,484) — 1,739 51,862 Effects for the year ​ (4,330) (7,799) 80,722 (64,169) (1,632) ​ 310 3,102 Transferof hain on disponsal of equity investments at fair value through other comprehensive income to retainedearnings ​ — ​ — ​ — ​ 12 ​ — ​ (389) ​ (377) Ending balances as of December 31, 2020 ​ 33,154 (8,621) 63,339 (26,829) (8,116) ​ 1,660 54,587 ​ ​ ​ ​ ​ ​ ​ ​ ​ ​ ​ ​ ​ ​ ​ Income taxes related to components of other comprehensive income (loss) ​ ​ ​ Opening balances as of January 1, 2020 ​ (12,705) (465) 6,627 — 1,798 — — (4,745) Effects for the year ​ (55) (1,602) (21,795) — 434 ​ — (23,018) Ending balances as of December 31, 2020 ​ (12,760) (2,067) (15,168) — 2,232 ​ — (27,763) ​ ​ ​ ​ ​ ​ ​ ​ ​ ​ ​ ​ ​ ​ ​ Net balances as of December 31, 2020 ​ 20,394 (10,688) 48,171 (26,829) (5,884) ​ 1,660 26,824 ​ ​ Note 24 – Equity, continued ​ ​ ​ ​ ​ ​ ​ ​ ​ ​ ​ ​ ​ ​ ​ ​ ​ ​ ​ ​ ​ ​ ​ ​ Exchange ​ ​ ​ ​ ​ ​ ​ ​ ​ ​ ​ ​ ​ ​ differences on ​ ​ ​ ​ ​ ​ ​ ​ ​ ​ ​ ​ Hedge of net ​ investment ​ ​ ​ ​ ​ ​ ​ ​ Debt ​ ​ ​ investments ​ in Colombia ​ Defined ​ Equity ​ ​ ​ ​ instruments ​ Cash flow ​ in foreign ​ and New York ​ benefits ​ instruments ​ ​ As of December 31, 2019 ​ at FVTOCI ​ hedge operations ​ branch ​ obligations ​ at FVTOCI Totals ​ MCh$ MCh$ MCh$ MCh$ MCh$ MCh$ ​ MCh$ Other comprehensive income (loss) before income taxes ​ ​ ​ ​ ​ ​ ​ ​ Opening balances as of January 1, 2019 ​ 16,459 5,559 29,403 (19,119) (3,236) ​ 1,334 30,400 Effects for the year ​ 21,025 (6,381) (46,786) 56,487 (3,248) ​ 540 21,637 Transferof hain on disponsal of equity investments at fair value through other comprehensive income to retainedearnings ​ — — — (40) — ​ (135) (175) Ending balances as of December 31, 2019 37,484 (822) (17,383) 37,328 (6,484) ​ 1,739 51,862 ​ ​ ​ ​ ​ ​ ​ ​ ​ ​ Income taxes related to components of other comprehensive income (loss) ​ ​ ​ Opening balances as of January 1, 2019 ​ (6,904) (280) (7,746) — 689 ​ — (14,241) Effects for the year ​ (5,801) (185) 14,373 — 1,109 ​ — 9,496 Ending balances as of December 31, 2019 ​ (12,705) (465) 6,627 — 1,798 ​ — (4,745) ​ ​ ​ ​ ​ ​ ​ ​ ​ ​ Net balances as of December 31, 2019 24,779 (1,287) (10,756) 37,328 (4,686) ​ 1,739 47,117 ​ d) Reserves This item includes “Reserves from earnings” and “Other non-earnings reserves”. Reserves from earning includes reserves from Banco Itaú Chile before the business combination which as of December 31, 2020 amounted to MCh$451,011 this reserves were absorbed by the loss recognized for the year ended on December 31,2020. Reserves from “Other non-earnings reserves” as of December 31, 2020 included the adjustments recorded as a result of the business combination between Banco Itaú Chile and Corpbanca for MCh$744,838. Part of this reserves were absorbed by the loss recognized for the year ended on December 31,2020. amounting to MCh$451,011 as of December 31, 2021. e) Retained earnings from prior years This item includes MCh$273,672 to profits recorded for the years ended December 31, 2021, for the year ended on 2020 no earnings where recorded due to the loss situations presented. ​ Note 24 – Equity, continued f) Non-controlling interest This corresponds to the net amount of equity in the consolidated subsidiaries attributable to capital that does not belong, directly or indirectly, to the Bank, including the part of profit for the period that is attributed to them. Non-controlling interest in the subsidiary’s equity and profit for the year is detailed as follows: ​ ​ ​ ​ ​ ​ ​ ​ ​ ​ ​ ​ ​ ​ ​ ​ ​ ​ ​ ​ ​ ​ ​ ​ As of December 31, 2021 ​ ​ ​ ​ ​ ​ ​ Other Comprehensive Income ​ ​ ​ ​ ​ ​ ​ ​ ​ ​ ​ ​ Hedge of ​ ​ ​ ​ ​ ​ ​ ​ ​ ​ ​ ​ ​ ​ ​ ​ ​ ​ ​ ​ Exchange ​ net ​ ​ ​ ​ ​ ​ ​ ​ ​ ​ ​ ​ ​ ​ ​ ​ ​ ​ Financial ​ differences ​ investment ​ Cash ​ Defined ​ ​ ​ Total other ​ Total ​ ​ Non- ​ ​ ​ Net ​ instruments at ​ on ​ in foreign ​ flows ​ benefits ​ Deferred ​ comprehensive ​ comprehensive Subsidiaries controlling Equity income FVTOCI (1) translation operations hedge obligations Tax income income ​ ​ % ​ MCh$ ​ MCh$ ​ MCh$ ​ MCh$ ​ MCh$ ​ MCh$ ​ MCh$ ​ MCh$ ​ MCh$ ​ MCh$ ​ ​ ​ ​ ​ ​ ​ ​ ​ ​ ​ ​ ​ ​ ​ ​ ​ ​ ​ ​ ​ ​ ​ Itaú Corredor de Seguro Colombia S.A. (1) ​ 20.015 % 486 ​ 74 ​ — — — — — — — ​ 74 Itaú Corpbanca Colombia S.A. and subsidiaries ​ 12.900 % 77,225 ​ 2,753 ​ (3,474) 8,189 1,817 (3,051) 440 1,876 5,797 8,550 Totals ​ ​ ​ 77,711 ​ 2,827 ​ (3,474) 8,189 1,817 (3,051) 440 1,876 5,797 8,624 (1) Financial instruments at FVTOCI include debt instruments for MCh $3,410 and equity instruments MCh $64 loss. ​ ​ ​ ​ ​ ​ ​ ​ ​ ​ ​ ​ ​ ​ ​ ​ ​ ​ ​ ​ ​ ​ ​ As of December 31, 2020 ​ ​ ​ ​ ​ ​ ​ Other Comprehensive Income ​ ​ ​ ​ ​ ​ ​ ​ ​ ​ ​ ​ Hedge of ​ ​ ​ ​ ​ ​ ​ ​ ​ ​ ​ ​ ​ ​ ​ ​ ​ ​ ​ ​ Exchange ​ net ​ ​ ​ ​ ​ ​ ​ ​ ​ ​ ​ ​ ​ ​ ​ ​ ​ ​ Financial ​ differences ​ investment ​ Cash ​ Defined ​ ​ ​ Total other ​ Total ​ ​ Non- ​ ​ ​ Net ​ instruments at ​ on ​ in foreign ​ flows ​ benefits ​ Deferred ​ comprehensive ​ comprehensive Subsidiaries controlling Equity income FVTOCI (1) translation operations hedge obligations Tax income income ​ ​ % ​ MCh$ ​ MCh$ ​ MCh$ ​ MCh$ ​ MCh$ ​ MCh$ ​ MCh$ ​ MCh$ ​ MCh$ ​ MCh$ ​ ​ ​ ​ ​ ​ ​ ​ ​ ​ ​ ​ ​ ​ ​ ​ ​ ​ ​ ​ ​ ​ ​ Itaú Corredor de Seguro Colombia S.A. (1) ​ 20.015 % 404 ​ (33) ​ — — — — — — — ​ (33) Itaú Corpbanca Colombia S.A. and subsidiaries ​ 12.900 % 68,683 ​ (17,338) ​ (3,859) (7,602) — 2,117 1,629 (272) (7,987) (25,325) Totals ​ ​ ​ 69,087 ​ (17,371) ​ (3,859) ​ (7,602) ​ — ​ 2,117 ​ 1,629 ​ (272) ​ (7,987) ​ (25,358) (1) Financial instruments at FVTOCI include debt instruments for MCh $3,807 and equity instruments MCh $52 loss. ​ ​ ​ ​ ​ ​ ​ ​ ​ ​ ​ ​ ​ ​ ​ ​ ​ ​ ​ ​ ​ ​ ​ As of December 31, 2019 ​ ​ ​ ​ ​ ​ ​ Other Comprehensive Income ​ ​ ​ ​ ​ ​ ​ ​ ​ ​ ​ ​ Hedge of ​ ​ ​ ​ ​ ​ ​ ​ ​ ​ ​ ​ ​ ​ ​ ​ ​ ​ ​ ​ Exchange ​ net ​ ​ ​ ​ ​ ​ ​ ​ ​ ​ ​ ​ ​ ​ ​ ​ ​ ​ Financial ​ differences ​ investment ​ Cash ​ Defined ​ ​ ​ Total other ​ ​ ​ ​ Non- ​ ​ ​ Net ​ instruments at ​ on ​ in foreign ​ Flows ​ benefits ​ Deferred ​ comprehensive ​ Comprehensive Subsidiaries controlling Equity income FVTOCI (2) translation operations hedges obligations Tax income income ​ ​ % ​ MCh$ ​ MCh$ ​ MCh$ ​ MCh$ ​ MCh$ ​ MCh$ ​ MCh$ ​ MCh$ ​ MCh$ ​ MCh$ ​ ​ ​ ​ ​ ​ ​ ​ ​ ​ ​ ​ ​ ​ ​ ​ ​ ​ ​ ​ ​ ​ ​ Itaú Corredor de Seguro Colombia S.A. ​ 20.015 % 478 ​ 125 ​ — ​ — ​ — ​ — ​ — ​ — ​ — ​ 125 Itaú Corpbanca Colombia S.A. and subsidiaries (1)(2) ​ 12.900 % 93,967 ​ 10,713 ​ 952 ​ 17,368 ​ — ​ (411) ​ (1,184) ​ 331 ​ 17,056 ​ 27,769 Itaú Corredores de Seguros S.A. ​ — % — ​ — ​ — ​ — ​ — ​ — ​ — ​ — ​ — ​ — Totals ​ ​ ​ 94,445 ​ 10,838 ​ 952 17,368 — (411) (1,184) 331 17,056 ​ 27,894 (1) Financial instruments at FVTOCI include debt instruments for MCh $678 loss and equity instruments MCh $274 gain. (2) On December 3, 2019, after obtaining regulatory approvals from banking supervisors in Chile, Colombia and Brazil, Itaú Corpbanca completed the acquisition of the Itaú Corpbanca Colombia shares owned by Helm LLC and Kresge Stock Holding Company Inc. As a result of these acquisitions, Itaú Corpbanca owns approximately 87.10% of the shares of Itaú Corpbanca Colombia. ​ Note 24 – Equity, continued The following table shows the non-controlling interest movements for the year ended December 31, 2021, 2020 and 2019: ​ ​ ​ ​ ​ ​ ​ ​ ​ As of December 31, ​ ​ 2021 ​ 2020 ​ 2019 ​ MCh$ MCh$ MCh$ Opening balances as of January 1, ​ 69,087 ​ 94,445 ​ 218,082 Increase participation in Colombia — — (151,531) Comprehensive income 8,624 (25,358) 27,894 Ending balances as of December 31, 77,711 69,087 94,445 ​ Details for the main subsidiary of Itaú Corpbanca with non-controlling interest are as follows: ​ ​ ​ ​ ​ ​ ​ ​ ​ ​ ​ ​ ​ ​ ​ ​ ​ As of December 31, ​ ​ ​ ​ 2021 ​ 2020 ​ ​ ​ Group Non-controlling Group Non-controlling ​ Entity Name Country participation participation participation participation Itaú Corpbanca Colombia S.A. and subsidiaries ​ Colombia ​ 87.100 % 12.90 % 87.100 % 12.900 % ​ Summarized financial information for the main subsidiary with non-controlling interest, is as follows: ​ ​ ​ ​ ​ ​ ​ ​ As of December 31, Summary Statements of Financial Position ​ 2021 ​ 2020 ​ MCh$ MCh$ Current assets 6,084,224 5,177,419 Current liabilities (4,021,720) (3,184,281) Net current assets (liabilities) 2,062,504 1,993,138 ​ ​ ​ ​ ​ Non-current assets 712,102 856,927 Non-current liabilities (2,203,537) (2,286,951) Net non-current assets (liabilities) (1,491,435) (1,430,024) ​ ​ ​ ​ ​ Total net assets (liabilities) 571,069 563,114 ​ ​ ​ ​ ​ Accumulated non-controlling interest ​ 77,225 ​ 68,683 ​ ​ ​ ​ ​ ​ ​ ​ For the years ended December 31, Summary Income Statements 2021 2020 ​ ​ MCh$ ​ MCh$ Interest income and readjustments 341,292 418,477 Income for the year 7,210 (101,498) Non-controlling interests income 2,753 (17,338) ​ ​ Note 24 – Equity, continued ​ ​ ​ ​ ​ ​ ​ ​ For the years ended December 31, Summary Cash Flows Statements ​ 2021 ​ 2020 ​ MCh$ MCh$ ​ ​ ​ ​ ​ Net cash flows provided by (used in) operating activities 638,437 (109,188) Net cash flows provided by (used in) investing activities 35,840 27,673 Net cash flows provided by (used in) financing activities 43,822 74,137 Net increase (decrease) in cash flows 718,099 (7,378) ​ g) Consolidated comprehensive income for the years ended December 31, 2021, 2020 and 2019 ​ ​ ​ ​ ​ ​ ​ ​ ​ ​ 2021 ​ ​ Equity holders ​ Non-controlling ​ ​ Concepts ​ of the Bank ​ interest ​ Totals ​ MCh$ MCh$ MCh$ Income (loss) for the year 273,410 ​ 2,827 276,237 Other comprehensive income (loss) before income taxes ​ ​ ​ Debt instruments at fair value through other comprehensive income (163,038) ​ (3,410) ​ (166,448) Hedge of net investment in foreign operations (28,239) ​ 1,817 ​ (26,422) Cash flows hedge 49,321 ​ (3,051) ​ 46,270 Exchange differences 51,032 ​ 8,189 ​ 59,221 Changes in the fair value of equity investments at fair value through other comprehensive income (420) ​ (64) ​ (484) Defined benefits obligation ​ 2,969 ​ 440 ​ 3,409 Subtotals (88,375) 3,921 (84,454) Income taxes Debt instruments at fair value through other comprehensive income 9,455 ​ 1,114 ​ 10,569 Hedge of net investment in foreign operations 17,331 ​ 1,086 ​ 18,417 Cash flows hedge (18,804) ​ (288) ​ (19,092) Defined benefits obligation (238) ​ (36) ​ (274) Subtotals 7,744 1,876 9,620 Other comprehensive loss for the year (80,631) 5,797 (74,834) Comprehensive loss for the year 192,779 8,624 201,403 ​ ​ ​ ​ ​ ​ ​ ​ ​ ​ 2020 ​ ​ Equity holders ​ Non-controlling ​ ​ Concepts ​ of the Bank ​ interest ​ Totals ​ MCh$ MCh$ MCh$ Income (loss) for the year (808,784) ​ (17,371) (826,155) Other comprehensive income (loss) before income taxes ​ ​ ​ Debt instruments at fair value through other comprehensive income (4,330) ​ (3,905) (8,235) Hedge of net investment in foreign operations 80,722 ​ — 80,722 Cash flows hedge (7,799) ​ 2,117 (5,682) Exchange differences (64,169) ​ (7,602) (71,771) Changes in the fair value of equity investments at fair value through other comprehensive income 310 ​ 46 356 Defined benefits obligation ​ (1,632) ​ 1,629 ​ (3) Subtotals 3,102 (7,715) (4,613) Income taxes Debt instruments at fair value through other comprehensive income (55) ​ 1,613 1,558 Hedge of net investment in foreign operations (21,795) ​ — (21,795) Cash flows hedge (1,602) ​ (1,432) (3,034) Defined benefits obligation 434 ​ (453) (19) Subtotals (23,018) (272) (23,290) Other comprehensive income for the year (19,916) (7,987) (27,903) Comprehensive income for the year (828,700) (25,358) (854,058) ​ Note 24 – Equity, continued ​ ​ ​ ​ ​ ​ ​ ​ ​ ​ 2019 ​ ​ Equity holders ​ Non-controlling ​ ​ Concepts ​ of the Bank ​ interest ​ Totals ​ MCh$ MCh$ MCh$ Income (loss) for the year 113,684 10,838 124,522 Other comprehensive income (loss) before income taxes Debt instruments at fair value through other comprehensive income 21,025 678 21,703 Hedge of net investment in foreign operations (46,786) ​ — (46,786) Cash flow hedge (6,381) ​ (411) (6,792) Exchange differences 56,487 ​ 17,368 73,855 Changes in the fair value of equity investments at fair value through other comprehensive income 540 ​ 274 814 Defined benefits obligation ​ (3,248) ​ (1,184) ​ (4,432) Subtotals 21,637 16,725 38,362 Income taxes Debt instruments at fair value through other comprehensive income (5,801) (125) (5,926) Hedge of net investment in foreign operations 14,373 — 14,373 Cash flow hedge (185) 23 (162) Defined benefits obligation 1,109 433 1,542 Subtotals 9,496 331 9,827 Other comprehensive income (loss) for the year 31,133 17,056 48,189 Comprehensive income (loss) for the year 144,817 27,894 172,711 ​</t>
        </is>
      </c>
    </row>
  </sheetData>
  <mergeCells count="1">
    <mergeCell ref="A1:A2"/>
  </mergeCells>
  <pageMargins left="0.75" right="0.75" top="1" bottom="1" header="0.5" footer="0.5"/>
</worksheet>
</file>

<file path=xl/worksheets/sheet32.xml><?xml version="1.0" encoding="utf-8"?>
<worksheet xmlns="http://schemas.openxmlformats.org/spreadsheetml/2006/main">
  <sheetPr>
    <outlinePr summaryBelow="1" summaryRight="1"/>
    <pageSetUpPr/>
  </sheetPr>
  <dimension ref="A1:B4"/>
  <sheetViews>
    <sheetView workbookViewId="0">
      <selection activeCell="A1" sqref="A1"/>
    </sheetView>
  </sheetViews>
  <sheetFormatPr baseColWidth="8" defaultRowHeight="15"/>
  <cols>
    <col width="37" customWidth="1" min="1" max="1"/>
    <col width="80" customWidth="1" min="2" max="2"/>
  </cols>
  <sheetData>
    <row r="1">
      <c r="A1" s="1" t="inlineStr">
        <is>
          <t>Interest Income and Interest Expense</t>
        </is>
      </c>
      <c r="B1" s="2" t="inlineStr">
        <is>
          <t>12 Months Ended</t>
        </is>
      </c>
    </row>
    <row r="2">
      <c r="B2" s="2" t="inlineStr">
        <is>
          <t>Dec. 31, 2021</t>
        </is>
      </c>
    </row>
    <row r="3">
      <c r="A3" s="3" t="inlineStr">
        <is>
          <t>Text block [Abstract]</t>
        </is>
      </c>
    </row>
    <row r="4">
      <c r="A4" s="4" t="inlineStr">
        <is>
          <t>Interest Income and Interest Expense</t>
        </is>
      </c>
      <c r="B4" s="4" t="inlineStr">
        <is>
          <t>Note 25 - Interest Income and Interest Expense This item comprises interest accrued in the year by all financial assets and liabilities, interest income and expenses, whose implicit or explicit performance is measured by applying the effective interest rate method, independently if these are measured at fair value, as well as the effects from accounting hedges, which are part of the interest income and expenses included in the Consolidated Statement of Income (Loss) for the year. a) The composition of interest income and inflation-indexing for the years ended December 31, 2021, 2020 and 2019 is as follows: ​ ​ ​ ​ ​ ​ ​ ​ ​ ​ ​ ​ ​ ​ ​ ​ ​ ​ ​ ​ ​ ​ For the years ended December 31, ​ ​ 2021 ​ 2020 ​ 2019 ​ ​ Inflation ​ ​ Inflation ​ ​ Inflation ​ ​ ​ Interest ​ adjustments (1) ​ Totals ​ Interest ​ adjustments (1) ​ Totals ​ Interest ​ adjustments (1) ​ Totals ​ MCh$ MCh$ MCh$ MCh$ MCh$ MCh$ MCh$ MCh$ MCh$ Investments under agreements to resell 3,712 — 3,712 3,567 — 3,567 4,996 (2) 4,994 Interbank loans 621 — 621 1,541 — 1,541 4,361 — 4,361 Commercial loans 610,371 269,316 879,687 732,791 116,425 849,216 850,212 119,461 969,673 Mortgage loans 190,326 324,732 515,058 189,833 116,993 306,826 202,945 107,352 310,297 Consumer loans 304,385 191 304,576 323,836 130 323,966 379,030 135 379,165 Financial investments 45,629 44,918 90,547 58,083 20,955 79,038 79,114 15,539 94,653 Other interest income 10,575 6,355 16,930 7,624 1,821 9,445 17,588 2,543 20,131 Gain (loss) from accounting hedges (*) 39,475 (163,104) (123,629) 25,980 (49,905) (23,925) (9,634) — (9,634) Totals 1,205,094 482,408 1,687,502 1,343,255 206,419 1,549,674 1,528,612 245,028 1,773,640 ​ b) For the years ended December 31, 2021, 2020 and 2019, the detail of the amount of interest and inflation-indexation adjustment expense is as follows: ​ ​ ​ ​ ​ ​ ​ ​ ​ ​ ​ ​ ​ ​ ​ ​ ​ ​ ​ ​ ​ ​ For the years ended December 31, ​ ​ 2021 ​ 2020 ​ 2019 ​ ​ Inflation ​ ​ Inflation ​ ​ Inflation ​ ​ ​ Interest ​ adjustments (1) ​ Totals ​ Interest ​ adjustments (1) ​ Totals ​ Interest ​ adjustments (1) ​ Totals ​ MCh$ MCh$ MCh$ MCh$ MCh$ MCh$ MCh$ MCh$ MCh$ Deposits and other demand liabilities (30,027) (1,185) (31,212) (46,530) (312) (46,842) (52,181) (220) (52,401) Obligations under repurchase agreements (5,784) (5) (5,789) (8,621) (1) (8,622) (26,349) — (26,349) Time deposits and other time liabilities (152,854) (19,436) (172,290) (254,633) (7,764) (262,397) (369,048) (8,560) (377,608) Interbank borrowings (29,127) — (29,127) (55,541) — (55,541) (81,557) — (81,557) Debt instruments issued (200,692) (329,961) (530,653) (200,911) (129,539) (330,450) (212,346) (130,127) (342,473) Other financial liabilities (49) — (49) (215) — (215) (501) — (501) Lease obligations ​ (3,725) ​ — ​ (3,725) ​ (4,923) ​ 4 ​ (4,919) ​ (5,034) ​ (92) ​ (5,126) Other Interest expense (68) (14,948) (15,016) (84) (7,543) (7,627) (79) (3,227) (3,306) Gain (loss) from hedge accounting (*) 76,666 — 76,666 33,376 — 33,376 16,099 — 16,099 Totals (345,660) (365,535) (711,195) (538,082) (145,155) (683,237) (730,996) (142,226) (873,222) (1) The inflation indexation adjustment is the result of changes in the Unidades de Fomento (“UF”). The UF is an inflation-index Chilean monetary unit with a value in Chilean pesos that changes daily to reflect changes in the Official Consumer Price Index (“CPI”) of the Instituto Nacional de Estadísticas (the Chilean National Institute of Statistics) for the previous month. The effect of any changes in the nominal peso value of our UF-denominated interest earning assets and interest bearing liabilities is reflected in our results of operations as an increase (or decrease, in the event of deflation) in interest income and expense respectively. (*) The mark to market adjustments are presented in this line for hedging derivatives used in hedging of assets except in the case of foreign currency hedges and cash flow hedges (cross-currency), their all-in mark to market adjustment is included in the foreign exchange gain (losses) (see Note 28 “Net foreign exchange income (losses)”).</t>
        </is>
      </c>
    </row>
  </sheetData>
  <mergeCells count="1">
    <mergeCell ref="A1:A2"/>
  </mergeCells>
  <pageMargins left="0.75" right="0.75" top="1" bottom="1" header="0.5" footer="0.5"/>
</worksheet>
</file>

<file path=xl/worksheets/sheet33.xml><?xml version="1.0" encoding="utf-8"?>
<worksheet xmlns="http://schemas.openxmlformats.org/spreadsheetml/2006/main">
  <sheetPr>
    <outlinePr summaryBelow="1" summaryRight="1"/>
    <pageSetUpPr/>
  </sheetPr>
  <dimension ref="A1:B4"/>
  <sheetViews>
    <sheetView workbookViewId="0">
      <selection activeCell="A1" sqref="A1"/>
    </sheetView>
  </sheetViews>
  <sheetFormatPr baseColWidth="8" defaultRowHeight="15"/>
  <cols>
    <col width="38" customWidth="1" min="1" max="1"/>
    <col width="80" customWidth="1" min="2" max="2"/>
  </cols>
  <sheetData>
    <row r="1">
      <c r="A1" s="1" t="inlineStr">
        <is>
          <t>Fee and Commission Income and Expense</t>
        </is>
      </c>
      <c r="B1" s="2" t="inlineStr">
        <is>
          <t>12 Months Ended</t>
        </is>
      </c>
    </row>
    <row r="2">
      <c r="B2" s="2" t="inlineStr">
        <is>
          <t>Dec. 31, 2021</t>
        </is>
      </c>
    </row>
    <row r="3">
      <c r="A3" s="3" t="inlineStr">
        <is>
          <t>Text block [Abstract]</t>
        </is>
      </c>
    </row>
    <row r="4">
      <c r="A4" s="4" t="inlineStr">
        <is>
          <t>Fee and Commission Income and Expense</t>
        </is>
      </c>
      <c r="B4" s="4" t="inlineStr">
        <is>
          <t>Note 26 - Fee and Commission Income and Expense This item comprises the amount of all commissions accrued and paid in the year, except for those that form an integral part of the effective interest rate of the financial instruments. a) Fee and commission income This item comprises the financial income for the year corresponding to remunerations generated by the services rendered by the Bank and its subsidiaries and corresponds to the following items: ​ ​ ​ ​ ​ ​ ​ ​ ​ ​ For the years ended December 31, ​ 2021 2020 2019 ​ ​ MCh$ ​ MCh$ ​ MCh$ Fees and commissions from lines of credits and overdrafts 2,571 1,990 1,553 Fees and commissions from guarantees and letters of credit 19,261 20,043 15,147 Fees and commissions from card services 70,292 58,359 75,574 Fees and commissions from accounts management 12,132 12,438 15,406 Fees and commissions from collections and payments 25,435 24,419 23,921 Fees and commissions from brokerage and securities management 9,407 9,365 9,844 Fees and commissions from asset management 21,944 23,086 25,845 Compensation for insurance brokerage 35,783 30,097 35,783 Investment banking and advisory fees 9,250 7,471 20,657 Fees and commissions from student loans ceded 5,649 5,639 5,735 Commissions on loan transactions 668 742 893 Commissions for mortgage loans 81 39 1,300 Other fees from services rendered 8,780 6,838 10,321 Other commissions earned 5,556 3,852 2,217 Totals 226,809 204,378 244,196 ​ b) Fee and commission expense This item includes expenses for commissions accrued during the year from operations, and corresponds to the following items: ​ ​ ​ ​ ​ ​ ​ ​ ​ ​ For the years ended December 31, ​ 2021 2020 2019 ​ ​ MCh$ ​ MCh$ ​ MCh$ Compensation for cards transactions (42,191) (38,822) (55,232) Fees and commissions for securities transactions (4,128) (4,660) (2,716) Commissions paid for foreign trade transactions (2,771) (2,438) (2,300) Commissions paid for customer loyalty program benefits (17,307) (11,082) (3,725) Commissions paid for services to customers management (1,748) (1,808) (3,905) Other commissions paid (5,122) (4,569) (1,914) Totals (73,267) (63,379) (69,792) ​ Commissions earned on loans with mortgage finance bonds are recorded in the Consolidated Statement of Income (Loss) under “Interest income.” ​ Note 26 - Fee and Commission Income and Expense, continued c) Below are the income and expenses for commissions generated by segment and the revenue recognition calendar for ordinary activities, for the year ended December 31, 2021 according to IFRS 15. ​ ​ ​ ​ ​ ​ ​ ​ ​ ​ ​ ​ ​ ​ ​ ​ ​ ​ ​ ​ ​ Revenue recognition calendar ​ ​ Segments ​ for ordinary activities ​ ​ ​ ​ ​ ​ ​ ​ ​ ​ Transferred ​ ​ ​ ​ ​ ​ ​ ​ ​ ​ Transferred ​ at a point in ​ Accrual ​ Chile Colombia Total over time time model ​ ​ MCh$ ​ MCh$ ​ MCh$ ​ MCh$ ​ MCh$ ​ MCh$ Fees and commissions from lines of credits and overdrafts ​ 2,438 ​ 133 ​ 2,571 ​ 2,571 — — ​ — Fees and commissions from guarantees and letters of credit ​ 15,924 ​ 3,337 ​ 19,261 ​ 19,261 ​ — ​ — Fees and commissions from card services ​ 47,153 ​ 23,139 ​ 70,292 ​ — ​ 70,292 ​ — Fees and commissions from accounts management ​ 9,926 ​ 2,206 ​ 12,132 ​ — ​ 12,132 ​ — Fees and commissions from collections and payments ​ 12,588 ​ 12,847 ​ 25,435 ​ — ​ 11,516 ​ 13,919 Fees and commissions from brokerage and securities management ​ 2,402 ​ 7,005 ​ 9,407 ​ — ​ 9,407 ​ — Fees and commissions from asset management ​ 13,668 ​ 8,276 ​ 21,944 ​ — ​ 21,944 ​ — Compensation for insurance brokerage ​ 34,711 ​ 1,072 ​ 35,783 ​ — ​ 1,072 ​ 34,711 Investment banking and advisory fees ​ 9,070 ​ 180 ​ 9,250 ​ 1,068 ​ 8,182 ​ — Fees and commissions from student loans ceded ​ 5,649 ​ — ​ 5,649 ​ — ​ 5,649 ​ — Commissions on loan transactions ​ 537 ​ 131 ​ 668 ​ — ​ 668 ​ — Commissions for mortgage loans ​ 81 ​ — ​ 81 ​ — ​ 81 ​ — Other commissions earned ​ 10,268 ​ 4,068 ​ 14,336 ​ — ​ 14,336 ​ — Totals ​ 164,415 62,394 ​ 226,809 ​ 22,900 ​ 155,279 ​ 48,630 ​ ​ ​ ​ ​ ​ ​ ​ ​ ​ ​ ​ ​ ​ ​ ​ ​ ​ ​ ​ ​ ​ Revenue recognition calendar ​ ​ Segments ​ for ordinary activities ​ ​ ​ ​ ​ ​ ​ ​ ​ ​ Transferred ​ ​ ​ ​ ​ ​ ​ ​ ​ ​ Transferred ​ at a point in ​ Accrual ​ Chile Colombia Total over time time model ​ ​ MCh$ ​ MCh$ ​ MCh$ ​ MCh$ ​ MCh$ ​ MCh$ Compensation for cards transactions (16,735) ​ (25,456) (42,191) ​ — ​ (42,191) — Fees and commissions for securities transactions (3,145) ​ (983) (4,128) ​ — ​ (4,128) — Commissions paid for foreign trade transactions (2,771) ​ — (2,771) ​ — ​ (2,771) — Commissions paid for customer loyalty program benefits (12,197) ​ (5,110) (17,307) ​ — ​ (17,307) — Commissions paid for services to customers management (737) ​ (1,011) (1,748) ​ — ​ (1,748) — Other commissions paid (2,508) ​ (2,614) (5,122) ​ — ​ (5,122) — Totals (38,093) (35,174) (73,267) — (73,267) — ​</t>
        </is>
      </c>
    </row>
  </sheetData>
  <mergeCells count="1">
    <mergeCell ref="A1:A2"/>
  </mergeCells>
  <pageMargins left="0.75" right="0.75" top="1" bottom="1" header="0.5" footer="0.5"/>
</worksheet>
</file>

<file path=xl/worksheets/sheet34.xml><?xml version="1.0" encoding="utf-8"?>
<worksheet xmlns="http://schemas.openxmlformats.org/spreadsheetml/2006/main">
  <sheetPr>
    <outlinePr summaryBelow="1" summaryRight="1"/>
    <pageSetUpPr/>
  </sheetPr>
  <dimension ref="A1:B4"/>
  <sheetViews>
    <sheetView workbookViewId="0">
      <selection activeCell="A1" sqref="A1"/>
    </sheetView>
  </sheetViews>
  <sheetFormatPr baseColWidth="8" defaultRowHeight="15"/>
  <cols>
    <col width="47" customWidth="1" min="1" max="1"/>
    <col width="80" customWidth="1" min="2" max="2"/>
  </cols>
  <sheetData>
    <row r="1">
      <c r="A1" s="1" t="inlineStr">
        <is>
          <t>Net Income (Expense) from Financial Operations</t>
        </is>
      </c>
      <c r="B1" s="2" t="inlineStr">
        <is>
          <t>12 Months Ended</t>
        </is>
      </c>
    </row>
    <row r="2">
      <c r="B2" s="2" t="inlineStr">
        <is>
          <t>Dec. 31, 2021</t>
        </is>
      </c>
    </row>
    <row r="3">
      <c r="A3" s="3" t="inlineStr">
        <is>
          <t>Text block [Abstract]</t>
        </is>
      </c>
    </row>
    <row r="4">
      <c r="A4" s="4" t="inlineStr">
        <is>
          <t>Net Income (Expense) from Financial Operations</t>
        </is>
      </c>
      <c r="B4" s="4" t="inlineStr">
        <is>
          <t>Note 27 - Net Income (Expense) from Financial Operations This item includes the amount of changes in the fair value of financial instruments, except those attributable to interest accrued by applying the effective interest rate method, as well as the results obtained in the purchase and sale thereof. Net income (expense) from financial operations in the Consolidated Statements of Income for the year is as follows: ​ ​ ​ ​ ​ ​ ​ ​ ​ ​ For the years ended December 31, ​ 2021 2020 2019 ​ ​ MCh$ ​ MCh$ ​ MCh$ Trading instruments (securities) (16,517) 23,696 17,287 Financial derivative contracts (trading) 77,172 40,714 77,040 Sale of loans and accounts receivable from customers (*) 12,132 6,476 14,588 Net gain on sale of financial instruments at fair value through other comprehensive income ​ (31,591) 58,092 35,489 Net result of ineffectiveness and discontinuation of hedge accounting 3,844 ​ (19,890) ​ (2,597) Others 10,870 1,799 1,827 Totals 55,910 110,887 143,634 (*) See details Note 10, letter d.</t>
        </is>
      </c>
    </row>
  </sheetData>
  <mergeCells count="1">
    <mergeCell ref="A1:A2"/>
  </mergeCells>
  <pageMargins left="0.75" right="0.75" top="1" bottom="1" header="0.5" footer="0.5"/>
</worksheet>
</file>

<file path=xl/worksheets/sheet35.xml><?xml version="1.0" encoding="utf-8"?>
<worksheet xmlns="http://schemas.openxmlformats.org/spreadsheetml/2006/main">
  <sheetPr>
    <outlinePr summaryBelow="1" summaryRight="1"/>
    <pageSetUpPr/>
  </sheetPr>
  <dimension ref="A1:B4"/>
  <sheetViews>
    <sheetView workbookViewId="0">
      <selection activeCell="A1" sqref="A1"/>
    </sheetView>
  </sheetViews>
  <sheetFormatPr baseColWidth="8" defaultRowHeight="15"/>
  <cols>
    <col width="33" customWidth="1" min="1" max="1"/>
    <col width="80" customWidth="1" min="2" max="2"/>
  </cols>
  <sheetData>
    <row r="1">
      <c r="A1" s="1" t="inlineStr">
        <is>
          <t>Net Foreign Exchange Gain (Loss)</t>
        </is>
      </c>
      <c r="B1" s="2" t="inlineStr">
        <is>
          <t>12 Months Ended</t>
        </is>
      </c>
    </row>
    <row r="2">
      <c r="B2" s="2" t="inlineStr">
        <is>
          <t>Dec. 31, 2021</t>
        </is>
      </c>
    </row>
    <row r="3">
      <c r="A3" s="3" t="inlineStr">
        <is>
          <t>Text block [Abstract]</t>
        </is>
      </c>
    </row>
    <row r="4">
      <c r="A4" s="4" t="inlineStr">
        <is>
          <t>Net Foreign Exchange Gain (Loss)</t>
        </is>
      </c>
      <c r="B4" s="4" t="inlineStr">
        <is>
          <t>Note 28 - Net Foreign Exchange Gain (Loss) This item includes the income earned from foreign currency trading, differences arising from converting monetary items in a foreign currency to the functional currency, and those generated by non-monetary assets in foreign currency at the time of their disposal. Net foreign exchange gains (losses) details are as follows: ​ ​ ​ ​ ​ ​ ​ ​ ​ ​ For the years ended December 31, ​ 2021 2020 2019 ​ ​ MCh$ ​ MCh$ ​ MCh$ Net foreign exchange gain (loss) Gain (loss) on net foreign currency exchange positions 145,429 (50,822) 37,404 Other foreign currency exchange gains (losses) 1,476 2,651 4,128 Subtotals 146,905 (48,171) 41,532 Net exchange rate adjustments gain (loss) Adjustments for loans and accounts receivable from customers 1,610 (538) 702 Adjustment for other assets and liabilities (12) (4) 2 Net gain (loss) from hedge accounting 662 (25,751) (14,610) Subtotals 2,260 (26,293) (13,906) Totals 149,165 (74,464) 27,626 ​</t>
        </is>
      </c>
    </row>
  </sheetData>
  <mergeCells count="1">
    <mergeCell ref="A1:A2"/>
  </mergeCells>
  <pageMargins left="0.75" right="0.75" top="1" bottom="1" header="0.5" footer="0.5"/>
</worksheet>
</file>

<file path=xl/worksheets/sheet36.xml><?xml version="1.0" encoding="utf-8"?>
<worksheet xmlns="http://schemas.openxmlformats.org/spreadsheetml/2006/main">
  <sheetPr>
    <outlinePr summaryBelow="1" summaryRight="1"/>
    <pageSetUpPr/>
  </sheetPr>
  <dimension ref="A1:B4"/>
  <sheetViews>
    <sheetView workbookViewId="0">
      <selection activeCell="A1" sqref="A1"/>
    </sheetView>
  </sheetViews>
  <sheetFormatPr baseColWidth="8" defaultRowHeight="15"/>
  <cols>
    <col width="46" customWidth="1" min="1" max="1"/>
    <col width="80" customWidth="1" min="2" max="2"/>
  </cols>
  <sheetData>
    <row r="1">
      <c r="A1" s="1" t="inlineStr">
        <is>
          <t>Provisions for Impairment of Financial Assets</t>
        </is>
      </c>
      <c r="B1" s="2" t="inlineStr">
        <is>
          <t>12 Months Ended</t>
        </is>
      </c>
    </row>
    <row r="2">
      <c r="B2" s="2" t="inlineStr">
        <is>
          <t>Dec. 31, 2021</t>
        </is>
      </c>
    </row>
    <row r="3">
      <c r="A3" s="3" t="inlineStr">
        <is>
          <t>Text block [Abstract]</t>
        </is>
      </c>
    </row>
    <row r="4">
      <c r="A4" s="4" t="inlineStr">
        <is>
          <t>Provisions for Impairment of Financial Assets</t>
        </is>
      </c>
      <c r="B4" s="4" t="inlineStr">
        <is>
          <t>Note 29 - Provisions for Impairment of Financial Assets The movement registered in income for the year related to allowances and impairment due to credit risk, for the year ended December 31, 2021, 2020 and 2019, is summarized as follows: ​ ​ ​ ​ ​ ​ ​ ​ ​ ​ ​ ​ ​ ​ ​ ​ ​ ​ ​ ​ ​ ​ ​ ​ ​ ​ ​ ​ Financial ​ Financial ​ ​ ​ ​ ​ ​ Interbank ​ Loans and accounts receivable from customers at amortized cost ​ instruments at ​ instruments at ​ Contingent ​ ​ 2021 ​ loans ​ Commercial ​ Mortgage ​ Consumer ​ FVTOCI ​ amortized cost ​ loans ​ Totals ​ MCh$ MCh$ MCh$ MCh$ MCh$ MCh$ MCh$ MCh$ Loss for provisions established (695) (325,135) (33,926) (229,200) (225) (121) (17,248) ​ (606,550) Income for provisions released 388 162,388 11,664 77,778 487 95 27,795 ​ 280,595 Recovery of loans previously charged-off — 22,865 5,500 35,150 — — — ​ 63,515 Net charge to income (307) (139,882) (16,762) (116,272) 262 (26) 10,547 (262,440) ​ ​ ​ ​ ​ ​ ​ ​ ​ ​ ​ ​ ​ ​ ​ ​ ​ ​ ​ ​ ​ ​ ​ ​ ​ ​ ​ ​ Financial ​ Financial ​ ​ ​ ​ ​ ​ Interbank ​ Loans and accounts receivable from customers at amortized cost ​ instruments at ​ instruments at ​ Contingent ​ ​ 2020 ​ loans ​ Commercial ​ Mortgage ​ Consumer ​ FVTOCI ​ amortized cost ​ loans ​ Totals ​ MCh$ MCh$ MCh$ MCh$ MCh$ MCh$ MCh$ MCh$ Loss for provisions established (10) (541,857) (27,516) (223,664) (250) (86) (16,366) (809,749) Income for provisions released 218 173,955 9,667 86,312 1,649 9 10,861 282,671 Recovery of loans previously charged-off — 25,511 2,558 32,779 — — — 60,848 Net charge to income 208 (342,391) (15,291) (104,573) 1,399 (77) (5,505) ​ (466,230) ​ ​ ​ ​ ​ ​ ​ ​ ​ ​ ​ ​ ​ ​ ​ ​ ​ ​ ​ ​ ​ ​ ​ ​ ​ ​ ​ ​ ​ Financial ​ Financial ​ ​ ​ ​ ​ ​ ​ Interbank ​ Loans and accounts receivable from customers at amortized cost ​ instruments at ​ instruments at ​ Contingent ​ ​ ​ 2019 ​ loans ​ Commercial ​ Mortgage ​ Consumer ​ FVTOCI ​ amortized cost ​ loans ​ Totals ​ ​ MCh$ MCh$ MCh$ MCh$ MCh$ MCh$ MCh$ MCh$ ​ Loss for provisions established ​ (507) (423,043) (35,031) (279,002) (2,223) (9) (25,577) ​ (765,392) (*) Income for provisions released ​ 765 178,243 9,102 89,247 19 — 46,673 ​ 324,049 (*) Recovery of loans previously charged-off ​ — 22,213 2,791 33,661 — — — ​ 58,665 ​ Net charge to income ​ 258 (222,587) (23,138) (156,094) (2,204) (9) 21,096 (382,678) ​ (*) The amounts in the Consolidated Statements of Cash Flows for the year are as follows: ​ ​ ​ ​ ​ ​ ​ ​ ​ ​ For the years ended December 31, ​ 2021 2020 2019 ​ ​ MCh$ ​ MCh$ ​ MCh$ Charge to income for provisions established 606,550 809,749 765,392 Credit to income for provisions used (280,595) (282,671) (324,049) ​ ​ 325,955 527,078 441,343 ​ ​ Note 29 - Provisions for Impairment of Financial Assets, continued The detail by type of loans, analyzed collectively and individually, which were constituted and released by way of provision, is as follows: ​ ​ ​ ​ ​ ​ ​ ​ ​ ​ ​ ​ ​ ​ As of December 31, 2021 ​ Note Provision established Provision released Totals ​ ​ ​ ​ MCh$ ​ MCh$ ​ MCh$ Commercial (325,135) ​ 162,388 ​ (162,747) Mortgage (33,926) 11,664 ​ (22,262) Consumer (229,200) 77,778 ​ (151,422) Subtotals 10 (588,261) 251,830 (336,431) Interbank loans, net 9 (695) 388 (307) Totals (588,956) 252,218 (336,738) ​ ​ ​ ​ ​ ​ ​ ​ ​ ​ ​ ​ ​ ​ As of December 31, 2020 ​ Note Provision established Provision released Totals ​ ​ ​ ​ MCh$ ​ MCh$ ​ MCh$ Commercial (541,857) ​ 173,955 (367,902) Mortgage (27,516) 9,667 (17,849) Consumer (223,664) 86,312 (137,352) Subtotals 10 (793,037) 269,934 (523,103) Interbank loans, net 9 (10) 218 208 Totals (793,047) 270,152 (522,895) ​ ​ ​ ​ ​ ​ ​ ​ ​ ​ ​ ​ ​ ​ ​ As of December 31, 2019 ​ ​ ​ ​ Provisions established ​ ​ Note Provision established Provision released Totals ​ ​ ​ ​ ​ MCh$ ​ MCh$ ​ MCh$ ​ Commercial (423,043) ​ 178,243 (244,800) ​ Mortgage (35,031) 9,102 (25,929) ​ Consumer (279,002) 89,247 (189,755) ​ Subtotals 10 (737,076) 276,592 (460,484) ​ Interbank loans, net 9 (507) 765 258 ​ Totals (737,583) 277,357 (460,226) ​ ​</t>
        </is>
      </c>
    </row>
  </sheetData>
  <mergeCells count="1">
    <mergeCell ref="A1:A2"/>
  </mergeCells>
  <pageMargins left="0.75" right="0.75" top="1" bottom="1" header="0.5" footer="0.5"/>
</worksheet>
</file>

<file path=xl/worksheets/sheet37.xml><?xml version="1.0" encoding="utf-8"?>
<worksheet xmlns="http://schemas.openxmlformats.org/spreadsheetml/2006/main">
  <sheetPr>
    <outlinePr summaryBelow="1" summaryRight="1"/>
    <pageSetUpPr/>
  </sheetPr>
  <dimension ref="A1:B4"/>
  <sheetViews>
    <sheetView workbookViewId="0">
      <selection activeCell="A1" sqref="A1"/>
    </sheetView>
  </sheetViews>
  <sheetFormatPr baseColWidth="8" defaultRowHeight="15"/>
  <cols>
    <col width="32" customWidth="1" min="1" max="1"/>
    <col width="80" customWidth="1" min="2" max="2"/>
  </cols>
  <sheetData>
    <row r="1">
      <c r="A1" s="1" t="inlineStr">
        <is>
          <t>Personnel Salaries and Expenses</t>
        </is>
      </c>
      <c r="B1" s="2" t="inlineStr">
        <is>
          <t>12 Months Ended</t>
        </is>
      </c>
    </row>
    <row r="2">
      <c r="B2" s="2" t="inlineStr">
        <is>
          <t>Dec. 31, 2021</t>
        </is>
      </c>
    </row>
    <row r="3">
      <c r="A3" s="3" t="inlineStr">
        <is>
          <t>Text block [Abstract]</t>
        </is>
      </c>
    </row>
    <row r="4">
      <c r="A4" s="4" t="inlineStr">
        <is>
          <t>Personnel Salaries and Expenses</t>
        </is>
      </c>
      <c r="B4" s="4" t="inlineStr">
        <is>
          <t>Note 30 - Personnel Salaries and Expenses Personnel salaries expenses for the years ended December 31, 2021, 2020 and 2019 are broken down as follows: ​ ​ ​ ​ ​ ​ ​ ​ ​ ​ For the years ended December 31, ​ 2021 2020 2019 ​ ​ MCh$ ​ MCh$ ​ MCh$ Personnel compensation (180,671) (185,677) (181,431) Bonuses or gratifications (79,945) (68,154) (82,129) Compensation for years of service (24,402) (17,292) (12,830) Training expenses (1,174) (931) (825) Health and life insurance (1,052) (2,831) (2,910) Other personnel expenses (19,476) (17,306) (18,084) Totals (306,720) (292,191) (298,209) ​</t>
        </is>
      </c>
    </row>
  </sheetData>
  <mergeCells count="1">
    <mergeCell ref="A1:A2"/>
  </mergeCells>
  <pageMargins left="0.75" right="0.75" top="1" bottom="1" header="0.5" footer="0.5"/>
</worksheet>
</file>

<file path=xl/worksheets/sheet38.xml><?xml version="1.0" encoding="utf-8"?>
<worksheet xmlns="http://schemas.openxmlformats.org/spreadsheetml/2006/main">
  <sheetPr>
    <outlinePr summaryBelow="1" summaryRight="1"/>
    <pageSetUpPr/>
  </sheetPr>
  <dimension ref="A1:B4"/>
  <sheetViews>
    <sheetView workbookViewId="0">
      <selection activeCell="A1" sqref="A1"/>
    </sheetView>
  </sheetViews>
  <sheetFormatPr baseColWidth="8" defaultRowHeight="15"/>
  <cols>
    <col width="24" customWidth="1" min="1" max="1"/>
    <col width="80" customWidth="1" min="2" max="2"/>
  </cols>
  <sheetData>
    <row r="1">
      <c r="A1" s="1" t="inlineStr">
        <is>
          <t>Administrative Expenses</t>
        </is>
      </c>
      <c r="B1" s="2" t="inlineStr">
        <is>
          <t>12 Months Ended</t>
        </is>
      </c>
    </row>
    <row r="2">
      <c r="B2" s="2" t="inlineStr">
        <is>
          <t>Dec. 31, 2021</t>
        </is>
      </c>
    </row>
    <row r="3">
      <c r="A3" s="3" t="inlineStr">
        <is>
          <t>Text block [Abstract]</t>
        </is>
      </c>
    </row>
    <row r="4">
      <c r="A4" s="4" t="inlineStr">
        <is>
          <t>Administrative Expenses</t>
        </is>
      </c>
      <c r="B4" s="4" t="inlineStr">
        <is>
          <t>Note 31 - Administrative Expenses For the years ended as of December 31, 2021, 2020 and 2019, the composition of this item is as follows: ​ ​ ​ ​ ​ ​ ​ ​ ​ ​ For the years ended December 31, ​ 2021 2020 2019 ​ ​ MCh$ ​ MCh$ ​ MCh$ Administrative expenses (180,479) (181,514) (177,919) Maintenance and repair of fixed assets (33,288) (32,637) (35,213) Insurance payments (18,320) (17,428) (16,389) Office supplies (1,315) (1,756) (1,679) IT and communications expenses (55,436) (53,839) (47,878) Utilities and other services (3,545) (3,931) (4,558) Security and transportation of securities services (5,694) (6,754) (5,232) Representation and personnel travel expenses (846) (1,263) (3,345) Legal and notarial expenses (19,419) (21,675) (20,384) Technical report fees (21,865) (13,180) (13,647) Professional services fees (1,581) (1,629) (1,656) Fees for classification of titles ​ — — Fines (211) (133) (1,947) ATM maintenance and management services (1,057) (2,460) (2,436) Temporary external services (576) (372) (1,032) Postage and mailing expenses (1,891) (1,752) (1,110) Internal events (566) (330) (648) Commercial programs — (706) (1,246) Credit card management services (1,892) (1,180) (4,051) Other administrative expenses (12,977) (20,489) (15,468) ​ ​ Subcontracted services (30,354) (28,539) (22,134) Data processing (11,237) (10,929) (12,990) Products sales (1,371) (865) — Others (17,746) (16,745) (9,144) ​ ​ Board of Directors compensation (1,358) (1,310) (1,350) ​ Marketing and advertising (12,937) (11,914) (13,353) ​ Real estate taxes, contributions and levies (32,842) (34,476) (34,125) Real estate taxes (305) (347) (286) Patents (1,361) (1,353) (1,206) Contributions to CMF (8,985) (9,116) (8,166) Other taxes (*) (22,191) (23,660) (24,467) Totals (257,970) (257,753) (248,881) (*) These amounts primarily correspond to taxes other than income taxes that affect Itaú Corpbanca Colombia and its subsidiaries (Colombian segment). These are taxes on local financial transactions, ongoing performance of commercial activities or services, non-discountable value added tax and equity tax, among others. ​</t>
        </is>
      </c>
    </row>
  </sheetData>
  <mergeCells count="1">
    <mergeCell ref="A1:A2"/>
  </mergeCells>
  <pageMargins left="0.75" right="0.75" top="1" bottom="1" header="0.5" footer="0.5"/>
</worksheet>
</file>

<file path=xl/worksheets/sheet39.xml><?xml version="1.0" encoding="utf-8"?>
<worksheet xmlns="http://schemas.openxmlformats.org/spreadsheetml/2006/main">
  <sheetPr>
    <outlinePr summaryBelow="1" summaryRight="1"/>
    <pageSetUpPr/>
  </sheetPr>
  <dimension ref="A1:B4"/>
  <sheetViews>
    <sheetView workbookViewId="0">
      <selection activeCell="A1" sqref="A1"/>
    </sheetView>
  </sheetViews>
  <sheetFormatPr baseColWidth="8" defaultRowHeight="15"/>
  <cols>
    <col width="43" customWidth="1" min="1" max="1"/>
    <col width="80" customWidth="1" min="2" max="2"/>
  </cols>
  <sheetData>
    <row r="1">
      <c r="A1" s="1" t="inlineStr">
        <is>
          <t>Depreciation, Amortization, and Impairment</t>
        </is>
      </c>
      <c r="B1" s="2" t="inlineStr">
        <is>
          <t>12 Months Ended</t>
        </is>
      </c>
    </row>
    <row r="2">
      <c r="B2" s="2" t="inlineStr">
        <is>
          <t>Dec. 31, 2021</t>
        </is>
      </c>
    </row>
    <row r="3">
      <c r="A3" s="3" t="inlineStr">
        <is>
          <t>Text block [Abstract]</t>
        </is>
      </c>
    </row>
    <row r="4">
      <c r="A4" s="4" t="inlineStr">
        <is>
          <t>Depreciation, Amortization, and Impairment</t>
        </is>
      </c>
      <c r="B4" s="4" t="inlineStr">
        <is>
          <t>Note 32 - Depreciation, Amortization, and Impairment a) Depreciation and amortization The amounts corresponding to charges to results for depreciation and amortization for the years ended December 31, 2021, 2020 and 2019, are detailed below: ​ ​ ​ ​ ​ ​ ​ ​ ​ ​ ​ ​ ​ ​ For the years ended December 31, ​ Notes 2021 2020 2019 ​ ​ ​ ​ MCh$ ​ MCh$ ​ MCh$ Depreciation of property, plant and equipment 14 (18,608) (21,826) (21,169) Amortization of intangible assets ​ 13 (55,791) (74,625) (74,140) Depreciation of assets for right to use of assets 15 (27,184) (29,993) (31,857) Totals (101,583) (126,444) (127,166) ​ b) Impairment For the years ended December 31, 2021, 2020 and 2019, the composition of this item is as follows: ​ ​ ​ ​ ​ ​ ​ ​ ​ ​ For the years ended December 31, ​ 2021 2020 2019 ​ ​ MCh$ ​ MCh$ ​ MCh$ Impairment of financial investments at FVOCI — — — Impairment of financial investments at amortized cost — — — Subtotal financial assets — — — Impairment of intangible assets (1) ​ — ​ (38,849) ​ — Impairment of intangibles generated in business combinations (2) ​ — ​ (113,911) ​ — Impairment of goodwill (3) ​ — ​ (651,825) ​ — Impairment of property, plant and equipment (4) (5) (6) (91) (10,294) (728) Subtotal Non-financial assets (91) (814,879) (728) Totals (91) (814,879) (728) (1) Impairment of intangibles due to the integration of the systems in Chile: MCh $ 31,426 for systems and MCh $3,098 for projects. Also includes deterioration of systems and software in Colombia of MCh $4,325 . (2) Impairment of intangibles generated in business combinations includes MCh $113,138 from Itaú Corpbanca Colombia and MCh $773 from Itaú Corredor de Seguros Colombia. (3) Impairment of Goodwill for MCh $412,356 in Chile CGU and MCh $239,469 in Colombia CGU. (4) For the year ended December 31, 2020 an impairment of ATM equipment for MCh $24 was recorded. (5) For the year ended December 31, 2020 an impairment of fixed assets due to restructuring plan for MCh $867 was recorded. (6) For the year ended December 31, 2020 an impairment of improvements in leased properties due to restructuring due to the restructuring plan for MCh $9,403 was recorded. The Bank has defined two CGUs: CGU Chile (Itaú Corpbanca and its Chileans subsidiaries and subsidiary allocated in New York) and CGU Colombia (Itaú Corpbanca Colombia and its subsidiaries and Itaú Corredores de Seguros S.A.). These CGUs were defined based on their main geographic areas. Their cash flow generation and performance are analyzed separately by the Executive Committee (C-suite) because their contributions to the consolidated entity may be identified independently. It is worth mentioning that these CGUs are consistent with the Bank’s operating segments (see Note 4). ​ Note 32 - Depreciation, Amortization, and Impairment, continued Carrying amount of these CGUs, in a pre-taxes basis before impairment losses recognition, is as follows: ​ ​ ​ ​ ​ ​ ​ ​ As of December 31, CGU 2021 2020 ​ ​ MCh$ ​ MCh$ Chile 2,321,096 ​ 2,419,497 Colombia 688,285 ​ 949,717 ​ b.1) Goodwill impairment test as of December 31, 2021 i) Impairment test results ​ ​ ​ ​ ​ ​ ​ ​ CGU Chile Goodwill ​ MM$ Balances as of January 01, 2021 ​ 492,512 Conversion difference ​ — Impairment ​ — Balances as of December 31, 2021 ​ 492,512 ​ ​ ​ ​ ii) Methodology used by the Bank Consistent with prior years, the recoverable amounts of the Chilean and Colombian CGUs have been determined using the discounted dividend model methodology. This methodology considers the cash flow that would be generated by the dividends distributed to shareholders over a perpetual projection horizon, discounted at their cost rate projection horizon, discounted at their cost of capital rate at the valuation date. In this way, it is possible to economic value of equity can be estimated using dividend flow projections derived from financial budgets and other approved assumptions financial budgets and other assumptions approved by management. In its process to perform the impairment test of Goodwill, Management considered different sources of information, among which the following can be mentioned of information, among which the following can be mentioned: ● Existing historical information for both banks post-merger and if relevant also pre-merger. The historical information was reconciled considering those events considered as one-time and non-recurring. ● Budgets approved by Management. ● Information from external sources, such as analysts’ reports, supervisors, Central Banks and press releases. ● Observable market information, such as rate curves, inflation and growth projections. ● The competitive strategy defined for both banks. ● The projected funding structure and its impact on the Bank’s capital requirements and internal policy. ​ ​ Note 32 - Depreciation, Amortization, and Impairment, continued iii) Assumptions used in calculations of the recoverable amount The key assumptions used in calculating the recoverable amount, defined as those to which the calculation is most sensitive, are presented below: ​ ​ ​ ​ ​ ​ ​ ​ ​ ​ ​ ​ ​ As of December 31, 2021 ​ As of December 31, 2020 ​ Chile Perpetuity rate (%) 5.20 ​ 5.20 Projected inflation rate (%) 3.00 ​ 3.00 Discount rate (%) 9.33 ​ 9.50 Loans growth (%) 7,00 10,00 ​ 7,00 10,00 Solvency index limit (%) 15,14 15,23 ​ 12,77 13,11 ​ ● Projection period and perpetuity For the year 2021 the flow projections were made for a period of 5 years until 2026 (2020 – 5 years). After this period, a present value of the flows for the year 2026 is calculated, projected to perpetuity using Gross Domestic Product growth rates aligned with those expected for the markets in which the CGUs described operate. ● Loans and deposits Loans and deposits were projected for the periods prior to perpetuity considering an annual increase of 7.30%. The deposit portfolio was projected in relation to the reciprocity established as a target, both concepts aligned with market growth expectations and target market share. ● Net income Projected net income was estimated based on the sensitization of GDP growth and the effects of inflation with respect to the banking industry, which resulted in a projected growth rate based on the product mix (consumer, housing and commercial loans) and the target market share established by management. The projection of funding costs is mainly determined by the average balances of demand deposits, time deposits and other liabilities. ● Discount rate The discount rate used was the Cost of Equity (Ke) in local currency, which was used to discount the cash flows of each CGU. This calculation considered a premium for country risk, where the CGUs maintain their operations. ● Perpetuity rate A perpetuity growth rate was considered in accordance with the rates observed in the market where each CGU operates. Consequently, they were constructed considering local inflation and nominal GDP growth projections. ● Dividend payment Dividend payments were made maximizing shareholder cash flows, taking as a restriction that the solvency indicator (ratio of technical equity to risk-weighted assets) should not be below the limits required by regulatory entities. Thus, a dividend for the Chilean CGU was considered to be 30% for the projected years and 50% in perpetuity. Note 32 - Depreciation, Amortization, and Impairment, continued iv) Impairment loss recognition As a result of the impairment testing process described above, management concludes that the relation of the recoverable amount and its carrying amount for the Chile CGUs as of December 31, 2021, is as follow: ​ ​ ​ ​ ​ ​ ​ ​ As of December 31, ​ ​ 2021 2020 ​ Chile Chile Recoverable Amount / Carrying Value (%) 141.23 ​ 138.47 ​ The recoverable amount for the CGU corresponds to the value in use, since it is the highest amount when comparing the fair value less costs to sell and the value in use. ​ As of December 31, 2021, Management has not identified an impairment charge that should be recognized in these Consolidated Financial Statements. ​ v) Reconciliation of rates before and after taxes. The Bank has used the cost of equity (Ke) rate as the discount rate in its calculation of the recoverable amount, a rate that is observable after tax recoverable amount, a rate that is observable after tax. The following table shows the effect of considering the pre-tax cash flows and discount rate: ​ ​ ​ ​ ​ ​ ​ ​ ​ As of December 31, ​ ​ 2021 ​ 2020 ​ Chile Chile Discount rates (%) 10.34 ​ ​ 10.52 Recoverable amount/Carrying value (%) 158.27 ​ 160.71 ​ b.2) Impairment test results and impairment losses recognition as of June 30, 2020 i) Impairment test results ​ ​ ​ ​ ​ ​ ​ ​ ​ Impairmente of intangible assets (1) CGU Chile CGU Colombia Totals ​ MCh$ MCh$ MCh$ Goodwill impairment loss 448,273 246,663 694,936 Intangibles assets generated in a business combination impairment loss — 113,911 113,911 Total impairment of Chile and Colombia CGUs 448,273 360,574 808,847 ​ As reported in 2016 in the original recognition of the business combination between Banco Itaú Chile and Corpbanca, as described in Note 1, resulted in a registration of a goodwill not deductible for income tax purposes, therefore, the recognition of impairment loss does not generate effects on tax results. On the other hand, the intangibles assets generated in the business combination had an associated deferred tax liability of Ch$34,547 million, which generated an impact on income tax results equivalent to that amount, by recognizing the impairment. Considering the above, the effect on income net of taxes generated by the recognition of the impairment loss amounts to Ch$731,189 million, distributed between Ch$720,951 million attributable to the owners of the Bank and Ch$10,238 million attributable to non-controlling interest . Note 32 - Depreciation, Amortization, and Impairment, continued ii) Goodwill allocation The Goodwill allocated to each of the identified CGUs generated in the reverse acquisition described in Note 1, section “General Information – Background of Itaú Corpbanca and subsidiaries”, and the movements experienced during the year, are presented below: ​ ​ ​ ​ ​ ​ ​ Goodwill Chile CGU Colombia CGU ​ MCh$ MCh$ Balances as of January 1, 2020 940,785 253,546 Exchange differences — (6,883) Impairment (448,273) (246,663) Ending balances as of December 31, 2020 492,512 — (1) Goodwill generated by the acquisition of a business combination (Colombia) is expressed in the functional currency of the aforementioned business (Colombian peso), converted at the closing exchange rate (exchange rate COP to Ch$ for the purpose of accounting recognition in Chile) in accordance with IAS 21 "Effects of Changes in Exchange Rates of the Foreign Currency" (see Note 13). Figures presented as of June 30, 2020 have been adjusted to their recoverable amount, recognizing an impairment loss in accordance with the aforementioned information. iii) Methodology used by the Bank ​ Consistent with the prior year, the recoverable amounts of Chile CGU and Colombia CGU have been determined using the dividend discount model. This methodology considers the cash flows that would be generated by dividends distributed to shareholders at perpetuity, discounted to their cost of capital rate as of the valuation date. Therefore, the economic value of equity can be estimated using cash flow projections derived from financial budgets and other assumptions approved by management. In testing goodwill for impairment, management considered different sources of information, including: ● Historical information existing for both Banks post-merger and, if relevant, pre-merger. Historical information for events assessed as one-time and non-recurring was excluded. ● Assumptions approved by management. ● Information from external sources such as analyst reports, regulators, central Banks and press releases. ● Observable market information such as rate curves, inflation and growth projections. ● The competitive strategy defined for both Banks. ● The projected funding structure and its impact on the Bank’s capital requirements and internal policy ​ Note 32 - Depreciation, Amortization, and Impairment, continued iv) Key assumptions used in calculating the recoverable amount. The key assumptions used in calculating recoverable amount, defined as those variables to which the calculation is more sensitive, are presented below: ​ ​ ​ ​ ​ ​ ​ ​ ​ As of June 30, 2020 ​ Chile ​ ​ Colombia Perpetuity rate (%) 5.20 ​ ​ ​ 6.50 Projected inflation rate (*) (%) 3.00 ​ ​ 3.00 Discount rate (%) 9.33 ​ ​ 12.31 Loans growth (%) 7,00 10,00 ​ ​ 6,25 8,82 Solvency index limit (%) 15,14 15,23 ​ ​ 10,00 11,70 (*) ​ ● Period of Projection and Perpetuity When performing the goodwill impairment in June 2020, cash flow projections are prepared for a period of 5 years from 2020 to 2025. After this period, the present value of cash flows for the year 2024 are calculated, projected to perpetuity using GDP growth rates expected for the markets in which the aforementioned CGUs operate. ​ ● Loans and deposits Loans were projected considering an increase of around 7.3% per year in Chile. Anticipated changes in the product mix were also modeled for both countries. The deposit portfolio was projected using target reciprocity. ​ ● Income Interest and fee income were projected in line with loans, modeling interest rates and commissions expected for each portfolio and type of product. Other relevant macroeconomic variables were also considered such as inflation and base interest rates. ​ ● Costs of funding The cost projections are mainly determined based on demand deposits and term deposits balances, considering an annual average ratio of 3.7% for Chile and 4.0% for Colombia. In the cost of funding, the Bank models the impact of the aforementioned reciprocity strategy with no significant changes in the funding structure. ​ ● Discount rate Estimated as the discount rate of the Cost of Capital (Ke) in local currency, which was used to discount the cash flows of each CGU. This calculation considers a premium for the risk of the country for each CGU. ​ ● Perpetuity rate The perpetuity growth rates are aligned with the growth of the economy in both jurisdictions. Consequently, these were built considering local inflation and GDP growth projections ​ Note 32 - Depreciation, Amortization, and Impairment, continued ● Dividend payment The payment of dividends was made by maximizing the cash flows of the shareholder taking as a restriction that the solvency indicator (ratio of technical equity with risk-weighted assets) does not fall below the minimum limits required by the regulatory entities. In this way, a dividend for the CGU of Chile of 30% for the first 5 years and 50% in perpetuity was considered. ​ v) Impairment test results ​ As a result of the impairment test performed, Management concludes that the recoverable amount of the CGUs exceeds their carrying amount, as shown in the following table: ​ ​ ​ ​ ​ ​ ​ ​ ​ ​ ​ ​ ​ As of June 30, 2020 Main assumptions Chile Colombia Recoverable Amount / Carrying Value (%) 81.37 ​ 54.45 ​ vi) Reconciliation of rates before and after taxes ​ The Bank has used the cost of own capital (Ke) rate as a discount rate in its calculation of the recoverable amount, a rate that is observable after taxes. The following table shows the effect of considering the flows and the discount rate before taxes. ​ ​ ​ ​ ​ ​ ​ ​ As of June 30, 2020 ​ Chile Colombia Discount rates (%) 11.56 ​ 14.39 Perpetuity growth rate (%) 79.84 59.79 ​ As of December 31, 2020, the Bank has updated the impairment test in order to determine the impairment at the end of this fiscal year and concluded that there was no need to record an additional goodwill impairment loss.</t>
        </is>
      </c>
    </row>
  </sheetData>
  <mergeCells count="1">
    <mergeCell ref="A1:A2"/>
  </mergeCell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25"/>
  <sheetViews>
    <sheetView workbookViewId="0">
      <selection activeCell="A1" sqref="A1"/>
    </sheetView>
  </sheetViews>
  <sheetFormatPr baseColWidth="8" defaultRowHeight="15"/>
  <cols>
    <col width="80" customWidth="1" min="1" max="1"/>
    <col width="16" customWidth="1" min="2" max="2"/>
    <col width="14" customWidth="1" min="3" max="3"/>
    <col width="14" customWidth="1" min="4" max="4"/>
  </cols>
  <sheetData>
    <row r="1">
      <c r="A1" s="1" t="inlineStr">
        <is>
          <t>Consolidated Statements of Other Comprehensive Income (Loss) - CLP ($) $ in Millions</t>
        </is>
      </c>
      <c r="B1" s="2" t="inlineStr">
        <is>
          <t>12 Months Ended</t>
        </is>
      </c>
    </row>
    <row r="2">
      <c r="B2" s="2" t="inlineStr">
        <is>
          <t>Dec. 31, 2021</t>
        </is>
      </c>
      <c r="C2" s="2" t="inlineStr">
        <is>
          <t>Dec. 31, 2020</t>
        </is>
      </c>
      <c r="D2" s="2" t="inlineStr">
        <is>
          <t>Dec. 31, 2019</t>
        </is>
      </c>
    </row>
    <row r="3">
      <c r="A3" s="3" t="inlineStr">
        <is>
          <t>Statement of comprehensive income [abstract]</t>
        </is>
      </c>
    </row>
    <row r="4">
      <c r="A4" s="4" t="inlineStr">
        <is>
          <t>CONSOLIDATED INCOME (LOSS) FOR THE YEAR</t>
        </is>
      </c>
      <c r="B4" s="6" t="n">
        <v>276237</v>
      </c>
      <c r="C4" s="6" t="n">
        <v>-826155</v>
      </c>
      <c r="D4" s="6" t="n">
        <v>124522</v>
      </c>
    </row>
    <row r="5">
      <c r="A5" s="3" t="inlineStr">
        <is>
          <t>OTHER COMPREHENSIVE INCOME (LOSS) WHICH MAY BE RECLASSIFIED SUBSEQUENTLY TO PROFIT OR LOSS:</t>
        </is>
      </c>
    </row>
    <row r="6">
      <c r="A6" s="4" t="inlineStr">
        <is>
          <t>Debt instruments at fair value through other comprehensive income</t>
        </is>
      </c>
      <c r="B6" s="5" t="n">
        <v>-166448</v>
      </c>
      <c r="C6" s="5" t="n">
        <v>-8235</v>
      </c>
      <c r="D6" s="5" t="n">
        <v>21703</v>
      </c>
    </row>
    <row r="7">
      <c r="A7" s="4" t="inlineStr">
        <is>
          <t>Exchange differences on investment in Colombia and New York branch</t>
        </is>
      </c>
      <c r="B7" s="5" t="n">
        <v>59221</v>
      </c>
      <c r="C7" s="5" t="n">
        <v>-71771</v>
      </c>
      <c r="D7" s="5" t="n">
        <v>73855</v>
      </c>
    </row>
    <row r="8">
      <c r="A8" s="4" t="inlineStr">
        <is>
          <t>Gain (loss) from hedge of net investments in foreign operations</t>
        </is>
      </c>
      <c r="B8" s="5" t="n">
        <v>-26422</v>
      </c>
      <c r="C8" s="5" t="n">
        <v>80722</v>
      </c>
      <c r="D8" s="5" t="n">
        <v>-46786</v>
      </c>
    </row>
    <row r="9">
      <c r="A9" s="4" t="inlineStr">
        <is>
          <t>Gain (loss) from cash flows hedges</t>
        </is>
      </c>
      <c r="B9" s="5" t="n">
        <v>46270</v>
      </c>
      <c r="C9" s="5" t="n">
        <v>-5682</v>
      </c>
      <c r="D9" s="5" t="n">
        <v>-6792</v>
      </c>
    </row>
    <row r="10">
      <c r="A10" s="4" t="inlineStr">
        <is>
          <t>Other comprehensive income (loss) before income taxes</t>
        </is>
      </c>
      <c r="B10" s="5" t="n">
        <v>-87379</v>
      </c>
      <c r="C10" s="5" t="n">
        <v>-4966</v>
      </c>
      <c r="D10" s="5" t="n">
        <v>41980</v>
      </c>
    </row>
    <row r="11">
      <c r="A11" s="4" t="inlineStr">
        <is>
          <t>Income taxes related to debt instruments at FV through OCI</t>
        </is>
      </c>
      <c r="B11" s="5" t="n">
        <v>10569</v>
      </c>
      <c r="C11" s="5" t="n">
        <v>1558</v>
      </c>
      <c r="D11" s="5" t="n">
        <v>-5926</v>
      </c>
    </row>
    <row r="12">
      <c r="A12" s="4" t="inlineStr">
        <is>
          <t>Income taxes related to hedge of net investment in foreign operations</t>
        </is>
      </c>
      <c r="B12" s="5" t="n">
        <v>18417</v>
      </c>
      <c r="C12" s="5" t="n">
        <v>-21795</v>
      </c>
      <c r="D12" s="5" t="n">
        <v>14373</v>
      </c>
    </row>
    <row r="13">
      <c r="A13" s="4" t="inlineStr">
        <is>
          <t>Income taxes related to cash flows hedges</t>
        </is>
      </c>
      <c r="B13" s="5" t="n">
        <v>-19092</v>
      </c>
      <c r="C13" s="5" t="n">
        <v>-3034</v>
      </c>
      <c r="D13" s="5" t="n">
        <v>-162</v>
      </c>
    </row>
    <row r="14">
      <c r="A14" s="4" t="inlineStr">
        <is>
          <t>Income taxes on other comprehensive income (loss)</t>
        </is>
      </c>
      <c r="B14" s="5" t="n">
        <v>9894</v>
      </c>
      <c r="C14" s="5" t="n">
        <v>-23271</v>
      </c>
      <c r="D14" s="5" t="n">
        <v>8285</v>
      </c>
    </row>
    <row r="15">
      <c r="A15" s="4" t="inlineStr">
        <is>
          <t>Other comprehensive income (loss) which may be reclassified subsequently to profit or loss, net of income taxes</t>
        </is>
      </c>
      <c r="B15" s="5" t="n">
        <v>-77485</v>
      </c>
      <c r="C15" s="5" t="n">
        <v>-28237</v>
      </c>
      <c r="D15" s="5" t="n">
        <v>50265</v>
      </c>
    </row>
    <row r="16">
      <c r="A16" s="3" t="inlineStr">
        <is>
          <t>OTHER COMPREHENSIVE INCOME (LOSS) WHICH MAY NOT BE RECLASSIFIED SUBSEQUENTLY TO PROFIT OR LOSS:</t>
        </is>
      </c>
    </row>
    <row r="17">
      <c r="A17" s="4" t="inlineStr">
        <is>
          <t>Defined benefits obligations</t>
        </is>
      </c>
      <c r="B17" s="5" t="n">
        <v>3409</v>
      </c>
      <c r="C17" s="5" t="n">
        <v>-3</v>
      </c>
      <c r="D17" s="5" t="n">
        <v>-4432</v>
      </c>
    </row>
    <row r="18">
      <c r="A18" s="4" t="inlineStr">
        <is>
          <t>Income taxes related to defined benefits obligations</t>
        </is>
      </c>
      <c r="B18" s="5" t="n">
        <v>-274</v>
      </c>
      <c r="C18" s="5" t="n">
        <v>-19</v>
      </c>
      <c r="D18" s="5" t="n">
        <v>1542</v>
      </c>
    </row>
    <row r="19">
      <c r="A19" s="4" t="inlineStr">
        <is>
          <t>Changes in the fair value of equity investments at fair value through other comprehensive income</t>
        </is>
      </c>
      <c r="B19" s="5" t="n">
        <v>-484</v>
      </c>
      <c r="C19" s="5" t="n">
        <v>356</v>
      </c>
      <c r="D19" s="5" t="n">
        <v>814</v>
      </c>
    </row>
    <row r="20">
      <c r="A20" s="4" t="inlineStr">
        <is>
          <t>Other comprehensive loss which may not be reclassified subsequently to profit or loss, net of income taxes</t>
        </is>
      </c>
      <c r="B20" s="5" t="n">
        <v>2651</v>
      </c>
      <c r="C20" s="5" t="n">
        <v>334</v>
      </c>
      <c r="D20" s="5" t="n">
        <v>-2076</v>
      </c>
    </row>
    <row r="21">
      <c r="A21" s="4" t="inlineStr">
        <is>
          <t>TOTAL OTHER COMPREHENSIVE INCOME (LOSS) FOR THE YEAR</t>
        </is>
      </c>
      <c r="B21" s="5" t="n">
        <v>-74834</v>
      </c>
      <c r="C21" s="5" t="n">
        <v>-27903</v>
      </c>
      <c r="D21" s="5" t="n">
        <v>48189</v>
      </c>
    </row>
    <row r="22">
      <c r="A22" s="4" t="inlineStr">
        <is>
          <t>CONSOLIDATED COMPREHENSIVE INCOME (LOSS) FOR THE YEAR</t>
        </is>
      </c>
      <c r="B22" s="5" t="n">
        <v>201403</v>
      </c>
      <c r="C22" s="5" t="n">
        <v>-854058</v>
      </c>
      <c r="D22" s="5" t="n">
        <v>172711</v>
      </c>
    </row>
    <row r="23">
      <c r="A23" s="3" t="inlineStr">
        <is>
          <t>Attributable to:</t>
        </is>
      </c>
    </row>
    <row r="24">
      <c r="A24" s="4" t="inlineStr">
        <is>
          <t>Equity holders of the Bank</t>
        </is>
      </c>
      <c r="B24" s="5" t="n">
        <v>192779</v>
      </c>
      <c r="C24" s="5" t="n">
        <v>-828700</v>
      </c>
      <c r="D24" s="5" t="n">
        <v>144817</v>
      </c>
    </row>
    <row r="25">
      <c r="A25" s="4" t="inlineStr">
        <is>
          <t>Non-controlling interest</t>
        </is>
      </c>
      <c r="B25" s="6" t="n">
        <v>8624</v>
      </c>
      <c r="C25" s="6" t="n">
        <v>-25358</v>
      </c>
      <c r="D25" s="6" t="n">
        <v>27894</v>
      </c>
    </row>
  </sheetData>
  <mergeCells count="2">
    <mergeCell ref="A1:A2"/>
    <mergeCell ref="B1:D1"/>
  </mergeCells>
  <pageMargins left="0.75" right="0.75" top="1" bottom="1" header="0.5" footer="0.5"/>
</worksheet>
</file>

<file path=xl/worksheets/sheet40.xml><?xml version="1.0" encoding="utf-8"?>
<worksheet xmlns="http://schemas.openxmlformats.org/spreadsheetml/2006/main">
  <sheetPr>
    <outlinePr summaryBelow="1" summaryRight="1"/>
    <pageSetUpPr/>
  </sheetPr>
  <dimension ref="A1:B4"/>
  <sheetViews>
    <sheetView workbookViewId="0">
      <selection activeCell="A1" sqref="A1"/>
    </sheetView>
  </sheetViews>
  <sheetFormatPr baseColWidth="8" defaultRowHeight="15"/>
  <cols>
    <col width="36" customWidth="1" min="1" max="1"/>
    <col width="80" customWidth="1" min="2" max="2"/>
  </cols>
  <sheetData>
    <row r="1">
      <c r="A1" s="1" t="inlineStr">
        <is>
          <t>Other Operating Income and Expenses</t>
        </is>
      </c>
      <c r="B1" s="2" t="inlineStr">
        <is>
          <t>12 Months Ended</t>
        </is>
      </c>
    </row>
    <row r="2">
      <c r="B2" s="2" t="inlineStr">
        <is>
          <t>Dec. 31, 2021</t>
        </is>
      </c>
    </row>
    <row r="3">
      <c r="A3" s="3" t="inlineStr">
        <is>
          <t>Text block [Abstract]</t>
        </is>
      </c>
    </row>
    <row r="4">
      <c r="A4" s="4" t="inlineStr">
        <is>
          <t>Other Operating Income and Expenses</t>
        </is>
      </c>
      <c r="B4" s="4" t="inlineStr">
        <is>
          <t>Note 33 - Other Operating Income and Expenses a) Other operating income The detail of other operating income is as follows: ​ ​ ​ ​ ​ ​ ​ ​ ​ ​ For the years ended December 31, ​ ​ 2021 ​ 2020 ​ 2019 ​ MCh$ MCh$ MCh$ Income from assets received in lieu of payment ​ ​ ​ Gain on sales of assets received in lieu of payment 5,758 3,287 5,449 Other income 1,659 30,622 13,163 Subtotals 7,417 ​ 33,909 ​ 18,612 Other income ​ Compensations from insurance companies 291 693 6 Lease contracts related income ​ 265 ​ 819 ​ 280 Gain on sale of property, plant and equipment 101 14 2,248 Recovery of leased assets — 59 73 Other leasing transactions operating income, subsidiaries 3,398 4,604 3,020 Gain on sale of leased assets 815 688 1,914 Other operating income 1,533 933 432 Revenue from insurance companies agreement 1,841 1,537 4,538 Income from recovery of foreign expenses 1,140 895 747 Recoveries from expenses provisions 8,700 15,739 7,243 Other income 3,777 5,688 5,859 Subtotals 21,861 31,669 ​ 26,360 Totals 29,278 65,578 ​ 44,972 ​ ​ Note 33 - Other Operating Income and Expenses continued b) Other operating expenses During the years ended December 31, 2021, 2020 and 2019, the Bank presents other operating expenses according to the following detail : ​ ​ ​ ​ ​ ​ ​ ​ ​ ​ For the years ended December 31, ​ ​ 2021 ​ 2020 ​ 2019 ​ MCh$ MCh$ MCh$ Provisions for assets received in lieu of payment ​ (2,538) ​ (4,006) ​ (18,062) Maintenance expenses for assets received in lieu of payment ​ (863) (1,086) (1,663) Subtotals ​ (3,401) (5,092) (19,725) Provisions for contingencies ​ ​ Other provisions for contingencies ​ (382) (3,119) (507) Subtotals ​ (382) (3,119) (507) Other expenses ​ ​ Loss on sale of property, plant and equipment ​ (15) (145) (655) Restructuring costs ​ (9,389) ​ (7,190) ​ — Operating expenses ​ (12,197) (5,219) (17,468) Insurance expense (law 20,027) ​ (5,033) (36,075) (802) Provision expense for recovered leased assets ​ (378) (1,191) (3,105) Expenses and losses on sale of assets ​ (2,223) ​ (16,262) ​ (9,386) Banking expenses ​ (3,378) (2,754) (1,932) Fines and penalties ​ (2,211) (4,502) (2,454) Loss on damaged assets ​ — — (696) Other expenses ​ (4,636) (8,962) (4,819) Subtotals ​ (39,460) (82,300) (41,317) Totals ​ (43,243) (90,511) (61,549) ​</t>
        </is>
      </c>
    </row>
  </sheetData>
  <mergeCells count="1">
    <mergeCell ref="A1:A2"/>
  </mergeCells>
  <pageMargins left="0.75" right="0.75" top="1" bottom="1" header="0.5" footer="0.5"/>
</worksheet>
</file>

<file path=xl/worksheets/sheet41.xml><?xml version="1.0" encoding="utf-8"?>
<worksheet xmlns="http://schemas.openxmlformats.org/spreadsheetml/2006/main">
  <sheetPr>
    <outlinePr summaryBelow="1" summaryRight="1"/>
    <pageSetUpPr/>
  </sheetPr>
  <dimension ref="A1:B4"/>
  <sheetViews>
    <sheetView workbookViewId="0">
      <selection activeCell="A1" sqref="A1"/>
    </sheetView>
  </sheetViews>
  <sheetFormatPr baseColWidth="8" defaultRowHeight="15"/>
  <cols>
    <col width="27" customWidth="1" min="1" max="1"/>
    <col width="80" customWidth="1" min="2" max="2"/>
  </cols>
  <sheetData>
    <row r="1">
      <c r="A1" s="1" t="inlineStr">
        <is>
          <t>Related Party Transactions</t>
        </is>
      </c>
      <c r="B1" s="2" t="inlineStr">
        <is>
          <t>12 Months Ended</t>
        </is>
      </c>
    </row>
    <row r="2">
      <c r="B2" s="2" t="inlineStr">
        <is>
          <t>Dec. 31, 2021</t>
        </is>
      </c>
    </row>
    <row r="3">
      <c r="A3" s="3" t="inlineStr">
        <is>
          <t>Text block [Abstract]</t>
        </is>
      </c>
    </row>
    <row r="4">
      <c r="A4" s="4" t="inlineStr">
        <is>
          <t>Related Party Transactions</t>
        </is>
      </c>
      <c r="B4" s="4" t="inlineStr">
        <is>
          <t>Note 34 - Related Party Transactions In accordance with the provisions set forth in the Chilean General Banking Law and the instructions issued by the CMF, related parties are those individuals or corporations related to the ownership or management of the Institution directly or through third parties. Article 89 of the Ley de Sociedades Anónimas (Chilean Companies Law), which also applies to Banks, establishes that any transaction with a related party must be carried out on an arm’s length basis. In the case of sociedades anónimas abiertas (publicly traded companies) and their subsidiaries, transactions with related parties involve any negotiation, act, contract or transaction in which the company must intervene; the following are considered as parties related to them: those entities of the corporate group to which the company belongs; the corporations that, with respect to the company, have the status as parent, controlling entity, affiliate, subsidiary; the Directors, Managers, Administrators, Chief Executive Officer or Liquidators of the company, acting in their own names or on behalf of individuals other than the company, and their respective spouses or their relatives up to the second degree of consanguinity, as well as any entity controlled either directly or indirectly, through any of them; and any person who either acting individually or jointly with others with whom it has executed a joint operation agreement, may appoint at least one member of the management of the company or controls 10% or more of its capital stock, with the right to vote, in the case of a sociedad por acciones (stock corporation); those established by the bylaws of the company, or justifiably identified by the Directors’ Committee; and those in which it has acted as Director, Manager, Administrator, Chief Executive Officer or Liquidator of the company, during the last eighteen months. Article 147 of the Ley de Sociedades Anónimas (Chilean Companies Law) sets forth that a sociedad anónima abierta (publicly traded company) may only carry out transactions with related parties when they are intended to contribute to the corporate interest, are adjusted in the price, terms and conditions to those prevailing in the market at the time of their approval and comply with the requirements and the procedure indicated by it. Moreover, Article 84 of the Chilean General Banking Law establishes limits for the loans that may be granted to related parties and the prohibition to grant loans to the Directors, Managers or General Attorneys of the Bank a) Loans granted to related parties As of December 31, 2021 and 2020, the loans granted to related persons are detailed below : ​ ​ ​ ​ ​ ​ ​ ​ ​ ​ ​ ​ ​ ​ ​ ​ As of December 31, 2021 ​ As of December 31, 2020 ​ ​ Productive ​ Investment ​ ​ ​ Productive ​ Investment ​ ​ ​ ​ companies ​ companies ​ Individuals ​ companies ​ companies ​ Individuals ​ MCh$ MCh$ MCh$ MCh$ MCh$ MCh$ Loans and accounts receivable from customers ​ ​ ​ ​ ​ ​ Commercial loans 47,792 ​ 19,208 ​ 5,758 150,796 ​ 10,037 ​ 6,517 Mortgage loans — ​ — ​ 33,701 — ​ — ​ 30,124 Consumer loans — ​ — ​ 8,058 — ​ — ​ 7,189 Gross loans and accounts receivable from customers 47,792 19,208 47,517 150,796 10,037 43,830 Allowance for loan losses (9,592) ​ (1,182) ​ (225) (6,333) ​ (885) ​ (348) Loans and receivables to customers, net 38,200 18,026 47,292 144,463 9,152 43,482 ​ ​ Note 34 - Related Party Transactions, continued b) Other transactions and contracts with related parties Below are the balances as of December 31, 2021, 2020 and 2019, for transactions with related parties and the impact on results for the years ended December 31, 2021, 2020 and 2019: ​ ​ ​ ​ ​ ​ ​ ​ ​ ​ ​ ​ ​ ​ As of and for the year ended December 31, 2021 ​ ​ ​ ​ Balances receivable ​ Effect on income (loss) Name or Corporate Name Description (payable) Income Expense ​ ​ ​ ​ MCh$ ​ MCh$ ​ MCh$ Adexus S.A. Data transmission services — ​ — ​ — Bcycle Latam SPA Administrative consulting — ​ — ​ — Combanc S.A. Data transmission services — ​ — ​ (464) Comder Contraparte Central S.A Banking services — ​ — ​ (849) Compañía Chilena de Televisión S.A. ​ Tv broadcasting services ​ — ​ — ​ — Corp Group Holding Inversiones Ltda Advisory services — ​ — ​ (447) Hotel Corporation of Chile S.A. Hotel, events — ​ — ​ — Inmobiliaria Edificio Corpgroup S.A. Office lease and building fees (13,326) ​ — ​ (2,166) Inmobiliaria Gabriela S.A ​ Other services ​ (632) ​ — ​ (132) Inversiones Corp Group Interhold Ltda. Administrative consulting — ​ — ​ (2,711) Itau BBA securities NY ​ Buisness management reimbursement ​ 1,894 ​ 2,065 ​ — Itaú Chile Inv. Serv. y Administración S.A. Leases (67) ​ — ​ (818) Itaú Unibanco ​ ​ ​ — ​ — ​ (655) Operadora Tarjeta de Crédito Nexus S.A. Credit card management — ​ — ​ (3,740) Pulso Editorial S.A. Publishing services — ​ — ​ (70) Redbanc S.A. ​ ATM management ​ — ​ — ​ (3,566) SMU S.A., Rendic Hnos. S.A. Lease of ATM (Note 17) — ​ — ​ (991) Transbank S.A. Credit card management — ​ — ​ (8,218) ​ These transactions were carried out at normal market prices prevailing on the date of the transactions. ​ ​ Note 34 - Related Party Transactions, continued ​ ​ ​ ​ ​ ​ ​ ​ ​ ​ ​ ​ ​ As of and for the year ended December 31, 2020 ​ ​ ​ ​ Balances receivable ​ Effect on income (loss) Name or Corporate Name Description (payable) Income Expense ​ ​ ​ ​ MCh$ ​ MCh$ ​ MCh$ Adexus S.A. Data transmission services — ​ — ​ (8) Bcycle Latam SPA Administrative consulting — ​ — ​ (2,165) Combanc S.A. Data transmission services — ​ — ​ (472) Comder Contraparte Central S.A Banking services — ​ — ​ (826) Compañía Chilena de Televisión S.A. ​ Tv broadcasting services ​ — ​ — ​ (8) Corp Group Holding Inversiones Limitada Advisory services — ​ — ​ (537) Hotel Corporation of Chile S.A. Hotel, events — ​ — ​ (8) Inmobiliaria Edificio Corpgroup S.A. Office lease and building fees (14,175) ​ — ​ (4,693) Inmobiliaria Gabriela S.A ​ Other services ​ (708) ​ — ​ (128) Inversiones Corp Group Interhold Ltda. Administrative consulting — ​ — ​ (2,613) Itaú Chile Inv. Serv. y Administración S.A. Leases (198) ​ — ​ (1,143) Itaú Unibanco ​ Business management reimbursement ​ 1,549 ​ 2,213 ​ — Operadora de Tarjeta de Crédito Nexus S.A. Credit card management — ​ — ​ (3,319) Pulso Editorial S.A. Publishing services — ​ — ​ (24) Redbanc S.A. ​ ATM management ​ — ​ — ​ (3,094) SMU S.A., Rendic Hnos. S.A. Lease of ATM (Note 17) 991 ​ — ​ (2,388) Transbank S.A. Credit card management — ​ — ​ (13,177) ​ These transactions were carried out at normal market prices prevailing on the date of the transactions. ​ ​ Note 34 - Related Party Transactions, continued ​ ​ ​ ​ ​ ​ ​ ​ ​ ​ ​ ​ ​ ​ ​ ​ ​ ​ ​ ​ ​ ​ As of and for the year ended December 31, 2019 ​ ​ ​ ​ Balances receivable ​ Effect on income (loss) Name or Corporate Name Description (payable) Income Expense ​ ​ ​ ​ MCh$ ​ MCh$ ​ MCh$ Adexus S.A. Data transmission services — ​ — ​ (567) Bcycle Latam SPA Administrative consulting — ​ — ​ (1,518) CAI Gestion Inmobiliaria S.A. Department stores — ​ — ​ (3) Combanc S.A. Data transmission services — ​ — ​ (366) Comder Contraparte Central S.A Banking services — ​ — ​ (910) Compañía Chilena de Televisión S.A. ​ Tv broadcasting services — ​ — ​ (47) Corp Group Holding Inversiones Limitada Advisory services — ​ — ​ (382) Corp Imagen y diseños S.A. Marketing — ​ — ​ (101) Corp Research S.A. Advisory services — ​ — ​ (474) Hotel Corporation of Chile S.A. Hotel, events — ​ — ​ (39) Inmobiliaria Edificio Corpgroup S.A. Office lease and building fees (15,625) ​ — ​ (1,994) Inmobiliaria Gabriela S.A ​ Other services (809) ​ — ​ (121) Inversiones Corp Group Interhold Ltda. Administrative consulting — ​ — ​ (2,537) Itaú Chile Cía. de Seguros de Vida S.A. Life insurance — ​ 46 ​ (248) Itaú Chile Inv. Serv. y Administración S.A. Leases (*) (441) ​ — ​ (220) Itaú Unibanco ​ Business management reimbursement 349 ​ 2,051 ​ — Operadora de Tarjeta de Crédito Nexus S.A. Credit card management — ​ — ​ (3,037) Pulso Editorial S.A. Publishing services — ​ — ​ (23) Redbanc S.A. ​ ATM management ​ — ​ — ​ (3,388) SMU S.A., Rendic Hnos. S.A. Lease of ATM (Note 17) 3,379 ​ — ​ (2,319) Transbank S.A. Credit card management — ​ — ​ (14,208) ​ These transactions were carried out at normal market prices prevailing at the day of the transactions. ​ c) Donations ​ ​ ​ ​ ​ ​ ​ ​ ​ ​ ​ ​ ​ For the years ended December 31, Name or corporate name Description 2021 2020 2019 ​ ​ ​ ​ MCh$ ​ MCh$ ​ MCh$ Fundación Corpgroup Centro Cultural Donations ​ 1,449 1,556 1,325 Fundación Descúbreme Donations ​ 224 235 204 Fundación Itaú Donations ​ 186 196 170 ​ d) Other assets and liabilities with related parties. ​ ​ ​ ​ ​ ​ ​ ​ As of December 31, ​ 2021 2020 ​ ​ MCh$ ​ MCh$ ASSETS ​ 109,292 34,416 Derivative financial instruments 109,194 33,875 Other assets 98 541 LIABILITIES 525,487 447,306 Derivative financial instruments 188,130 2,778 Current accounts and demand deposits 74,724 179,067 Time deposits and saving accounts 241,023 239,709 Other liabilities 21,610 25,752 ​ ​ Note 34 - Related Party Transactions, continued e) Results of transactions with related parties ​ ​ ​ ​ ​ ​ ​ ​ ​ ​ ​ ​ ​ ​ ​ ​ For the years ended December 31, ​ ​ 2021 ​ 2020 ​ 2019 Type of recognized income or expense Income Expenses Income Expenses Income Expenses ​ ​ MCh$ ​ MCh$ ​ MCh$ ​ MCh$ ​ MCh$ ​ MCh$ Interest and readjustments income (expenses) ​ 6,833 ​ (1,272) 8,532 ​ (4,955) 11,269 ​ (7,328) Fee and commissions income and (expenses) 1,242 ​ — 504 ​ — 3,232 — Net income (loss) from financial operations 355,101 ​ (492,570) 26,636 ​ (10,033) 2,585 (888) Operational support related income 275 ​ — 500 ​ — 901 — Other income and (expenses) 80 ​ (220) 211 ​ (310) 207 (327) Totals 363,531 (494,062) 36,383 (15,298) 18,194 (8,543) ​ f) Payments to Board members and key management personnel. Compensation received by key personnel of Management as follow: ​ ​ ​ ​ ​ ​ ​ ​ ​ ​ As of December 31, ​ 2021 2020 2019 ​ ​ MCh$ ​ MCh$ ​ MCh$ Short-term employee benefits ​ 27,168 31,868 31,364 Post-employment benefits — — — Other long-term benefits 3,277 — — Compensation for termination of contract 982 931 799 Totals 31,427 32,799 32,163 ​ g) Key personnel As of December 31, 2021 and 2020, the headcount of the Bank's key staff is composed as follows: ​ ​ ​ ​ ​ ​ ​ ​ Number of executives ​ ​ As of December 31, Position 2021 2020 Board Member ​ 16 14 Chief Executive Officer 8 10 Corporate Director 21 24 Area Manager 148 146 Manager ​ 122 ​ 128 ​ ​ Note 34 - Related Party Transactions, continued h) Transactions with key personnel The next transactions has been realized during the years ended December 31, 2021 and 2020: ​ ​ ​ ​ ​ ​ ​ ​ As of December 31, ​ 2021 2020 ​ ​ MCh$ ​ MCh$ Credits cards ​ 67 115 Consumer loans ​ 345 389 Commercial loans ​ 546 534 Mortgage loans ​ 306 366 ​</t>
        </is>
      </c>
    </row>
  </sheetData>
  <mergeCells count="1">
    <mergeCell ref="A1:A2"/>
  </mergeCells>
  <pageMargins left="0.75" right="0.75" top="1" bottom="1" header="0.5" footer="0.5"/>
</worksheet>
</file>

<file path=xl/worksheets/sheet42.xml><?xml version="1.0" encoding="utf-8"?>
<worksheet xmlns="http://schemas.openxmlformats.org/spreadsheetml/2006/main">
  <sheetPr>
    <outlinePr summaryBelow="1" summaryRight="1"/>
    <pageSetUpPr/>
  </sheetPr>
  <dimension ref="A1:B4"/>
  <sheetViews>
    <sheetView workbookViewId="0">
      <selection activeCell="A1" sqref="A1"/>
    </sheetView>
  </sheetViews>
  <sheetFormatPr baseColWidth="8" defaultRowHeight="15"/>
  <cols>
    <col width="47" customWidth="1" min="1" max="1"/>
    <col width="80" customWidth="1" min="2" max="2"/>
  </cols>
  <sheetData>
    <row r="1">
      <c r="A1" s="1" t="inlineStr">
        <is>
          <t>Fair Value of Financial Assets and Liabilities</t>
        </is>
      </c>
      <c r="B1" s="2" t="inlineStr">
        <is>
          <t>12 Months Ended</t>
        </is>
      </c>
    </row>
    <row r="2">
      <c r="B2" s="2" t="inlineStr">
        <is>
          <t>Dec. 31, 2021</t>
        </is>
      </c>
    </row>
    <row r="3">
      <c r="A3" s="3" t="inlineStr">
        <is>
          <t>Text block [Abstract]</t>
        </is>
      </c>
    </row>
    <row r="4">
      <c r="A4" s="4" t="inlineStr">
        <is>
          <t>Fair Value of Financial Assets and Liabilities</t>
        </is>
      </c>
      <c r="B4" s="4" t="inlineStr">
        <is>
          <t>Note 35 - Fair Value of Financial Assets and Liabilities This disclosure was prepared based on the guidelines “Fair Value of Financial Instruments” from the IFRS 13 “Fair Value Measurements”. The following section details the main guidelines and definitions used by the Bank: Fair value: 2 3 Market participants: ● They are independent of each other, i.e. they are not related parties as defined in IAS 24 “Related Party Disclosures,” although the price in a related party transaction may be used as an input to a fair value measurement if the entity has evidence that the transaction was entered into at market terms. ● They are knowledgeable, having a reasonable understanding about the asset or liability and the transaction using all available information, including information that might be obtained through due diligence efforts that are usual and customary. ● They are able to enter into a transaction for the asset or liability. ● They are willing to enter into a transaction for the asset or liability (i.e. they are motivated, but not forced or otherwise compelled, to do so). Fair value measurement: Aspects of the transaction: Market participants: Prices: Note 35 - Fair Value of Financial Assets and Liabilities, continued Highest and best use of non-financial assets: Bank’s own liabilities and equity instruments: a) A liability would remain outstanding and the market participant transferee would be required to fulfill the obligation. The liability would not be settled with the counterparty or otherwise extinguished on the measurement date. b) An entity’s own equity instrument would remain outstanding and the market participant transferee would take on the rights and responsibilities associated with the instrument. The instrument would not be cancelled or otherwise extinguished on the measurement date. Default risk: Initial recognition: Valuation techniques: a) Market approach . Uses prices and other relevant information generated by market transactions involving identical or comparable (similar) assets, liabilities, or a Bank of assets and liabilities (e.g. a business). b) Income approach . Converts future amounts (cash flows or income and expenses) to a single current (discounted) amount, reflecting current market expectations about those future amounts. The fair value measurement is determined based on the value indicated by the current market expectations about those future amounts. c) Cost approach . Reflects the amount that would be required currently to replace the service capacity of an asset (current replacement cost). Present value techniques: ​ Note 35 - Fair Value of Financial Assets and Liabilities, continued Components of the present value measurement: a) An estimate of future cash flows for the asset or liability being measured. b) Expectations about possible variations in the amount and timing of the cash flows representing the uncertainty inherent in the cash flows. c) The time value of money, represented by the rate on risk-free monetary assets that have maturity dates or durations that coincide with the period covered by the cash flows and pose neither uncertainty in timing nor risk of default to the holder (i.e. a risk-free interest rate). d) The price for bearing the uncertainty inherent in the cash flows (i.e. a risk premium). e) Other factors that market participants would take into account in the circumstances. f) For a liability, the non-performance risk relating to that liability, including the entity’s (i.e. the debtor’s) own credit risk. Fair value hierarchy The following tables summarizes the fair values of the Bank’s main financial assets and liabilities as of December 31, 2021 and 2020, including those that are not recorded at fair value in the Consolidated Statement of Financial Position. ​ Note 35 - Fair Value of Financial Assets and Liabilities, continued Determination of the fair value as of December 31, 2021 and 2020 ​ ​ ​ ​ ​ ​ ​ ​ ​ ​ As of December 31, 2021 ​ ​ ​ ​ Estimated fair value ​ Book value Recurring Non-recurring (*) ​ ​ MCh$ ​ MCh$ ​ MCh$ ASSETS ​ ​ ​ ​ ​ ​ Cash and deposits in banks 3,473,392 — ​ 3,473,392 Cash items in process of collection 438,496 — ​ 438,496 Financial instruments at fair value through profit or loss 332,724 332,724 ​ — Financial instruments at fair value through other comprehensive income 3,660,450 3,660,450 ​ — Loans and accounts receivable at amortized cost 23,795,548 — ​ 24,119,631 Financial instruments at amortized cost 187,455 — ​ 187,086 Investments under resale agreements 606,178 — ​ 606,178 Financial derivative contracts 2,980,926 2,980,926 ​ — Interbank loans, net 80,554 — ​ 80,554 Totals 35,555,723 6,974,100 28,905,337 LIABILITIES Deposits and other demand liabilities 7,576,095 ​ — 7,576,095 Cash in process of being cleared 424,358 ​ — 424,358 Obligations under repurchase agreements 466,006 ​ — 466,006 Time deposits and other time liabilities 10,097,443 ​ — 10,009,988 Financial derivative contracts 2,925,587 ​ 2,925,587 — Interbank borrowings 4,918,423 ​ — 4,915,814 Debt instruments issued 6,762,840 ​ — 6,639,917 Lease contract liabilities ​ 115,544 ​ — 106,564 Other financial liabilities 42,435 ​ — 42,435 Totals 33,328,731 2,925,587 30,181,177 (*) Non-recurring items correspond to those line items that are carried at cost, but their corresponding fair value has been estimated for disclosure purposes only. ​ Note 35 - Fair Value of Financial Assets and Liabilities, continued ​ ​ ​ ​ ​ ​ ​ ​ ​ As of December 31, 2020 ​ ​ ​ ​ Estimated fair value ​ Book value Recurring Non-recurring(*) ​ ​ MCh$ ​ MCh$ ​ MCh$ ASSETS ​ ​ ​ ​ ​ ​ Cash and deposits in banks 3,089,072 — 3,089,072 Cash items in process of collection 173,192 — 173,192 Financial instruments at fair value through profit or loss 582,710 582,710 — Financial instruments at fair value through other comprehensive income 3,970,899 3,970,899 — Loans and accounts receivable at amortized cost 21,576,108 — 22,767,597 Financial instruments at amortized cost 111,542 — 110,608 Investments under resale agreements 105,580 — 105,580 Financial derivative contracts 3,982,803 3,982,803 — Interbank loans, net 7,121 — 7,121 Totals 33,599,027 8,536,412 26,253,170 LIABILITIES Deposits and other demand liabilities 6,197,406 — 6,197,406 Cash in process of being cleared 154,232 — 154,232 Obligations under repurchase agreements 638,851 — 638,851 Time deposits and other time liabilities 11,433,064 — 11,574,924 Financial derivative contracts 3,673,591 3,673,591 — Interbank borrowings 3,798,978 — 3,794,375 Debt instruments issued 6,204,856 — 7,330,126 Lease contract liabilities ​ 151,885 — 164,304 Other financial liabilities 13,123 — 13,123 Totals 32,265,986 3,673,591 29,867,341 (*) Non-recurring items correspond to those line items that are carried at cost, but their corresponding fair value has been estimated for disclosure purposes only. ​ Note 35 - Fair Value of Financial Assets and Liabilities, continued Fair Value Measurements of assets and liabilities only for disclosure purposes (non-recurring) : ​ ​ ​ ​ ​ ​ ​ ​ As of December 31, Non-recurring fair value measurement ​ 2021 ​ 2020 ​ ​ MCh$ ​ MCh$ ASSETS Cash and deposits in banks 3,473,392 3,089,072 Cash items in process of collection 438,496 173,192 Loans and accounts receivable at amortized cost 24,119,631 22,767,597 Investments under resale agreements 606,178 105,580 Interbank loans, net 80,554 7,121 Financial instruments at amortized cost 187,086 110,608 Totals 28,905,337 26,253,170 LIABILITIES Deposits and other demand liabilities 7,576,095 6,197,406 Cash in process of being cleared 424,358 154,232 Obligations under repurchase agreements 466,006 638,851 Time deposits and other time liabilities 10,009,988 11,574,924 Interbank borrowings 4,915,814 3,794,375 Debt instruments issued 6,639,917 7,330,126 Lease contract liabilities ​ 106,564 ​ 164,304 Other financial obligations 42,435 13,123 Totals 30,181,177 29,867,341 ​ The following section describes the methods used to estimate fair value: Cash, short-term assets and short-term liabilities The fair value of these items approximates their book value given their short-term nature. These items include: ● Cash and deposits in Banks ● Cash in the process of collection ● Financial instruments at fair value through profit or loss ● Deposits and other demand liabilities ● Other financial obligations Loans The fair value of loans is determined using a discounted cash flow analysis, using a risk-free interest rate adjusted for expected losses from debtors based on their credit quality. The credit risk adjustment is based on the Bank’s credit risk policies and methodologies: These items include: ● Interbank loans ● Loans and accounts receivable at amortized cost ​ Note 35 - Fair Value of Financial Assets and Liabilities, continued Financial instruments at amortized cost The estimated fair value of these financial instruments is determined using quotes and transactions observed in the main market for identical instruments, or in their absence, for similar instruments. Fair value estimates of debt instruments or securities representative of debt take into account additional variables and inputs to the extent that they apply, including estimates of prepayment rates and the credit risk of issuers. Medium and long-term liabilities The fair value of medium and long-term liabilities is determined using a discounted cash flow analysis, using an interest rate curve that reflects current market conditions at which the entity’s debt instruments are traded. Medium and long-term liabilities include: ● Time deposits and other time liabilities ● Interbank borrowings ● Debt instruments issued ​ Note 35 - Fair Value of Financial Assets and Liabilities, continued Fair Value measurement of financial assets and liabilities (recurring): ​ ​ ​ ​ ​ ​ ​ As of December 31, Fair value measurement of recurring items ​ 2021 ​ 2020 ​ ​ MCh$ ​ MCh$ ASSETS Financial instruments at fair value through profit or loss 332,724 582,710 Central Bank of Chile and Government securities 50,743 108,042 Other securities issued in Chile 111 271 Foreign government and Central Bank instruments 232,083 432,178 Other instruments issued abroad 8,824 4,861 Investments in mutual funds 39,842 35,017 Other investments at FVTPL 1,121 2,341 Financial instruments at fair value through other comprehensive income 3,660,450 3,970,899 Central Bank of Chile and Government securities 2,325,668 3,056,179 Other securities issued in Chile 138,845 296,665 Foreign government and Central Bank instruments 45,386 217,185 Other instruments issued abroad 366,487 394,691 Other investments at FVOCI 784,064 6,179 Financial derivative contracts 2,980,926 3,982,803 Forwards 382,206 472,208 Swaps 2,598,071 3,509,315 Call options 649 195 Put options — 1,085 Totals 6,974,100 8,536,412 LIABILITIES Financial derivative contracts 2,925,587 3,673,591 Forwards 391,049 433,863 Swaps 2,534,164 3,238,371 Call options 343 271 Put options 31 1,086 Totals 2,925,587 3,673,591 ​ Financial Instruments The estimated fair value of these financial instruments is determined using quotes and transactions observed in the main market for identical instruments, or in their absence, for similar instruments. Fair value estimates of debt instruments or securities representative of debt take into account additional variables and inputs to the extent that they apply, including estimates of prepayment rates and the credit risk of issuers. These financial instruments are classified as follows: ● Financial instruments at fair value through profit or loss ● Financial instruments at fair value through other comprehensive income ​ Note 35 - Fair Value of Financial Assets and Liabilities, continued Financial Derivative Instruments The estimated fair value of derivative instruments is calculated using prices quoted in the market for financial instruments with similar characteristics. Therefore, the methodology recognizes the credit risk of each counterparty. The adjustments are known internationally as the counterparty value adjustment (“CVA”), which consists of an adjustment for debtor risk (credit value adjustment or CVA) and for creditor risk (debit value adjustment or “DVA”). The sum of these adjustments gives the effective counterparty risk that the derivative contract must have. These adjustments are recorded periodically in the financial statements. As of December 2021, 2020 and 2019, the portfolio of derivative contracts in both Chile and Colombia is detailed as follows: ​ ​ ​ ​ ​ ​ ​ ​ ​ ​ ​ ​ ​ ​ ​ ​ As of December 31, ​ ​ 2021 ​ 2020 ​ 2019 ​ CVA DVA CVA DVA CVA DVA ​ ​ MCh$ ​ MCh$ ​ MCh$ ​ MCh$ ​ MCh$ ​ MCh$ Derivatives held for hedging — ​ — — ​ — (2) ​ 1 Fair value hedge ​ ​ ​ — — — — Currency forwards — ​ — — — — — Currency swaps — ​ — — — — — Interest rate swaps — ​ — — — — — Cash flow hedge ​ ​ — — — (2) 1 Currency forwards — ​ — — — (2) 1 Currency swaps — ​ — — — — — Interest rate swaps — ​ — — — — — Hedge of net investments in a foreign operation — ​ — — — — — Currency forwards — ​ — — — — — Currency swaps — ​ — — — — — Interest rate swaps — ​ — — — — — Derivatives held for trading (9,320) (40,971) 337 589 (28,172) 446 Currency forwards (240) ​ (443) 207 205 (341) 123 Currency swaps (4,936) ​ (36,363) 56 ​ 37 (4,642) 295 Interest rate swaps (4,144) ​ (4,165) 74 ​ 347 (23,189) ​ 28 Call currency options — ​ — — ​ — — — Put currency options — ​ — — ​ — — — Total financial derivative contracts (9,320) ​ (40,971) 337 589 (28,174) 447 ​ ​ Note 35 - Fair Value of Financial Assets and Liabilities, continued Fair value hierarchy IFRS 13 establishes a fair value hierarchy that classifies assets and liabilities based on the characteristics of the data that the technique requires for its valuation: Level 1: Inputs are quoted prices (unadjusted) in active markets for identical assets or liabilities that the Entity can access at the measurement date. The inputs needed to value the instruments in this category are available daily and used directly. In the case of currency, shares and mutual funds, prices are observed directly in over-the-counter (OTC) markets and the stock exchange. These prices correspond to the values at which the exact same assets are traded. As a result, the portfolio valuation does not require assumptions or models of any type. For instruments issued by the Central Bank of Chile and the Chilean Treasury, a price provider is used, which corresponds to a public quotation. The comparative prices are defined under the criterion of similarity in duration, type of currency and they are traded equivalently on a daily basis. The valuation of these instruments is identical to the Stock Exchange Comercio de Santiago, which is a standard and international methodology. This methodology uses the rate of internal return to discount the flows of the instrument. Level 2: The specific instrument does not have daily quotes. However, similar instruments can be observed (e.g. same issuer, different maturity; or different issuer, same maturity and risk rating). In general, they are diverse combinations of pseudo-arbitration. Although the inputs are not directly observable, observable inputs are available with the needed periodicity. In this category, instruments are valued by discounting contractual cash flows based on a zero-coupon curve determined through the price of instruments with similar characteristics and a similar issuer risk. The income approach is used, which converts future amounts to present amounts. For derivative instruments within this category, quotes from over-the-counter (OTC) transactions reported by the most important brokers in the Chilean market and the Bloomberg platform are used. The inputs observed include forward prices, interest rates and volatilities. Based on these inputs, market curves are modeled. They are a numerical representation of the opportunity costs of the instrument’s cash flows or the price volatility of an asset. Finally, cash flows are discounted. The Black and Scholes model is used for options based on prices of brokers in the Over-The-Counter market. For money market instruments, prices of transactions on the Santiago Stock Exchange are observed and used to model market curves. For corporate or Bank bonds, given the lack of market depth, the Bank uses transactions (if any) in the Chilean market, on foreign markets, zero-coupon curves of risk-free instruments, adjustment curves, spread modeling, correlation with similar financial instruments, etc. and creates market curves for use in the final result. These market curves are provided by a pricing supplier and are widely accepted by the market, regulators and scholars. Note 35 - Fair Value of Financial Assets and Liabilities, continued Level 3: Inputs are unobservable inputs for the asset or liability. This is used when prices, data or necessary inputs are not directly or indirectly observable for similar instruments for the asset or liability as of the valuation date. These fair value valuation models are subjective in nature. Therefore, they base their estimate of prices on a series of assumptions that Management believes are commonly used by the financial services industry. The Bank has two products in this category. ● ● None of these products generate significant impacts on the Bank’s results as a result of recalibration. The TAB swap does not have significant impacts on the valuation as the parameters are stable and the reversal to a historic average is empirically quick, which this model reflects correctly. On the other hand, the American forward behaves like a traditional forward when there is an important curve differential, which is the case between the Chilean peso-US dollar curve. Also, the model’s parameters are very stable. The table below summarizes the impacts on the portfolio of a recalibration of the models based on a stress scenario, recalibrating parameters with the shock incorporated. ​ ​ ​ ​ ​ ​ ​ ​ ​ ​ ​ ​ ​ ​ ​ ​ As of December 31, 2021 ​ As of December 31, 2020 ​ Forward ​ ​ Forward ​ ​ ​ ​ Americano ​ Basis TAB ​ Basis TAB ​ Americano ​ Basis TAB ​ Basis TAB Impact calibration ​ USD-CLP ​ CLP ​ CLF ​ USD-CLP ​ CLP ​ CLF ​ ​ MCh$ ​ MCh$ ​ MCh$ ​ MCh$ ​ MCh$ ​ MCh$ Volatility exchange rate USD-CLP ​ ​ ​ ​ ​ ​ — ​ — ​ — TAB 30 ​ — ​ 48 ​ — — ​ 76 ​ — TAB 90 ​ — ​ — ​ — — ​ 1 ​ — TAB 180 ​ — ​ 37 ​ 12 — ​ 33 ​ 15 TAB 360 ​ — ​ — ​ (2) — ​ — ​ 3 Totals ​ — ​ 85 ​ 10 — 110 18 ​ ​ Note 35 - Fair Value of Financial Assets and Liabilities, continued The following table summarizes the fair value hierarchy for the Bank’s recurring valuation of financial instruments: ​ ​ ​ ​ ​ ​ ​ ​ ​ ​ Level Instrument Issuer Price Source Model I Currencies Not Applicable OTC, Bloomberg Directly observable price. ​ Shares Others Santiago Exchange Directly observable price. ​ Mutual Funds Asset Managers CMF (formerly the SVS) Directly observable price. ​ Bonds Chilean Central Bank and Chilean Treasury Santiago Exchange Internal rate of return (“IRR”) based on prices. II Derivatives Not Applicable OTC (brokers), Bloomberg Interest rate curves based on forward prices and coupon rates. ​ Money market Chilean Central Bank and Chilean Treasury Santiago Exchange Interest rate curves based on prices. ​ Money market Banks Santiago Exchange Interest rate curves based on prices. ​ Bonds Companies, Banks Pricing provider Interest rate curves based on correlations, spreads, extrapolations, etc. III Derivatives, active Banking rate (TAB) Not Applicable OTC (brokers) Interest rate curves based on modeling of TAB - Chamber spread. ​ Derivatives, American forwards Not Applicable Bloomberg Black and Scholes with inputs from European options. ​ ​ Note 35 - Fair Value of Financial Assets and Liabilities, continued The following table classifies assets and liabilities measured at fair value on a recurring basis, in accordance with the fair value hierarchy established in IFRS 13, as of December 31, 2021 and 2020 : ​ ​ ​ ​ ​ ​ ​ ​ ​ ​ ​ ​ As of December 31, 2021 ​ ​ ​ ​ Market value of the ​ Other observable ​ Non-observable Measurement at fair value of instruments ​ ​ ​ asset for identified assets ​ significant inputs ​ significant inputs on a recurring basis using Fair value (Level 1) (Level 2) (Level 3) ​ ​ MCh$ ​ MCh$ ​ MCh$ ​ MCh$ ASSETS ​ ​ ​ ​ ​ ​ ​ ​ Financial instruments at fair value through profit or loss ​ 332,724 ​ 322,913 ​ 9,811 ​ — Central Bank of Chile and Government securities ​ 50,743 ​ 50,743 ​ — ​ — Other securities issued locally ​ 111 ​ — ​ 111 ​ — Foreign government and Central Bank instruments ​ 232,083 ​ 232,083 ​ — ​ — Other securities issued abroad ​ 8,824 ​ — ​ 8,824 ​ — Investments in mutual funds ​ 39,842 ​ 39,842 ​ — ​ — Other investments at FVTPL ​ 1,121 ​ 245 ​ 876 ​ — Financial instruments at fair value through other comprehensive income ​ 3,660,450 ​ 2,639,091 ​ 1,021,359 ​ — Central Bank of Chile and Government securities ​ 2,325,668 ​ 2,325,668 ​ — ​ — Other securities issued locally ​ 138,845 ​ — ​ 138,845 ​ — Foreign government and Central Bank instruments ​ 45,386 ​ 45,386 ​ — ​ — Other securities issued abroad ​ 366,487 ​ 261,334 ​ 105,153 ​ — Other investments at FVOCI ​ 784,064 ​ 6,703 ​ 777,361 ​ — Financial derivative contracts ​ 2,980,926 ​ — ​ 2,962,174 ​ 18,752 Forwards ​ 382,206 ​ — ​ 380,210 ​ 1,996 Swaps ​ 2,598,071 ​ — ​ 2,581,315 ​ 16,756 Call options ​ 649 ​ — ​ 649 ​ — Put options ​ — ​ — ​ — ​ — Totals ​ 6,974,100 ​ 2,962,004 ​ 3,993,344 ​ 18,752 LIABILITIES ​ ​ ​ ​ ​ ​ ​ ​ Financial derivative contracts ​ 2,925,587 ​ — ​ 2,924,710 ​ 877 Forwards ​ 391,049 ​ — ​ 390,414 ​ 635 Swaps ​ 2,534,164 ​ — ​ 2,533,922 ​ 242 Call options ​ 343 ​ — ​ 343 ​ — Put options ​ 31 ​ — ​ 31 ​ — Totals ​ 2,925,587 ​ — ​ 2,924,710 ​ 877 ​ ​ Note 35 - Fair Value of Financial Assets and Liabilities, continued ​ ​ ​ ​ ​ ​ ​ ​ ​ ​ ​ As of December 31, 2020 ​ ​ ​ ​ Market value of the ​ Other observable ​ Non-observable Measurement at fair value of instruments ​ ​ asset for identified assets ​ significant inputs ​ significant inputs on a recurring basis using Fair value (Level 1) (Level 2) (Level 3) ​ MCh$ ​ MCh$ ​ MCh$ ​ MCh$ ASSETS Financial instruments at fair value through profit or loss 582,710 ​ 575,237 ​ 7,473 ​ — Central Bank of Chile and Government securities 108,042 ​ 108,042 ​ — ​ — Other securities issued locally 271 ​ — ​ 271 ​ — Foreign government and Central Bank instruments 432,178 ​ 432,178 ​ — ​ — Other securities issued abroad 4,861 ​ — ​ 4,861 ​ — Investments in mutual funds 35,017 ​ 35,017 ​ — ​ — Other investments at FVTPL 2,341 ​ — ​ 2,341 ​ — Financial instruments at fair value through other comprehensive income 3,970,899 ​ 3,608,717 ​ 362,182 ​ — Central Bank of Chile and Government securities 3,056,179 ​ 3,056,179 ​ — ​ — Other securities issued locally 296,665 ​ — ​ 296,665 ​ — Foreign government and Central Bank instruments 217,185 ​ 217,185 ​ — ​ — Other securities issued abroad 394,691 ​ 335,353 ​ 59,338 ​ — Other investments at FVOCI 6,179 ​ — ​ 6,179 ​ — Financial derivative contracts 3,982,803 ​ — ​ 3,955,538 ​ 27,265 Forwards 472,208 ​ — ​ 468,632 ​ 3,576 Swaps 3,509,315 ​ — ​ 3,485,626 ​ 23,689 Call options 195 ​ — ​ 195 ​ — Put options 1,085 ​ — ​ 1,085 ​ — Totals 8,536,412 ​ 4,183,954 ​ 4,325,193 ​ 27,265 LIABILITIES ​ ​ ​ ​ ​ ​ ​ Financial derivative contracts 3,673,591 ​ — ​ 3,672,751 ​ 840 Forwards 433,863 ​ — ​ 433,747 ​ 116 Swaps 3,238,371 ​ — ​ 3,237,647 ​ 724 Call options 271 ​ — ​ 271 ​ — Put options 1,086 ​ — ​ 1,086 ​ — Totals 3,673,591 ​ — ​ 3,672,751 ​ 840 ​ ​ Note 35 - Fair Value of Financial Assets and Liabilities, continued Transfers between level 1 and 2 As of December 31, 2021 and 2020 no transfers were observed between Level 1 and Level 2, as shown below ​ ​ ​ ​ ​ ​ ​ ​ ​ ​ As of December 31, Measurement at fair value of instruments ​ 2021 that are valued recurrently ​ Fair value ​ Level 1 to 2 ​ Level 2 to 1 ​ MCh$ MCh$ MCh$ ASSETS ​ ​ ​ ​ ​ ​ Financial instruments at fair value through profit or loss 332,724 — — Financial instruments at fair value through other comprehensive income 3,660,450 — — Financial derivative contracts 2,980,926 — — Totals 6,974,100 — — LIABILITIES Financial derivative contracts 2,925,587 — — Totals 2,925,587 — — ​ ​ ​ ​ ​ ​ ​ ​ ​ ​ As of December 31, Measurement at fair value of instruments ​ 2020 that are valued recurrently Fair value Level 1 to 2 Level 2 to 1 ​ MCh$ MCh$ MCh$ ASSETS Financial instruments at fair value through profit or loss 582,710 — — Financial instruments at fair value through other comprehensive income 3,970,899 — — Financial derivative contracts 3,982,803 — — Totals 8,536,412 — — LIABILITIES Financial derivative contracts 3,673,591 — — Totals 3,673,591 — — ​ Disclosures regarding level 3 assets and liabilities During 2021 and 2020, no assets were transferred between levels 1 and 2. Disclosures Regarding Level 3 Assets and Liabilities Level 3 assets and liabilities are valued using techniques that require inputs that are not observable on the market, for which the income approach is used to convert future amounts to present amounts. This category includes: ● Financial derivative instruments indexed to the TAB rate. This rate is comprised of an interbank rate and a liquidity premium charged to financial institutions and is determined using a short-rate model with mean reversion. ● American forward options. Note 35 - Fair Value of Financial Assets and Liabilities, continued As none of these products has a market, the Bank uses financial engineering valuation techniques that use unobservable variables. These techniques use the following inputs: transaction prices from the main financial instrument markets and assumptions that Management believes are commonly used by the financial services industry. Using this information, unobservable variables are constructed such as: adjustment curves, spreads, volatilities and other variables necessary for the valuation. Lastly, all of the models are subject to internal contrasts by independent areas and have been reviewed by internal auditors and regulators. None of these products generate significant impacts on the Bank’s results as a result of recalibration. The American Forward is only offered for the US dollar-Chilean peso market and until now, given the important differential between these interest rates, the product behaves like a traditional forward. The TAB swap does not have significant impacts on the valuation as the modeled liquidity premiums have a quick mean reversion for the short part and low volatility for the long part, concentrating on the book’s sensitivity in the longest part of the curve. ​ The following table reconciles assets and liabilities measured at fair value on a recurring basis as of December 31, 2021 and 2020. ​ ​ ​ ​ ​ ​ ​ ​ ​ ​ ​ ​ ​ ​ ​ ​ As of December 31, 2021 ​ ​ ​ ​ Gain (loss) ​ Gain (loss) ​ Purchases, ​ Transfers ​ ​ ​ ​ Opening ​ recognized in ​ recognized in ​ sales and ​ from level 1 ​ Ending Level 3 reconciliation ​ balance ​ profit or loss ​ equity ​ agreements ​ or level 2 ​ balance ​ MCh$ MCh$ MCh$ MCh$ MCh$ MCh$ ASSETS Financial derivative contracts ​ ​ ​ ​ ​ ​ ​ ​ ​ ​ ​ Forwards 3,576 ​ 1,789 ​ — ​ (3,369) ​ — ​ 1,996 Swaps 23,689 ​ (1,437) ​ — ​ (5,496) ​ — ​ 16,756 Call options — ​ — ​ — ​ — ​ — ​ — Put options — ​ — ​ — ​ — ​ — ​ — Totals 27,265 352 — (8,865) — 18,752 LIABILITIES Financial derivative contracts ​ ​ ​ ​ ​ ​ ​ ​ ​ ​ ​ Forwards 116 ​ 2,331 ​ — ​ (1,812) ​ — ​ 635 Swaps 724 ​ (2,751) ​ — ​ 2,269 ​ — ​ 242 Call options — ​ — ​ — ​ — ​ — ​ — Put options — ​ — ​ — ​ — ​ — ​ — Totals 840 (420) — 457 — 877 ​ ​ Note 35 - Fair Value of Financial Assets and Liabilities, continued ​ ​ ​ ​ ​ ​ ​ ​ ​ ​ ​ ​ ​ ​ ​ As of December 31, 2020 ​ ​ Gain (loss) Gain (loss) Purchases, Transfers ​ ​ ​ Opening ​ recognized in ​ recognized in ​ sales and ​ from level 1 ​ Ending Level 3 reconciliation ​ balance ​ profit or loss ​ equity ​ agreements ​ or level 2 ​ balance ​ ​ MCh$ ​ MCh$ ​ MCh$ ​ MCh$ ​ MCh$ ​ MCh$ ASSETS ​ ​ ​ ​ ​ ​ ​ ​ ​ ​ ​ ​ Financial derivative contracts 27,432 28,603 — (28,770) — 27,265 Forwards 5,060 23,803 — (25,287) — 3,576 Swaps 22,372 4,800 — (3,483) — 23,689 Call options — — — — — — Put options — — — — — — Totals 27,432 28,603 — (28,770) — 27,265 LIABILITIES Financial derivative contracts 1,119 725 — (1,004) — 840 Forwards 181 2,397 — (2,462) — 116 Swaps 938 (1,672) — 1,458 — 724 Call options — — — — — — Put options — — — — — — Totals 1,119 725 — (1,004) — 840 ​ Hierarchy for remaining assets and liabilities The following table classifies assets and liabilities measured at fair value on a non-recurring basis, in accordance with the fair value hierarchy as of December 31, 2021 and 2020. ​ ​ ​ ​ ​ ​ ​ ​ ​ ​ ​ ​ As of December 31, 2021 ​ ​ ​ ​ Market value of the ​ Other observable ​ Non-observable ​ ​ Estimated fair ​ asset for identified ​ significant inputs ​ significant inputs Measurement at fair value of items on a non-recurring basis value assets (Level 1) (Level 2) (Level 3) ​ MCh$ MCh$ MCh$ MCh$ ASSETS ​ ​ ​ ​ ​ ​ ​ ​ ​ ​ ​ ​ ​ ​ ​ ​ ​ Cash and deposits in banks 3,473,392 ​ 3,473,392 ​ — ​ — Cash items in process of collection 438,496 ​ 438,496 ​ — ​ — Loans and accounts receivable at amortized cost 24,119,631 ​ — ​ — ​ 24,119,631 Financial instruments at amortized cost 187,086 ​ 187,086 ​ — ​ — Investments under resale agreements 606,178 ​ 606,178 ​ — ​ — Interbank loans, net 80,554 ​ 80,554 ​ — ​ — Totals 28,905,337 ​ 4,785,706 ​ — ​ 24,119,631 LIABILITIES ​ ​ ​ ​ ​ ​ ​ ​ Deposits and other demand liabilities 7,576,095 ​ 7,576,095 ​ — ​ — Cash in process of being cleared 424,358 ​ 424,358 ​ — ​ — Obligations under repurchase agreements 466,006 ​ 466,006 ​ — ​ — Time deposits and other time liabilities 10,009,988 ​ — ​ 10,009,988 ​ — Interbank borrowings 4,915,814 ​ 4,915,814 ​ — ​ — Debt instruments issued 6,639,917 ​ — ​ 6,639,917 ​ — Lease contract liabilities ​ 106,564 ​ — ​ 106,564 ​ — Other financial liabilities 42,435 ​ 42,435 ​ — ​ — Totals 30,181,177 13,424,708 16,756,469 — ​ ​ Note 35 - Fair Value of Financial Assets and Liabilities, continued ​ ​ ​ ​ ​ ​ ​ ​ ​ ​ ​ As of December 31, 2020 ​ ​ ​ ​ Market value of the ​ Other observable ​ Non-observable ​ ​ Estimated fair ​ asset for identified ​ significant inputs ​ significant inputs Measurement at fair value of items on a non-recurring basis value assets (Level 1) (Level 2) (Level 3) ​ MCh$ MCh$ MCh$ MCh$ ASSETS ​ ​ ​ ​ ​ ​ ​ ​ ​ ​ ​ ​ ​ ​ ​ ​ ​ Cash and deposits in banks 3,089,072 ​ 3,089,072 ​ — ​ — Cash items in process of collection 173,192 ​ 173,192 ​ — ​ — Investments under resale agreements 22,767,597 ​ — ​ — ​ 22,767,597 Financial instruments at amortized cost 110,608 ​ 110,608 ​ — ​ — Loans and accounts receivable from customers, net 105,580 ​ 105,580 ​ — ​ — Interbank loans, net 7,121 ​ 7,121 ​ — ​ — Totals 26,253,170 3,485,573 — 22,767,597 LIABILITIES ​ ​ ​ ​ ​ ​ ​ ​ Deposits and other demand liabilities 6,197,406 ​ 6,197,406 ​ — ​ — Cash in process of being cleared 154,232 ​ 154,232 ​ — ​ — Obligations under repurchase agreements 638,851 ​ 638,851 ​ — ​ — Time deposits and other time liabilities 11,574,924 ​ — ​ 11,574,924 ​ — Interbank borrowings ​ 3,794,375 ​ 3,794,375 ​ — ​ — Debt instruments issued 7,330,126 ​ — ​ 7,330,126 ​ — Lease contract liabilities ​ 164,304 ​ — ​ 164,304 ​ — Other financial liabilities 13,123 ​ 13,123 ​ — ​ — Totals 29,867,341 10,797,987 19,069,354 — ​</t>
        </is>
      </c>
    </row>
  </sheetData>
  <mergeCells count="1">
    <mergeCell ref="A1:A2"/>
  </mergeCells>
  <pageMargins left="0.75" right="0.75" top="1" bottom="1" header="0.5" footer="0.5"/>
</worksheet>
</file>

<file path=xl/worksheets/sheet43.xml><?xml version="1.0" encoding="utf-8"?>
<worksheet xmlns="http://schemas.openxmlformats.org/spreadsheetml/2006/main">
  <sheetPr>
    <outlinePr summaryBelow="1" summaryRight="1"/>
    <pageSetUpPr/>
  </sheetPr>
  <dimension ref="A1:B4"/>
  <sheetViews>
    <sheetView workbookViewId="0">
      <selection activeCell="A1" sqref="A1"/>
    </sheetView>
  </sheetViews>
  <sheetFormatPr baseColWidth="8" defaultRowHeight="15"/>
  <cols>
    <col width="22" customWidth="1" min="1" max="1"/>
    <col width="80" customWidth="1" min="2" max="2"/>
  </cols>
  <sheetData>
    <row r="1">
      <c r="A1" s="1" t="inlineStr">
        <is>
          <t>Risk management</t>
        </is>
      </c>
      <c r="B1" s="2" t="inlineStr">
        <is>
          <t>12 Months Ended</t>
        </is>
      </c>
    </row>
    <row r="2">
      <c r="B2" s="2" t="inlineStr">
        <is>
          <t>Dec. 31, 2021</t>
        </is>
      </c>
    </row>
    <row r="3">
      <c r="A3" s="3" t="inlineStr">
        <is>
          <t>Text block [Abstract]</t>
        </is>
      </c>
    </row>
    <row r="4">
      <c r="A4" s="4" t="inlineStr">
        <is>
          <t>Risk management</t>
        </is>
      </c>
      <c r="B4" s="4" t="inlineStr">
        <is>
          <t>Note 36 - Risk management The Bank and its subsidiaries, through their activity, are exposed to several types of risk mainly related to loans portfolio and financial instruments. Risk management policies are established in order to identify and analyze the risks faced by the Bank, set limits and adequate controls, monitor risks and comply with limits. The risk management policies and risk administration structures are reviewed periodically in order to reflect changes in the institution’s activities. The Bank, through its rules and procedures, intends to develop an appropriate control environment, in which all employees understand their roles and responsibilities. The following is a description of the main business activities and policies of the Bank in terms of risk management. Risk Management Structure Board of Directors The Board of Directors plays a leading role in corporate governance of the bank and its subsidiaries. It is responsible for establishing and monitoring the Bank’s risk management structure, for which it has a corporate governance system aligned with international best practices and Chilean regulations, mainly from the CMF. One of the principal functions of the Board of Directors is to ensure that processes are in place to monitor, evaluate and guide senior management to ensure that their actions are in line with best practices and defined risk appetite levels. To accomplish this, a governance structure made up of various committees has been created. These committees lay out guidelines for the Bank’s staff and assist them in carrying out their functions related to controlling and managing the Bank’s risks. Audit Committee The Audit Committee’s objective is to monitor the Bank’s internal control systems and its compliance with regulations and other internal standards. It is also responsible for the oversight of the different aspects of maintenance, application and functioning of the Bank’s internal controls, monitoring compliance with standards and procedures regulating its practices, and having an understanding of the risks that can arise from the business conducted by the Bank. The committee is linked to the Board of Directors through the participation of at least two board members named by the Board itself. These members must report to the Board situations and events analyzed by the Committee, thus holding the Bank’s Board members responsible for complying with both self-control policies established by the entity as well as laws and regulations to which it is subject. The Audit Committee must reinforce and support the Internal Audit function including its independence from management and serve, at the same time, as a link between the internal audit department and the independent auditors as well as between both internal and external auditors and the Board of Directors. Director’s Committee The Director’s Committee’s objective is to strengthen the self-regulation of the Bank and other entities under its control, making the Board’s work more efficient through increased oversight of management’s activities. Likewise, responsible for making the agreements necessary to protect shareholders, especially minority shareholders, examining executive compensation systems and analyzing and issuing a report on the transactions referenced in title XVI of Law 18,046. A copy of this report is sent to the Board, which must read the report and approve or reject each respective transaction. ​ Note 36 - Risk management, continued In its role as overseer of corporate activity, the committee must inform the market of any violations or major corporate events as well as transactions that the company carries out with related parties of the controlling shareholder or takeovers of any form. Corporate Governance Committee For the purposes of this committee, corporate governance is defined as the set of bodies and institutional practices that impact a company’s decision making process, contributing to sustainable value creation in a framework of transparency, proper management, risk control and corporate responsibility. Therefore, appropriate corporate governance in a Bank must align organizational incentives and promote the rights of shareholders and other direct or indirect stakeholders. The Corporate Governance Committee is a consultative body of the Board of Directors whose mission is to ensure that the Bank follows the best corporate governance practices for financial entities. To this end, it evaluates current practices and policies, proposes and makes recommendations to the Board of Directors on improvements, reforms and adjustments that it deems appropriate and works to ensure proper implementation and application of these corporate governance practices and policies defined by the Board of Directors. Asset-Liability Committee (ALCO) After the Board and its specialized committees, the Asset-Liability Committee (hereinafter also “ALCO”) is the next highest body involved in managing the institution’s financial policies. The committee’s main purpose is to ensure compliance with the financial guidelines set by the Board of Directors. In this spirit, it must approve and monitor the financial strategies that guide the Bank with respect to the composition of its assets and liabilities, liquidity management and transactions with financial instruments. It will consider the alternatives available to make decisions that ensure the highest and most sustainable returns with financial risk levels that are compatible with the bank’s risk appetite and current regulations. Anti-Money Laundering and Anti-Terrorism Finance Prevention Committee This committee’s main purpose is to plan and coordinate activities to comply with policies and procedures to prevent asset laundering, terrorism financing and bribery, to be informed of the work carried out by the Compliance Officer, who has also been designated as the head of prevention in conformity with Law No. 20,393, as well as to adopt agreements to improve prevention and control measures proposed by the Compliance Officer. Operational Risk Committee This committee’s objective is to evaluate the status of critical processes that are directly related to the Bank’s Operational Risk and Internal Controls, in accordance with current CMF standards in order to ensure an adequate control environment and proper implementation of regulatory changes.. Note 36 - Risk management, continued Compliance Committee The Compliance Committee’s main purpose is to define, promote and ensure that the conduct of all Itaú Corpbanca employees meets the highest possible standards of personal and professional excellence. Employee conduct should, at all times, be guided by the principles and values that embody our organization’s spirit, philosophy and good business practices. It is also responsible for ensuring that the Regulatory Compliance Model is properly applied in accordance with definitions set by this committee, and for maintaining itself informed of the work carried out by the Compliance Officer on such matters, as well as adopting agreements to improve control measures proposed by the Compliance Officer. Committee on Risk Methodologies The objective of the Risk Methodologies Committee is to ensure the adequacy of all methodologies for estimating the Bank’s provisions for all business areas. This Committee - which exercises its functions with respect to the Bank, its Divisions and Subsidiaries - deals with certain corporate aspects such as policies, manuals and procedures related to the provisioning methodologies, as well as the statistical models of admission, behavior scoring and provisions. Its main members are: Corporate Risk Manager, Risk Control Manager, Retail Credit Manager, Financial Risk Manager, Responsible for Monitoring and Control of Retail and Responsible for Risk Models. Portfolio Committee The objective of the Portfolio Committee is to monitor the evolution of the Bank’s wholesale and retail portfolios in terms of their risk-return ratio, their adjustment to the defined risk appetite and the progress made in materializing short-term strategies or instructions. Also, long term that this committee has defined. As a result, it considers in its analysis the competition, the movements of its most relevant actors and the main risks that affect the management of the portfolios, as well as the projects that have an impact on the matter. Its main members are: General Manager, Corporate Risk Manager, Risk Control Manager, Wholesale Credit Manager, Wholesale Banking Manager, Retail Credit Manager, Retail Banking Manager, Financial Planning and Control Manager and Product Manager and Marketing Internal Audit The main function of Internal Audit is to support the Board of Directors and senior management to independently asses the, application and proper functioning of the Bank’s internal control system, which also entails supervising compliance with rules and procedures. Code of Conduct and Market Information Manual All associates, directors and subsidiaries must adhere to ethical standards based on principles and values designed to guide and maintain the highest possible standards. The trust of our customers is vital to the Bank’s success, therefore all associates and directors should strive to honor that trust by strictly complying with the General Code of Conduct. Note 36 - Risk management, continued Main Risks and Requirements Affecting the Bank and its Subsidiaries: Credit risk Credit risk is the risk that a customer or counterparty will default on its contractual obligations resulting in financial loss to the Bank. The Bank’s main income generating activity is lending to customers and therefore credit risk is a principal risk. Credit risk mainly arises from loans and advances to customers and other Banks (including related commitments to lend such as loan or credit card facilities), investments in debt securities and derivatives. The Bank considers all elements of credit risk exposure such as counterparty default risk, geographical risk and sector risk for risk management purposes. Credit risk management The Bank’s credit committee is responsible for managing the Bank’s credit risk by: ● Ensuring that the Bank has appropriate credit risk practices, including an effective system of internal control, to consistently determine adequate allowances in accordance with the Bank’s stated policies and procedures, IFRS and relevant supervisory guidance. ● Identifying, assessing and measuring credit risk across the Bank, from an individual instrument to a portfolio level. ● Creating credit policies to protect the Bank against the identified risks including the requirements to obtain collateral from borrowers, to perform robust ongoing credit assessment of borrowers and to continually monitor exposures against internal risk limits. ● Limiting concentrations of exposure by type of asset, counterparties, industry, credit rating, geographic location etc. ● Establishing a robust control framework regarding the authorization structure for the approval and renewal of credit facilities. ● Developing and maintaining the Bank’s risk grading to categorize exposures according to the degree of risk of default, as well as to review that categorization as new information becomes available. ● Developing and maintaining the Bank’s processes for measuring ECL including monitoring of credit risk, incorporation of forward looking information and the method used to measure ECL. ● Ensuring that the Bank has policies and procedures in place to appropriately maintain and validate models used to assess and measure ECL. ● Establishing a sound credit risk accounting assessment and measurement process that provides it with a strong basis for common systems, tools and data to assess credit risk and to account for ECL. Providing advice, guidance and specialist skills to business units to promote best practice throughout the Bank in the management of credit risk. The internal audit function performs regular audits making sure that the established controls and procedures are adequately designed and implemented. ​ Note 36 - Risk management, continued Significant increase in credit risk The Bank analyzes all data collected using statistical models and estimates the remaining lifetime PD of exposures and how these are expected to change over time. The factors taken into account in this process include macro-economic data such as GDP growth, unemployment, benchmark interest rates and house prices. The Bank generates a ‘base case’ scenario of the future direction of relevant economic variables as well as a representative range of other possible forecast scenarios. The Bank then uses these projections to macroeconomically adjust its estimated PD and LGD parameters. Under the Bank’s monitoring procedures a significant increase in credit risk is identified before the exposure has defaulted, and at the latest when the exposure becomes 30 days past due, unless the Bank has reasonable and supportable information that demonstrates otherwise. In 2021, the measures considered for the determination of the SICR contemplate differentials of PD between origination and reference, leaving behind additional contemplated COVID-19 measures in 2020 (for example, minimum credit card payments, protests, debt increase, among others). The quantitative criteria are used to identify where an exposure has increased in credit risk and it is applied based on whether an increase in the lifetime PD since the recognition date exceeds the threshold set in absolute and relative terms. The following formulas are used to determine such thresholds: Relative comparison formula Threshold = Lifetime PD (at reporting date) Lifetime PD (at origination) Absolute comparison formula Threshold = Lifetime PD (at reporting date) – Lifetime PD (at origination) ​ Criteria used for Chile ​ ​ ​ ​ ​ ​ ​ ​ ​ ​ ​ ​ ​ ​ ​ Type of portfolio Debtor category Stages Days of arrears to the end of the month ​ A1, A2, A3, A4 Stage 1 Up to 29 days Corporate A5 (*) Stage 1 Up to 29 days ​ A6, B1, B2, B3, B4 Stage 2 ​ From 30 to 89 days ​ C1, C2, C3, C4, C5, C6 ​ Stage 3 ​ 90 days or more (*) Loans originated in A5 are considered Stage 1 at inception. Loans that were originated in a higher category and subsequently downgraded to A5 are considered Stage 2. ​ ​ Note 36 - Risk management, continued ​ ​ ​ ​ ​ ​ ​ ​ ​ ​ ​ ​ ​ ​ Days of arrears to the end of the month, ​ ​ ​ ​ ​ ​ probability of default (PD) and Type of portfolio Portfolio ​ Stages qualitative considerations ​ ​ ​ Stage 1 Up to 29 days ​ ​ CAE ​ Stage 2 ​ From 30 to 89 days or (relative difference between referential and origination PD’s&gt;=1.2199 and absolute difference between referential and origination PD’s&gt;= 0.0671 ) ​ ​ ​ Stage 3 90 days or more ​ ​ ​ ​ Stage 1 ​ Up to 29 days ​ ​ Condell / Restructured Condell ​ Stage 2 (Condell) ​ From 30 to 89 days or (relative difference between referential and origination PD’s&gt;= 1.9351 and absolute difference between referential and origination PD’s&gt;= 0.0304 ) ​ ​ ​ ​ Stage 2 (Restructured Condell) ​ From 30 to 89 days or (relative difference between referential and origination PD’s&gt;=2.0659 and absolute difference between referential and origination PD’s&gt;=0.2042 ) ​ ​ ​ ​ Stage 3 ​ 90 days or more ​ ​ ​ ​ Stage 1 ​ Up to 29 days ​ ​ Commercial/ ​ Stage 2 (Commercial) ​ From 30 to 89 days or (relative difference between referential and origination PD’s&gt;=1.4911 and absolute difference between referential and origination PD’s&gt;=0.0736 ) Collective ​ ​ ​ Stage 2 (Rotative Commercial) ​ From 30 to 89 days or (relative difference between referential and origination PD’s&gt;=1.9533 and absolute difference between referential and origination PD’s&gt;=0.0207 ) ​ ​ ​ ​ Stage 3 ​ 90 days or more ​ ​ ​ ​ Stage 1 ​ Up to 29 days ​ ​ ​ ​ Stage 2 (Consumer) ​ From 30 to 89 days or (relative difference between referential and origination PD’s&gt;=1.5057 and absolute difference between referential and origination PD’s&gt;=0.0983 ) ​ ​ Consumer/ ​ Stage 2 (Renegotiated Consumer) ​ From 30 to 89 days or (relative difference between referential and origination PD’s&gt;=1.7395 and absolute difference between referential and origination PD’s&gt;=0.0849 ) ​ ​ ​ ​ Stage 2 (Rotative Consumer) ​ From 30 to 89 days or (relative difference between referential and origination PD’s&gt;=1.9933 and absolute difference between referential and origination PD’s&gt;=0.0320 ) ​ ​ ​ ​ Stage 3 ​ 90 days or more ​ ​ ​ ​ Stage 1 Up to 29 days ​ ​ Mortgage ​ Stage 2 ​ From 30 to 89 days or (relative difference between referential and origination PD’s&gt;=2.3919 and absolute difference between referential and origination PD’s&gt;=0.1452 ) ​ ​ ​ ​ Stage 3 90 days or more ​ Note 36 - Risk management, continued Criteria used for Colombia ​ ​ ​ ​ ​ ​ ​ ​ ​ % of absolute increase in % of relative increase Qualitative ​ ​ lifetime PD ​ in lifetime PD ​ indicators assessed Corporate portfolio ​ ​ ​ ​ ​ Debt restructuring and increase in credit risk of other financial instruments Other loans not classified 58.62 % 1,976.95 % ​ Small company 1 32.16 % 527.10 % ​ Small company 2 37.20 % 5,547.50 % Medium company 1 14.65 % 843.35 % ​ Medium company 2 9.21 % 492.81 % ​ Large company 9.35 % 758.23 % Low default 9.19 % 1,016.56 % Low default (Government and Financial) 1.34 % 1,430.86 % Collective portfolio Increase in credit risk of other financial instruments Leasing 48.21 % 452.22 % ​ Payroll deductible loan 48.99 % 1,384.14 % Revolving line of credit 28.78 % 64.82 % Overdraft limit 41.34 % 163.35 % ​ Credit card 82.56 % 1,330.76 % Mortgage loan 2.19 % 111.58 % Personal debt restructuring 16.58 % 157.47 % ​ Other loans 46.42 % 204.28 % ​ Loan commitments are assessed along with the category of loan the Bank is committed to provide, i.e. commitments to provide mortgages are assessed using similar criteria to mortgage loans, while commitments to provide a corporate loan are assessed using similar criteria to corporate loans. The Bank has monitoring procedures in place to make sure that the criteria used to identify significant increases in credit risk are effective, meaning that significant increases in credit risk are identified before the exposure is defaulted or when the asset becomes 30 days past due. The Bank performs periodic back-testing of its ratings to consider whether the drivers of credit risk that led to default were accurately reflected in the rating in a timely manner. Incorporation of forward-looking information The Bank uses forward-looking information that is available without undue cost or effort in its assessment of significant increase of credit risk as well as in its measurement of ECL. The Bank employs experts who use external and internal information to generate a ‘base case’ scenario of future forecast of relevant economic variables along with a representative range of other possible forecast scenarios. The external information used includes economic data and forecasts published by governmental bodies and monetary authorities. Note 36 - Risk management, continued The Bank applies probabilities to the forecast scenarios identified. The base case scenario is the single most-likely outcome and consists of information used by the Bank for strategic planning and budgeting. The Bank has identified and documented key drivers of credit risk and credit losses for each portfolio of financial instruments and, using a statistical analysis of historical data, has estimated relationships between macro-economic variables and credit risk and credit losses. The Bank has not made changes in the estimation techniques or significant assumptions made during the reporting period. The table below summarizes the principal macroeconomic indicators included in the economic scenarios used as of December 31, 2021 until December 31, 2023 in the countries where the Bank and its subsidiaries operate and therefore are the countries that have a material impact on ECLs. Criteria for Chile ​ ​ ​ ​ ​ ​ ​ ​ ​ ​ ​ ​ ​ ​ ​ ​ ​ ​ ​ ​ ​ ​ ​ ​ ​ ​ ​ ​ 2021 ​ 2022 ​ 2023 Indicators Portfolio Q4 Q1 Q2 Q3 Q4 Q1 Q2 ​ Q3 ​ Q4 ​ Unemployment rate Base scenario ​ 7.11% ​ 7.78% ​ 7.64% ​ 7.37% ​ 7.09% ​ 6.93% ​ 7.07% ​ 6.95% ​ 6.95% ​ ​ Range of upside scenarios ​ 7.60% ​ 9.65% ​ 9.72% ​ 9.42% ​ 9.01% ​ 8.87% ​ 8.62% ​ 8.34% ​ 8.13% ​ ​ Range of downside scenarios ​ 6.36% ​ 6.63% ​ 6.87% ​ 6.74% ​ 6.54% ​ 6.16% ​ 6.37% ​ 6.30% ​ 6.30% ​ Consumer's price index (IPC) Base scenario ​ 113.73 ​ 115.53 ​ 116.37 ​ 117.47 ​ 118.27 ​ 119.08 ​ 119.60 ​ 120.94 ​ 121.85 ​ ​ Range of upside scenarios ​ 114.41 ​ 117.19 ​ 117.80 ​ 118.62 ​ 120.13 ​ 122.55 ​ 122.69 ​ 123.04 ​ 124.10 ​ ​ Range of downside scenarios ​ 113.34 ​ 114.30 ​ 114.20 ​ 115.89 ​ 116.97 ​ 117.01 ​ 116.66 ​ 118.70 ​ 120.13 ​ Interbank interest rate Base scenario ​ 4.00% ​ 5.50% ​ 5.50% ​ 5.50% ​ 5.50% ​ 5.00% ​ 4.50% ​ 4.00% ​ 3.50% ​ ​ Range of upside scenarios ​ 4.25% ​ 6.00% ​ 6.00% ​ 6.00% ​ 6.00% ​ 6.00% ​ 6.00% ​ 5.00% ​ 4.00% ​ ​ Range of downside scenarios ​ 3.25% ​ 4.00% ​ 4.50% ​ 4.50% ​ 4.50% ​ 4.00% ​ 3.50% ​ 3.00% ​ 3.00% ​ Exchange Rate (USD/CLP) Base scenario ​ 800.00 ​ 800.00 ​ 800.00 ​ 800.00 ​ 800.00 ​ 795.00 ​ 790.00 ​ 785.00 ​ 780.00 ​ ​ Range of upside scenarios ​ 880.00 ​ 880.00 ​ 880.00 ​ 880.00 ​ 880.00 ​ 870.00 ​ 860.00 ​ 850.00 ​ 840.00 ​ ​ ​ Range of downside scenarios ​ 780.00 ​ 760.00 ​ 740.00 ​ 720.00 ​ 700.00 ​ 700.00 ​ 700.00 ​ 700.00 ​ 700.00 ​ ​ ​ Note 36 - Risk management, continued Criteria for Colombia ​ ​ ​ ​ ​ ​ ​ ​ ​ ​ As of December 31, ​ 2021 2022 2023 GDP growth Base scenario 6.21 ​ 1.50 ​ 3.70 Range of upside scenarios 7.51 ​ 3.00 ​ 5.20 Range of downside scenarios 4.41 ​ (0.30) ​ 1.90 Unemployment rates ​ ​ ​ ​ ​ Base scenario 13.36 ​ 12.65 ​ 11.95 Range of upside scenarios 11.36 ​ 10.65 ​ 9.95 Range of downside scenarios 15.36 ​ 14.65 ​ 13.95 Benchmark interest rates ​ ​ ​ ​ ​ Base scenario 3.00 ​ 4.75 ​ 4.75 Range of upside scenarios 3.50 ​ 5.50 ​ 5.50 Range of downside scenarios 2.50 ​ 4.00 ​ 4.00 currency exchange rate ​ ​ ​ ​ ​ Base scenario 3,800 ​ 3,800 ​ 3,700 Range of upside scenarios 3,889 ​ 3,926 ​ 3,850 Range of downside scenarios 3,711 ​ 3,674 ​ 3,550 Consumer’s Price Index ​ ​ ​ ​ ​ Base scenario 5.00 ​ 3.90 ​ 3.00 Range of upside scenarios 4.88 ​ 3.42 ​ 2.16 Range of downside scenarios 5.12 ​ 4.38 ​ 3.84 ​ Predicted relationships between the key indicators and default and loss rates on various portfolios of financial assets have been developed based on analyzing historical data over the past 3 years. Sensitivity analysis The most significant assumptions affecting the ECL allowance, as indicated in the tables above by country, are as follows: Chile: ● Unemployment rate, given its impact on secured and unsecure borrowers’ ability to meet their contractual repayments. ● Consumer’s Price Index (IPC), given its impact on housing prices, mortgage collateral valuations, and consumers purchasing power ● Interbank interest rate, given its impact on companies’ likelihood of default ● Exchange rate (USD/CLP) ​ Note 36 - Risk management, continued Colombia: ● GDP growth, given the significant impact on companies’ performance and collateral valuations ● Unemployment rates, given its impact on secured and unsecure borrowers’ ability to meet their contractual repayments. ● Interest rate, given its impact on companies’ likelihood of default ● Exchange rates, given its impact on companies’ financial position and debt ● Consumer’s Price Index (IPC), given its impact on housing prices and consumers purchasing power Set out below are the changes to ECL as of December 31, 2021 that would result from reasonably possible changes in these parameters from the actual assumptions used in the Bank’s economic variable assumptions as set forth in the tables above for Base scenarios, upside scenarios, and downside scenarios. ​ ​ ​ ​ ​ ​ ECL coverage of loans and accounts receivable at amortized cost subject to significant measurement uncertainty as of December 31, 2021 Chile Colombia ​ ​ MCh$ ​ MCh$ Reported ECL ​ 665,107 ​ 282,705 Loans and accounts receivable at amortized cost ​ 19,975,179 ​ 4,768,181 ​ ​ ​ ​ ​ Reported Coverage (Reported ECL/ loans and accounts receivable at amortized cost) % 3.33 ​ 5.93 Consensus upside scenario (Upside scenario for ECL/ loans and accounts receivable at amortized cost) % 3.22 ​ 5.74 Consensus central scenario (Base scenario for ECL/ loans and accounts receivable at amortized cost) % 3.32 ​ 5.93 Consensus downside scenario (Downside scenario for ECL/ loans and accounts receivable at amortized cost) % 3.41 ​ 6.11 ​ ECL coverage rates reflect the underlying observed credit defaults, the sensitivity to economic environment, extent of collateral and the effective maturity of the book. Measurement of ECL The key inputs used for measuring ECL are: ● probability of default (PD); ● loss given default (LGD); and ● exposure at default (EAD). As explained above these figures are generally derived from internally developed statistical models and other historical data and they are adjusted to reflect probability-weighted forward-looking information. ​ Note 36 - Risk management, continued PD is an estimate of the likelihood of default over a given time horizon. It is estimated as at a point in time. The calculation is based on statistical rating models, and assessed using rating tools tailored to the various categories of counterparties and exposures. These statistical models are based on market data (where available), as well as internal data comprising both quantitative and qualitative factors. PDs are estimated considering the contractual maturities of exposures and estimated prepayment rates. The estimation is based on current conditions, adjusted to take into account estimates of future conditions that will impact PD. LGD is an estimate of the loss given on default. It is based on the difference between the contractual cash flows due and those that the lender would expect to receive, taking into account cash flows from any collateral. The LGD models for secured assets consider forecasts of future collateral valuation taking into account sale discounts, time to realization of collateral, cross-collateralization and seniority of claim, cost of realization of collateral and cure rates (i.e. exit from non-performing status). LGD models for unsecured assets consider time of recovery, recovery rates and seniority of claims. The calculation is on a discounted cash flow basis, where the cash flows are discounted by the current interest rate. EAD is an estimate of the exposure at a future default date, taking into account expected changes in the exposure after the reporting date, including repayments of principal and interest, as well as expected drawdowns on committed facilities. The Bank’s modelling approach for EAD reflects expected changes in the balance outstanding over the lifetime of the loan exposure that are permitted by the current contractual terms, such as amortization profiles, early repayment or overpayment, changes in utilization of undrawn commitments and credit mitigation actions taken before default. The Bank uses EAD models that reflect the characteristics of the portfolios. The Bank measures ECL considering the risk of default over the maximum contractual period (including extension options) over which the entity is exposed to credit risk and not a longer period, even if contact extension or renewal is common business practice. However, for financial instruments such as credit cards, revolving credit facilities and overdraft facilities that include both a loan and an undrawn commitment component, the Bank’s contractual ability to demand repayment and cancel the undrawn commitment does not limit the Bank’s exposure to credit losses to the contractual notice period. For such financial instruments the Bank measures ECL over the period that it is exposed to credit risk and ECL would not be mitigated by credit risk management actions, even if that period extends beyond the maximum contractual period. These financial instruments do not have a fixed term or repayment structure and have a short contractual cancellation period. However, the Bank does not enforce in the normal day-to-day management the contractual right to cancel these financial instruments. This is because these financial instruments are managed on a collective basis and are canceled only when the Bank becomes aware of an increase in credit risk at the facility level. This longer period is estimated taking into account the credit risk management actions that the Bank expects to take to mitigate ECL, e.g. reduction in limits or cancellation of the loan commitment. The measurement of ECL is based on probability weighted average credit loss. As a result, the measurement of the loss allowance should be the same regardless of whether it is measured on an individual basis or a collective basis (although measurement on a collective basis is more practical for portfolios with large numbers of loans). The assessment of significant increases in credit risks may at times be made on a collective basis asnoted below. Note 36 - Risk management, continued Credit quality A detail by credit quality, which includes loans and accounts receivable from customers and interbank loans as of December 31, 2021 and 2020 is summarized as follows: ​ ​ ​ ​ ​ ​ ​ ​ ​ ​ ​ ​ ​ ​ ​ ​ ​ ​ ​ ​ ​ ​ ​ ​ As of December 31, 2021 Corporate Stage 1 Stage 2 Stage 3 Totals corporate Percentage Stage 1 Stage 2 Stage 3 Totals allowance Percentage ​ MCh$ ​ MCh$ ​ MCh$ ​ MCh$ ​ % ​ MCh$ ​ MCh$ ​ MCh$ ​ MCh$ ​ % A1 104,887 ​ — — 104,887 0.42% (45) ​ — — (45) 0.01% A2 623,613 ​ — — 623,613 2.52% (337) ​ — — (337) 0.04% A3 2,456,274 ​ — — 2,456,274 10.64% (5,729) ​ — — (5,729) 0.60% A4 4,398,475 ​ — — 4,398,475 18.49% (42,196) ​ — — (42,196) 4.45% A5 2,717,332 ​ — — 2,717,332 11.69% (26,295) ​ — — (26,295) 2.77% A6 — 1,114,466 ​ — 1,114,466 4.13% — (36,245) ​ — (36,245) 3.82% B1 — 563,250 ​ — 563,250 1.90% — (10,564) ​ — (10,564) 1.11% B2 — 240,106 ​ — 240,106 0.59% — (13,190) ​ — (13,190) 1.39% B3 — 106,425 ​ — 106,425 0.43% — (11,219) ​ — (11,219) 1.18% B4 — 93,647 ​ — 93,647 0.38% — (19,119) ​ — (19,119) 2.02% C1 — — 149,838 ​ 149,838 0.38% — — (3,205) ​ (3,205) 0.24% C2 — — 98,318 ​ 98,318 0.15% — — (5,020) ​ (5,020) 0.47% C3 — — 469,581 ​ 469,581 1.65% — — (126,748) ​ (126,748) 13.06% C4 — — 249,938 ​ 249,938 0.76% — — (92,541) ​ (92,541) 9.60% C5 — — 42,253 ​ 42,253 0.17% — — (34,403) ​ (34,403) 3.60% C6 — — 128,830 ​ 128,830 0.50% — — (127,706) ​ (127,706) 14.13% Subtotals corporate 10,300,581 2,117,894 1,138,758 13,557,233 54.80% (74,602) (90,337) (389,623) (554,562) 58.49% ​ ​ ​ ​ ​ ​ ​ ​ ​ ​ ​ ​ ​ ​ ​ ​ ​ ​ ​ ​ ​ ​ ​ ​ As of December 31, 2021 Collectively assessed portfolio Stage 1 Stage 2 Stage 3 Total collective Percentage Stage 1 Stage 2 Stage 3 Totals allowance Percentage ​ ​ MCh$ ​ MCh$ ​ MCh$ ​ MCh$ ​ % ​ MCh$ ​ MCh$ ​ MCh$ ​ MCh$ ​ % Commercial loans 1,511,692 ​ 470,765 ​ 132,980 ​ 2,115,437 ​ 8.55% ​ (2,100) ​ (92,410) ​ (31,957) ​ (126,467) ​ 13.34% Mortgage loans 5,815,884 ​ 314,060 ​ 115,027 ​ 6,244,971 ​ 25.23% ​ (14,156) ​ (44,636) ​ (18,506) ​ (77,298) ​ 8.18% Consumer loans 2,424,540 ​ 338,799 ​ 62,380 ​ 2,825,719 ​ 11.42% ​ (68,129) ​ (77,522) ​ (43,834) ​ (189,485) ​ 19.99% Subtotals collectively assessed portfolio 9,752,116 1,123,624 310,387 11,186,127 45.20% (84,385) (214,568) ​ (94,297) (393,250) 41.51% Totals portfolio 20,052,697 3,241,518 1,449,145 24,743,360 100% (158,987) (304,905) (483,920) (947,812) 100% ​ ​ Note 36 - Risk management, continued ​ ​ ​ ​ ​ ​ ​ ​ ​ ​ ​ ​ ​ ​ ​ ​ ​ ​ ​ ​ ​ ​ ​ ​ As of December 31, 2020 Corporate Stage 1 Stage 2 Stage 3 Totals corporate Percentage Stage 1 Stage 2 Stage 3 Totals allowance Percentage ​ ​ MCh$ ​ MCh$ ​ MCh$ ​ MCh$ ​ % ​ MCh$ ​ MCh$ ​ MCh$ ​ MCh$ ​ % ​ A1 163,981 ​ — ​ — 163,981 0.73% ​ (66) ​ — — (66) 0.01% ​ A2 514,946 ​ — ​ — 514,946 2.28% ​ (254) ​ — — (254) 0.02% ​ A3 2,182,085 ​ — ​ — 2,182,085 9.65% ​ (3,624) ​ — — (3,624) 0.35% ​ A4 4,223,518 ​ — ​ — 4,223,518 18.67% ​ (35,625) ​ — ​ — (35,625) 3.42% ​ A5 2,952,521 ​ — ​ — 2,952,521 13.05% ​ (19,474) ​ — ​ — (19,474) 1.87% ​ A6 — ​ 920,044 ​ — 920,044 4.07% ​ — ​ (38,540) ​ — (38,540) 3.70% ​ B1 — ​ 431,934 ​ — 431,934 1.91% ​ — ​ (10,757) ​ — (10,757) 1.03% ​ B2 — ​ 161,455 ​ — 161,455 0.71% ​ — (13,265) ​ — (13,265) 1.27% ​ B3 — ​ 163,779 ​ — 163,779 0.72% ​ — (16,242) ​ — (16,242) 1.56% ​ B4 — ​ 208,409 ​ — 208,409 0.92% ​ — (56,413) ​ — (56,413) 5.41% ​ C1 — ​ — ​ 97,306 ​ 97,306 0.43% ​ — — ​ (2,193) ​ (2,193) 0.21% ​ C2 — ​ — ​ 63,842 ​ 63,842 0.28% ​ — — ​ (7,146) ​ (7,146) 0.69% ​ C3 — ​ — ​ 166,229 ​ 166,229 0.73% ​ — — ​ (46,524) ​ (46,524) 4.47% ​ C4 — ​ — ​ 18</t>
        </is>
      </c>
    </row>
  </sheetData>
  <mergeCells count="1">
    <mergeCell ref="A1:A2"/>
  </mergeCells>
  <pageMargins left="0.75" right="0.75" top="1" bottom="1" header="0.5" footer="0.5"/>
</worksheet>
</file>

<file path=xl/worksheets/sheet44.xml><?xml version="1.0" encoding="utf-8"?>
<worksheet xmlns="http://schemas.openxmlformats.org/spreadsheetml/2006/main">
  <sheetPr>
    <outlinePr summaryBelow="1" summaryRight="1"/>
    <pageSetUpPr/>
  </sheetPr>
  <dimension ref="A1:B4"/>
  <sheetViews>
    <sheetView workbookViewId="0">
      <selection activeCell="A1" sqref="A1"/>
    </sheetView>
  </sheetViews>
  <sheetFormatPr baseColWidth="8" defaultRowHeight="15"/>
  <cols>
    <col width="35" customWidth="1" min="1" max="1"/>
    <col width="80" customWidth="1" min="2" max="2"/>
  </cols>
  <sheetData>
    <row r="1">
      <c r="A1" s="1" t="inlineStr">
        <is>
          <t>Maturity of assets and liabilities</t>
        </is>
      </c>
      <c r="B1" s="2" t="inlineStr">
        <is>
          <t>12 Months Ended</t>
        </is>
      </c>
    </row>
    <row r="2">
      <c r="B2" s="2" t="inlineStr">
        <is>
          <t>Dec. 31, 2021</t>
        </is>
      </c>
    </row>
    <row r="3">
      <c r="A3" s="3" t="inlineStr">
        <is>
          <t>Text block [Abstract]</t>
        </is>
      </c>
    </row>
    <row r="4">
      <c r="A4" s="4" t="inlineStr">
        <is>
          <t>Maturity of assets and liabilities</t>
        </is>
      </c>
      <c r="B4" s="4" t="inlineStr">
        <is>
          <t>Note 37 - Maturity of assets and liabilities The main assets grouped by maturity, including interest accrued as of December 31, 2021 and 2020, are detailed as follows: ​ ​ ​ ​ ​ ​ ​ ​ ​ ​ ​ ​ ​ ​ ​ ​ ​ As of December 31, 2021 ​ ​ ​ ​ Between ​ ​ ​ ​ ​ Between ​ ​ ​ ​ ​ ​ ​ ​ 1 month ​ Between ​ Between ​ 3 years ​ ​ ​ ​ ​ ​ ​ ​ to 3 ​ 3 month ​ 1 year to ​ to 6 ​ Over 6 ​ ​ ​ Up to 1 month months to 1 year 3 years years years Totals ​ ​ MCh$ ​ MCh$ ​ MCh$ ​ MCh$ ​ MCh$ ​ MCh$ ​ MCh$ Assets Financial instruments at fair value through profit or loss 95,418 50,828 405 34,355 97,175 54,543 332,724 Financial instruments at fair value through other comprehensive income 1,355,565 636,668 99,850 423,463 986,245 158,659 3,660,450 Loans and accounts receivable from customers at amortized cost (**) 2,593,097 1,821,585 3,106,399 6,185,692 3,721,574 7,315,013 24,743,360 Commercial loans 1,822,238 1,686,244 2,560,603 4,905,237 2,100,317 2,598,031 15,672,670 Mortgage loans 25,866 51,577 231,076 625,862 944,855 4,365,735 6,244,971 Consumer loans 744,993 83,764 314,720 654,593 676,402 351,247 2,825,719 Financial instruments at amortized cost 43,679 12,272 146,327 27,587 (42,410) — 187,455 Investments under resale agreements 493,659 ​ 111,148 ​ 667 ​ 704 ​ — ​ — ​ 606,178 Financial derivative contracts 143,208 111,783 371,074 809,903 1,066,262 478,696 2,980,926 Interbank loans (*) 80,907 — — — — — 80,907 Subtotal ​ 4,805,533 ​ 2,744,284 ​ 3,724,722 ​ 7,481,704 ​ 5,828,846 ​ 8,006,911 ​ 32,592,000 ​ ​ ​ ​ ​ ​ ​ ​ ​ ​ ​ ​ ​ ​ ​ Liabilities ​ Obligations under repurchase agreements 465,842 164 — — — — 466,006 Time deposits and other time liabilities 4,887,142 2,087,560 2,342,260 328,276 171,391 280,814 10,097,443 Financial derivative contracts 77,835 188,750 352,821 664,758 598,211 1,043,212 2,925,587 Interbank borrowings ​ 171,624 132,457 1,420,184 3,137,074 55,922 1,162 4,918,423 Lease obligations 5,023 ​ 3,977 ​ 16,905 ​ 41,057 ​ 37,753 ​ 10,829 ​ 115,544 Debt instruments issued 429,170 264,480 636,336 736,215 1,151,454 3,545,185 ​ 6,762,840 Subtotal 6,036,636 2,677,388 4,768,506 4,907,380 2,014,731 4,881,202 25,285,843 (*) Interbank loans are presented gross. The amount of allowances corresponds to MCh$353. (**) Loans and accounts receivable from customers at amortized cost are presented gross. Allowances by loan type are detailed as follows: Commercial MCh$681,029; Mortgage MCh$77,298; and Consumer MCh$189,485. ​ Note 37 - Maturity of assets and liabilities, continued ​ ​ ​ ​ ​ ​ ​ ​ ​ ​ ​ ​ ​ ​ ​ ​ ​ ​ ​ ​ ​ ​ ​ ​ ​ ​ ​ ​ ​ ​ ​ ​ As of December 31, 2020 ​ ​ ​ ​ Between ​ ​ ​ ​ ​ Between ​ ​ ​ ​ ​ ​ ​ ​ 1 month ​ Between ​ Between ​ 3 years ​ ​ ​ ​ ​ ​ ​ ​ to 3 ​ 3 month ​ 1 year to ​ to 6 ​ Over 6 ​ ​ ​ Up to 1 month months to 1 year 3 years years years Totals ​ ​ MCh$ ​ MCh$ ​ MCh$ ​ MCh$ ​ MCh$ ​ MCh$ ​ MCh$ Assets ​ ​ ​ ​ ​ ​ ​ ​ ​ ​ ​ ​ ​ ​ Financial instruments at fair value through profit or loss 55,516 65,370 77,021 176,681 192,719 15,403 582,710 Financial instruments at fair value through other comprehensive income 1,127,310 97,970 486,354 870,028 1,312,994 76,243 3,970,899 Loans and accounts receivable from customers at amortized cost (**) 1,956,465 1,457,769 2,260,698 2,834,427 3,929,783 10,178,839 22,617,981 Commercial loans 1,387,069 1,436,296 2,167,838 2,258,716 2,769,842 4,789,038 14,808,799 Mortgage loans 1,980 420 2,952 26,153 181,838 5,103,410 5,316,753 Consumer loans 567,416 21,053 89,908 549,558 978,103 286,391 2,492,429 Financial instruments at amortized cost 18,197 — 92,698 647 — — 111,542 Investments under resale agreements 19,933 ​ 40,537 ​ 43,633 ​ 692 ​ 785 ​ — ​ 105,580 Financial derivative contracts 173,313 10,258 526,205 639,459 918,637 1,714,931 3,982,803 Interbank loans (*) — 7,131 — — — — 7,131 Subtotal ​ 3,350,734 ​ 1,679,035 ​ 3,486,609 ​ 4,521,934 ​ 6,354,918 ​ 11,985,416 ​ 31,378,646 ​ ​ ​ ​ ​ ​ ​ ​ ​ ​ ​ ​ ​ ​ ​ Liabilities Obligations under repurchase agreements 637,751 1,100 — — — — 638,851 Time deposits and other time liabilities 4,627,676 2,385,542 3,311,082 661,139 123,689 323,936 11,433,064 Financial derivative contracts 171,119 18,551 483,102 669,539 878,157 1,453,123 3,673,591 Interbank borrowings ​ 103,194 119,061 719,886 970,810 1,874,093 11,934 3,798,978 Lease obligations 2,927 ​ 7,258 ​ 20,645 ​ 51,861 ​ 49,170 ​ 20,024 ​ 151,885 Debt instruments issued 1,640 545 326,088 838,032 1,873,627 3,164,924 ​ 6,204,856 Subtotal ​ 5,544,307 2,532,057 4,860,803 3,191,381 4,798,736 4,973,941 25,901,225 (*) Interbank loans are presented gross. The amount of allowances corresponds to MCh$10. (**) Loans and accounts receivable from customers at amortized cost are presented gross. Allowances by loan type are detailed as follows: Commercial MCh $747,617 ; Mortgage MCh $73,465 ; and Consumer MCh $220,791 . ​</t>
        </is>
      </c>
    </row>
  </sheetData>
  <mergeCells count="1">
    <mergeCell ref="A1:A2"/>
  </mergeCells>
  <pageMargins left="0.75" right="0.75" top="1" bottom="1" header="0.5" footer="0.5"/>
</worksheet>
</file>

<file path=xl/worksheets/sheet45.xml><?xml version="1.0" encoding="utf-8"?>
<worksheet xmlns="http://schemas.openxmlformats.org/spreadsheetml/2006/main">
  <sheetPr>
    <outlinePr summaryBelow="1" summaryRight="1"/>
    <pageSetUpPr/>
  </sheetPr>
  <dimension ref="A1:B4"/>
  <sheetViews>
    <sheetView workbookViewId="0">
      <selection activeCell="A1" sqref="A1"/>
    </sheetView>
  </sheetViews>
  <sheetFormatPr baseColWidth="8" defaultRowHeight="15"/>
  <cols>
    <col width="26" customWidth="1" min="1" max="1"/>
    <col width="80" customWidth="1" min="2" max="2"/>
  </cols>
  <sheetData>
    <row r="1">
      <c r="A1" s="1" t="inlineStr">
        <is>
          <t>Foreign currency position</t>
        </is>
      </c>
      <c r="B1" s="2" t="inlineStr">
        <is>
          <t>12 Months Ended</t>
        </is>
      </c>
    </row>
    <row r="2">
      <c r="B2" s="2" t="inlineStr">
        <is>
          <t>Dec. 31, 2021</t>
        </is>
      </c>
    </row>
    <row r="3">
      <c r="A3" s="3" t="inlineStr">
        <is>
          <t>Text block [Abstract]</t>
        </is>
      </c>
    </row>
    <row r="4">
      <c r="A4" s="4" t="inlineStr">
        <is>
          <t>Foreign currency position</t>
        </is>
      </c>
      <c r="B4" s="4" t="inlineStr">
        <is>
          <t>Note 38 - Foreign currency position In the Consolidated Statements of Financial Position as of December 31, 2021 and 2020, assets and liabilities are included in local and foreign currency, as well as inflation-indexation adjustable and adjustable by the variation of the exchange rate, for the amounts indicated below: ​ ​ ​ ​ ​ ​ ​ ​ ​ ​ ​ ​ ​ ​ ​ ​ ​ ​ ​ ​ ​ ​ ​ ​ ​ ​ ​ ​ ​ ​ ​ ​ ​ ​ Other ​ Exchange rate ​ ​ As of December 31, 2021 Note CLP (*) UF USD COP EUR currencies adjustable Totals ​ ​ ​ ​ MCh$ ​ MCh$ ​ MCh$ ​ MCh$ ​ MCh$ ​ MCh$ ​ MCh$ ​ MCh$ Cash and deposits in banks 5a) 1,308,118 ​ — ​ 1,822,747 ​ 287,922 ​ 32,213 ​ 22,392 ​ — ​ 3,473,392 Cash items in process of collection 5b) 211,686 — 222,843 347 3,354 266 — 438,496 Financial instruments at fair value through profit or loss 6 91,817 — — 240,907 — — — 332,724 Financial instruments at fair value through other comprehensive income 11 2,012,758 ​ 301,897 ​ 980,339 ​ 365,456 ​ — ​ — ​ — 3,660,450 Loans and accounts receivable at amortized cost 10 6,079,741 9,799,322 3,578,507 4,302,474 26,371 — 9,133 23,795,548 Financial instruments at amortized cost 11 451,099 ​ 321,291 ​ (772,390) ​ 187,455 ​ — ​ — ​ — ​ 187,455 Investments under resale agreements 7 171,810 — — 434,368 — — — ​ 606,178 Investments in companies ​ ​ ​ 9,152 ​ — ​ — ​ — ​ — ​ — ​ — ​ 9,152 Financial derivative contracts 8 2,254,395 126,280 564,013 30,538 5,700 — — 2,980,926 Interbank loans, net 9 — — 52,505 28,049 — — — 80,554 Intangible assets 13 663,373 — 130 35,841 — — — 699,344 Property, plant, and equipment 14 39,507 ​ — ​ 433 ​ 31,993 ​ — ​ — ​ — ​ 71,933 Right-of-use asset under lease agreements ​ 15 ​ 86,240 ​ — ​ 5,723 ​ 18,818 ​ — ​ — ​ — ​ 110,781 Current taxes 16 18,871 ​ — ​ 1,713 ​ 37,600 ​ — ​ — ​ — ​ 58,184 Deferred taxes 16 181,998 ​ — ​ 15,942 ​ 74,271 ​ — ​ — ​ — ​ 272,211 Other assets 17 224,814 4,421 516,165 56,492 8,361 — 268 810,521 Other non-current assets held for sale 17 11,916 — — 478 — — — 12,394 TOTAL ASSETS 13,817,295 10,553,211 6,988,670 6,133,009 75,999 22,658 9,401 37,600,243 ​ ​ ​ ​ ​ ​ ​ ​ ​ ​ ​ ​ ​ ​ ​ ​ ​ ​ ​ Deposits and other demand liabilities 18 3,717,926 21,624 896,088 2,914,776 25,136 545 — 7,576,095 Cash in process of being cleared 5b) 231,391 — 182,202 — 10,640 125 — 424,358 Obligations under repurchase agreements 7 212,356 — — 253,650 — — — 466,006 Time deposits and other time liabilities 18 6,233,732 509,868 2,045,906 1,307,928 8 — 1 10,097,443 Financial derivative contracts 8 2,194,964 ​ 118,170 ​ 540,656 ​ 60,400 ​ 11,397 ​ — ​ — 2,925,587 Interbank borrowings 19 3,007,242 — 1,721,424 117,239 837 71,681 — 4,918,423 Debt instruments issued 20 888,333 5,094,916 144,078 635,513 — — — 6,762,840 Other financial liabilities 20 42,435 — — — — — — 42,435 Lease contracts liabilities ​ 15 ​ 483 ​ 86,120 ​ 6,778 ​ 22,047 ​ — ​ — ​ 116 ​ 115,544 Current taxes 16 393 — — 939 — — — 1,332 Deferred taxes 16 — — — — — — — — Provisions 21 158,779 — 2,177 74,391 — — — 235,347 Other liabilities 22 215,662 244,572 190,511 55,889 2,978 — — 709,612 Liabilities directly associated with non-current assets held for sale 22 — — — — — — — — TOTAL LIABILITIES 16,903,696 6,075,270 5,729,820 5,442,772 50,996 — 72,351 117 34,275,022 Assets (liabilities) net (3,086,401) 4,477,941 1,258,850 690,237 25,003 ​ (49,693) 9,284 3,325,221 (*) Includes transactions denominated in foreign currencies but that are settled in pesos. ​ Note 38 - Foreign currency position, continued ​ ​ ​ ​ ​ ​ ​ ​ ​ ​ ​ ​ ​ ​ ​ ​ ​ ​ ​ ​ ​ ​ ​ ​ ​ ​ ​ ​ ​ ​ ​ ​ ​ Other ​ Exchange rate ​ ​ As of December 31, 2020 Note CLP (*) UF USD COP EUR currencies adjustable Totals ​ ​ ​ ​ MCh$ ​ MCh$ ​ MCh$ ​ MCh$ ​ MCh$ ​ MCh$ ​ MCh$ ​ MCh$ Cash and deposits in banks 5a) 1,232,614 ​ — ​ 1,501,888 ​ 294,522 ​ 28,315 ​ 31,733 ​ — ​ 3,089,072 Cash items in process of collection 5b) 110,503 — 61,819 93 9 768 — 173,192 Financial instruments at fair value through profit or loss 6 145,316 355 — 437,039 — — — 582,710 Financial instruments at fair value through other comprehensive income 11 2,556,706 ​ 696,307 ​ 103,503 ​ 614,383 ​ — ​ — ​ — 3,970,899 Loans and accounts receivable at amortized cost 10 5,768,428 8,959,138 2,859,253 3,955,993 23,704 — 9,592 21,576,108 Financial instruments at amortized cost 11 — ​ — ​ 7,202 ​ 104,340 ​ — ​ — ​ — ​ 111,542 Investments under resale agreements 7 84,173 — — 21,407 — — — ​ 105,580 Investments in companies ​ ​ ​ 7,149 ​ — ​ — ​ — ​ — ​ — ​ — ​ 7,149 Financial derivative contracts 8 2,529,980 387,035 1,039,536 19,967 6,285 — — 3,982,803 Interbank loans, net 9 — — 7,121 — — — — 7,121 Intangible assets 13 682,523 — 172 35,988 — — — 718,683 Property, plant, and equipment 14 56,274 ​ — ​ 482 ​ 23,859 ​ — ​ — ​ — ​ 80,615 Right-of-use asset under lease agreements ​ 15 ​ 111,452 ​ — ​ 6,061 ​ 28,495 ​ — ​ — ​ — ​ 146,008 Current taxes 16 43,132 ​ — ​ 1,844 ​ 19,723 ​ — ​ — ​ — ​ 64,699 Deferred taxes 16 250,023 ​ — ​ 14,645 ​ 47,888 ​ — ​ — ​ — ​ 312,556 Other assets 17 87,378 11,883 388,141 54,961 — — 270 542,633 Other non-current assets held for sale 17 13,269 — — 1,809 — — — 15,078 TOTAL ASSETS 13,678,920 10,054,718 5,991,667 5,660,467 58,313 32,501 9,862 35,486,448 ​ ​ ​ ​ ​ ​ ​ ​ ​ ​ ​ ​ ​ ​ ​ ​ ​ ​ ​ Deposits and other demand liabilities 18 3,186,296 13,448 737,892 2,238,247 21,435 88 — 6,197,406 Cash in process of being cleared 5b) 82,287 — 52,244 1 1,528 18,172 — 154,232 Obligations under repurchase agreements 7 399,593 — — 239,258 — — — 638,851 Time deposits and other time liabilities 18 8,042,117 402,118 1,539,760 1,449,054 14 — 1 11,433,064 Financial derivative contracts 8 2,031,193 ​ 476,910 ​ 986,508 ​ 170,598 ​ 8,382 ​ — ​ — 3,673,591 Interbank borrowings 19 2,257,226 — 1,384,248 47,768 368 109,368 — 3,798,978 Debt instruments issued 20 835,961 4,636,431 122,734 609,730 — — — 6,204,856 Other financial liabilities 20 13,123 — — — — — — 13,123 Lease contracts liabilities ​ 15 ​ 561 ​ 118,189 ​ 6,987 ​ 25,992 ​ — ​ — ​ 156 ​ 151,885 Current taxes 16 596 — — 1,170 — — — 1,766 Deferred taxes 16 — — — 237 — — — 237 Provisions 21 84,190 — 5,814 45,086 — — — 135,090 Other liabilities 22 175,812 159,834 274,827 79,442 66 — 10,053 700,034 Liabilities directly associated with non-current assets held for sale 22 — — — — — — — — TOTAL LIABILITIES 17,108,955 5,806,930 5,111,014 4,906,583 31,793 127,628 10,210 33,103,113 Assets (liabilities) net (3,430,035) 4,247,788 880,653 753,884 26,520 (95,127) (348) 2,383,335 (*) Includes transactions denominated in foreign currencies but that are settled in pesos.</t>
        </is>
      </c>
    </row>
  </sheetData>
  <mergeCells count="1">
    <mergeCell ref="A1:A2"/>
  </mergeCells>
  <pageMargins left="0.75" right="0.75" top="1" bottom="1" header="0.5" footer="0.5"/>
</worksheet>
</file>

<file path=xl/worksheets/sheet46.xml><?xml version="1.0" encoding="utf-8"?>
<worksheet xmlns="http://schemas.openxmlformats.org/spreadsheetml/2006/main">
  <sheetPr>
    <outlinePr summaryBelow="1" summaryRight="1"/>
    <pageSetUpPr/>
  </sheetPr>
  <dimension ref="A1:B4"/>
  <sheetViews>
    <sheetView workbookViewId="0">
      <selection activeCell="A1" sqref="A1"/>
    </sheetView>
  </sheetViews>
  <sheetFormatPr baseColWidth="8" defaultRowHeight="15"/>
  <cols>
    <col width="22" customWidth="1" min="1" max="1"/>
    <col width="80" customWidth="1" min="2" max="2"/>
  </cols>
  <sheetData>
    <row r="1">
      <c r="A1" s="1" t="inlineStr">
        <is>
          <t>Subsequent events</t>
        </is>
      </c>
      <c r="B1" s="2" t="inlineStr">
        <is>
          <t>12 Months Ended</t>
        </is>
      </c>
    </row>
    <row r="2">
      <c r="B2" s="2" t="inlineStr">
        <is>
          <t>Dec. 31, 2021</t>
        </is>
      </c>
    </row>
    <row r="3">
      <c r="A3" s="3" t="inlineStr">
        <is>
          <t>Text block [Abstract]</t>
        </is>
      </c>
    </row>
    <row r="4">
      <c r="A4" s="4" t="inlineStr">
        <is>
          <t>Subsequent events</t>
        </is>
      </c>
      <c r="B4" s="4" t="inlineStr">
        <is>
          <t>Note 39 - Subsequent events Central Bank of Chile authorization for the acquisition of 12.36% of the capital stock of Itaú Corpbanca Colombia. On January 27, 2022, by Resolution No. 2451-07-220127, the Board of the Central Bank of Chile authorized Itaú Corpbanca, in accordance with article 76 of the General Bank Law, to carry out the following investments and transactions: i. Incorporate a subsidiary in the Republic of Colombia, corresponding to the simplified joint stock company whose corporate name will be Itaú Holding Colombia S.A.S., under the terms already authorized by the Financial Market Commission. ii. To acquire, directly and indirectly, through Itaú Holding Colombia S.A.S., 4,800 shares issued by Itaú Corredor de Seguros Colombia S.A., equivalent to 20% of its capital stock, owned by Helm LLC. iii. To acquire, directly and indirectly, through Itaú Holding Colombia S.A.S., a total of up to 93,306,684 shares issued by Itaú Corpbanca Colombia S.A., equivalent to 12.36% of its share capital, owned by Corpgroup. Acquisition of 12.36% of the capital stock of Itaú Corpbanca Colombia ​ On February 22, 2022, it was reported that, after having obtained the regulatory approvals from the banking supervisors of Chile, Colombia and Brazil, and in compliance with the provisions of the Transaction Agreement entered into between Itaú Corpbanca, Itaú Unibanco Holding S.A., CorpGroup Interhold SpA and Inversiones Gasa Limitada dated January 29, 2014, as amended on June 2, 2015 and January 20, 2017 (the "Transaction Agreement"), Itaú Corpbanca proceeded to acquire, directly and indirectly, all of the shares of Itaú Corpbanca Colombia S.A. owned by CorpGroup Interhold S.p.A., CorpGroup Banking S.A. and CG Financial Colombia S.A.S., representing approximately 12.36% of the share capital of Itaú Corpbanca Colombia S.A., for a total price of US$ 414,142,063.65. As a result of these acquisitions, Itaú Corpbanca owns, directly and indirectly, approximately 99.4617% of the capital stock of Itaú Corpbanca Colombia S.A., its direct interest being approximately 94.99%. Itaú Corpbanca directly acquired approximately 7.89% of the capital stock of Itaú Corpbanca Colombia and its new subsidiary in Colombia - Itaú Holding Colombia S.A.S. acquired the remaining 4.47% approximately. This total price of US$ 414,142,063.66 will result in an estimated impact of -1.37 percentage points on Itaú Corpbanca's Common Equity Tier 1 (CET1) capital, on a fully loaded basis, in accordance with Basel III standards (using the exchange rate of $804.17 per U.S. dollar as of February 16, 2022). Considering the information at the end of January, the aforementioned impact and the applicable regulations of the Financial Market Commission, Itaú Corpbanca estimates that its total capital ratio after the transaction, according to current Basel III standards, will correspond to 15.47% and CET1 fully loaded capital to 9.5%. ​ Note 39 - Subsequent events, continued Changes on ownership participation ​ On March 22, 2022, Itaú Unibanco Holding indirectly sold 0.64% share capital of Itaú Corpbanca, decreasing its percentage of ownership in the Bank’s common shares to 55.96%. Also the Saieh Family has sold shares between March and April of 2022, totalling 0.29% share capital of Itaú Corpbanca, decreasing its percentage of ownership to 14.00%. ​ Others ​ Between January 1 and April 27, 2022, the date of issuance of these Consolidated Financial Statements, there have been no other events after the reporting period that could affect the presentation and results of the financial statements. ​ Roxana Zamorano Gabriel Moura ​ Chief Accounting Officer ​ Chief Executive Officer ​ ​</t>
        </is>
      </c>
    </row>
  </sheetData>
  <mergeCells count="1">
    <mergeCell ref="A1:A2"/>
  </mergeCells>
  <pageMargins left="0.75" right="0.75" top="1" bottom="1" header="0.5" footer="0.5"/>
</worksheet>
</file>

<file path=xl/worksheets/sheet47.xml><?xml version="1.0" encoding="utf-8"?>
<worksheet xmlns="http://schemas.openxmlformats.org/spreadsheetml/2006/main">
  <sheetPr>
    <outlinePr summaryBelow="1" summaryRight="1"/>
    <pageSetUpPr/>
  </sheetPr>
  <dimension ref="A1:B35"/>
  <sheetViews>
    <sheetView workbookViewId="0">
      <selection activeCell="A1" sqref="A1"/>
    </sheetView>
  </sheetViews>
  <sheetFormatPr baseColWidth="8" defaultRowHeight="15"/>
  <cols>
    <col width="78" customWidth="1" min="1" max="1"/>
    <col width="80" customWidth="1" min="2" max="2"/>
  </cols>
  <sheetData>
    <row r="1">
      <c r="A1" s="1" t="inlineStr">
        <is>
          <t>General Information and Summary of Significant Accounting Policies (Policies)</t>
        </is>
      </c>
      <c r="B1" s="2" t="inlineStr">
        <is>
          <t>12 Months Ended</t>
        </is>
      </c>
    </row>
    <row r="2">
      <c r="B2" s="2" t="inlineStr">
        <is>
          <t>Dec. 31, 2021</t>
        </is>
      </c>
    </row>
    <row r="3">
      <c r="A3" s="3" t="inlineStr">
        <is>
          <t>Text block [Abstract]</t>
        </is>
      </c>
    </row>
    <row r="4">
      <c r="A4" s="4" t="inlineStr">
        <is>
          <t>Accounting period</t>
        </is>
      </c>
      <c r="B4" s="4" t="inlineStr">
        <is>
          <t>a) Accounting period The Consolidated Financial Statements are referred as of December 31, 2021 and 2020 and comprise the years ended December 31, 2021, 2020 and 2019.</t>
        </is>
      </c>
    </row>
    <row r="5">
      <c r="A5" s="4" t="inlineStr">
        <is>
          <t>Basis of preparation of the Consolidated Financial Statements</t>
        </is>
      </c>
      <c r="B5" s="4" t="inlineStr">
        <is>
          <t>b) Basis of preparation of the Consolidated Financial Statements These Consolidated Financial Statements have been prepared in accordance with International Financial Reporting Standards as issued by the International Accounting Standards Board (“IFRS-IASB”). Notes to these Consolidated Financial Statements contain information additional to that disclosed in the Consolidated Statements of Financial Position, Consolidated Statements of Income, Consolidated Statements of Other Comprehensive Income, Consolidated Statements of Changes in Equity, and Consolidated Statements of Cash Flows.</t>
        </is>
      </c>
    </row>
    <row r="6">
      <c r="A6" s="4" t="inlineStr">
        <is>
          <t>Consolidation criteria</t>
        </is>
      </c>
      <c r="B6" s="4" t="inlineStr">
        <is>
          <t>c) Consolidation criteria These Consolidated Financial Statements comprise the preparation of the Financial Statements of the Bank and the controlled entities which participate in the consolidation as of December 31, 2021 and 2020 and for the years ended December 31, 2021, 2020 and 2019, and include the necessary adjustments and reclassifications to standardize the accounting policies and valuation criteria applied by the Bank, in accordance with International Financial Reporting Standards as issued by the International Accounting Standards Board (“IFRS-IASB”). Intercompany balances and any unrealized income or loss arising from intercompany transactions are eliminated upon consolidation during the preparation of the Consolidated Financial Statements. (i) Controlled entities The Bank, regardless of the nature of its involvement with an entity (the investee), shall determine whether it is a parent by assessing whether it controls the investee. The Bank controls an investee when it is exposed, or has rights, to variable returns from its involvement with the investee and has the ability to affect those returns through its power over the investee. Thus, the Bank controls an investee if and only if has all the following: 1) Power over the investee, which is related to the existing rights that give the Bank the current ability to direct the relevant activities, these being those that significantly affect the investee’s returns; 2) Exposure, or rights, to variable returns from its involvement with the investee; 3) Ability to use its power over the investee to affect the amount of the Bank’s returns; When the Bank has less than a majority of the voting rights over an investee, but such voting rights are sufficient to have the actual ability to direct the relevant activities, then it will be concluded that the Bank has control over the investee. The Bank considers all relevant factors and circumstances when assessing if the voting rights are sufficient to obtain control, these include: ● The amount of voting rights held by the Bank in relation to the amount and dispersion of those held by other vote holders. ● Potential voting rights held by the Bank, other voting holders or other parties. ● Rights that arise from other contractual agreements. ● Any additional facts and circumstances that indicate that the Bank has, or does not have, the current ability to direct the relevant activities at the time those decisions need to be made, including the patterns of voting behavior in previous shareholders meetings. The Bank reassesses whether or not it has control over an investee when facts and circumstances indicate that there are changes in one or more of the control elements listed above. ​ Note 1 – General Information and Summary of Significant Accounting Policies, continued The financial statements of the controlled companies are consolidated with those of the Bank through the global integration method (line by line). In accordance with this method, all balances and transactions between consolidated companies are eliminated upon consolidation. Therefore, the Consolidated Financial Statements refer to assets, liabilities, equity, income, expenses, and cash flows of the parent and its subsidiaries presented as if they were a single economic entity. The Bank prepares Consolidated Financial Statements using uniform accounting policies for transactions and other events that, being similar, have occurred in similar circumstances. The following table details the entities controlled by Itaú Corpbanca: ​ ​ ​ ​ ​ ​ ​ ​ ​ ​ ​ ​ ​ ​ ​ ​ ​ ​ ​ ​ ​ ​ ​ ​ ​ ​ ​ ​ Ownership percentage ​ ​ ​ ​ ​ ​ Functional ​ As of December 31, 2021 ​ As of December 31, 2020 ​ Market Country currency Direct Indirect Total Direct Indirect Total ​ ​ ​ ​ ​ ​ ​ ​ % ​ % ​ % ​ % ​ % ​ % Itaú Corredores de Bolsa Limitada (1) National Chile Ch$ ​ 99.990 ​ 0.010 100.000 99.990 0.010 100.000 Itaú Administradora General de Fondos S.A. (1) ​ ​ Chile Ch$ ​ 99.994 ​ 0.006 100.000 99.994 0.006 100.000 Itaú Corredores de Seguros S.A. (1) ​ ​ Chile Ch$ ​ 99.990 ​ 0.010 100.000 99.990 0.010 100.000 Itaú Asesorías Financieras Limitada (1) ​ ​ Chile Ch$ ​ 99.990 ​ 0.010 100.000 99.990 0.010 100.000 Recaudaciones y Cobranzas Limitada (1) ​ ​ Chile Ch$ ​ 99.990 ​ 0.010 100.000 99.990 0.010 100.000 Itaú Corpbanca New York Branch (1) (4) Foreign USA US$ ​ 100.000 0.000 100.000 100.000 0.000 100.000 Itaú Corpbanca Colombia S.A. (2) ​ ​ Colombia COP$ ​ 87.100 0.000 87.100 87.100 0.000 87.100 Itaú Corredor de Seguro Colombia S.A. (2) ​ ​ Colombia COP$ ​ 79.985 0.000 79.985 79.985 0.000 79.985 Itaú Securities Services Colombia S.A. ​ ​ Colombia COP$ ​ 5.499 82.310 87.809 5.499 82.310 87.809 Itaú Comisionista de Bolsa Colombia S.A (2) ​ ​ Colombia COP$ ​ 2.219 85.166 87.385 2.219 85.166 87.385 Itaú Asset Management Colombia S.A. Sociedad Fiduciaria (2) ​ ​ Colombia COP$ ​ 0.000 87.083 87.083 0.000 87.083 87.083 Itaú (Panamá) S.A. (3) ​ ​ Panama US$ ​ 0.000 87.100 87.100 0.000 87.100 87.100 (1) Companies regulated by the Commission for the Financial Market (CMF) of Chile. (2) Companies regulated by the Colombian Financial Superintendency (SFC), which has a supervision agreement with the CMF. (3) Company regulated by the Superintendency of Banks of Panama. (4) Company regulated by Office of the Comptroller of the Currency (OCC) and Federal Reserve (FED). ​ (ii) Associates Associated entities are those over which the Bank has significant influence; although not control or joint control. If the Bank holds, directly or indirectly (e.g. through subsidiaries), 20% or more of the voting power of the investee, it is presumed that the Bank has significant influence, unless it can be clearly demonstrated that this is not the case, and subsequently increased or decreased to recognize either the Bank’s proportional share in the net profit or loss of the associate and other movements recognized in its equity. The lower value arising from the acquisition of an associate is included in the book value of the investment net of any accumulated impairment loss. Other factors considered to determine the significant influence on an entity are the representations in the Board of Directors and the existence of material transactions. The existence of these factors could determine the existence of significant influence on an entity, despite having a participation of less than 20% of the shares with the right to vote. Note 1 – General Information and Summary of Significant Accounting Policies, continued ​ The following entities are classified as “Associates” and are accounted for using the equity method, according to IAS 28: ​ El 20 ​ ​ ​ ​ ​ ​ ​ ​ ​ ​ ​ ​ As of December 31, As of December 31, Associate ​ Main Operation ​ Operation Place ​ 2021 2020 ​ ​ ​ ​ ​ ​ % Share % Share Nexus S.A (*) Credit and debit card operator ​ Santiago, Chile ​ — % 14.8148 % Transbank S.A Credit card operator ​ Santiago, Chile ​ 8.7188 % 8.7188 % Combanc S.A (**) ​ High value payment clearing house ​ Santiago, Chile ​ 9.8100 % — % Imerc OTC S.A(**) ​ Administration of clearing and settlement systems for financial instruments ​ Santiago, Chile ​ 8.6624 % — % (*) On November 30, 2021, the Bank entered into a sales agreement for the total shares of Operadora de Tarjetas de Crédito Nexus S.A., given the commitment the Bank has classify this asset as held for sale. See Note 12. (**) As of May of 2021, Management concluded that the Bank gained significant influence over Sociedad Operadora de la Cámara de Compensación de Pagos de Alto Valor S.A. (hereinafter, “Combanc S.A.”) and over Servicios de Infraestructura de Mercado OTC S.A (hereinafter, “Imerc OTC S.A.”). The conclusion was based on the fact that the Bank can elect one of the members of the Board of Directors in each of these entities, in addition factors, such as significant transactions between the Bank and these entities, exchange of essential technical information with its investees and other factors, the Bank has significant influence in the financial and operating decision-making of these investees, but does not control them. Consequently, the equity method has been applied. Itaú Corpbanca exercises significant influence by virtue of its voting right to appoint a representative in the Board of Directors for each one of these entities. (iii) Shares or rights in other companies are those in which the Bank has no control or significant influence. Such holdings are recorded at fair value through profit and loss or at fair value through other comprehensive income, when the Bank has irrevocably elected at initial recognition to recognize in this category, without recycling to profit or loss, according to IFRS 9 “Financial instruments” (iv) The Bank and its subsidiaries manage assets held in publicly offered investment funds and other investment vehicles on behalf of investors and receive market-rate compensation for providing this type of services. Managed funds belong to third parties and, therefore, are not included in the Consolidated Statement of Financial Position. The Bank provides trust commissions and other fiduciary services that result in the participation or investment of assets by clients. Assets held in a fiduciary activity are not reported in the Consolidated Financial Statements, since they are not Bank assets and there is no control over them. Contingencies and commitments arising from this activity are disclosed in Note 23 - Contingencies, Commitments, and Responsibilities, letter c), related to Responsibilities recorded in off-balance-sheet accounts. ​ In accordance with IFRS 10 “ Consolidated Financial Statements ● Scope of its decision-making authority over the investee. ● Rights held by other parties Note 1 – General Information and Summary of Significant Accounting Policies, continued ​ ● The remuneration to which it is entitled to in accordance with the remuneration agreements. ● Decision-maker’s exposure to variability of returns from other interests that it holds in the investee. The Bank does not control or consolidate any trusts or other entities related to this type of business. The Bank manages the funds on behalf and for the benefit of investors, acting solely as an Agent. The assets managed by the Bank and its subsidiaries are owned by third parties. Under this category, and in accordance with the aforementioned standard, they do not control the assets when they exercise their decision-making authority. Therefore, as of December 31, 2021 and 2020 they act as Agent and none of these investment vehicles is consolidated.</t>
        </is>
      </c>
    </row>
    <row r="7">
      <c r="A7" s="4" t="inlineStr">
        <is>
          <t>Non-controlling interest</t>
        </is>
      </c>
      <c r="B7" s="4" t="inlineStr">
        <is>
          <t>d) Non-controlling interest represents the portion of net income or loss and net assets which the Bank does not own, either directly or indirectly. It is disclosed as “Attributable to non-controlling interest” separately in the Consolidated Statement of Income (Loss). Additionally, non-controlling interests are presented in the Consolidated Statement of Financial Position under the heading "Non-controlling interest", separately from the equity attributable to owners of the Bank. Changes in a parent’s ownership interest in a subsidiary that do not result in a loss of control are equity transactions (i.e. transactions with owners in their capacity as owners). The Bank attributes the profit or loss for the period and each component of other comprehensive income to the owners of the Bank and to non-controlling interests. The Bank also attributes total comprehensive income to the owners of the Bank and non-controlling interests even if the results of the non-controlling interests result in a debit balance.</t>
        </is>
      </c>
    </row>
    <row r="8">
      <c r="A8" s="4" t="inlineStr">
        <is>
          <t>Business combination and goodwill</t>
        </is>
      </c>
      <c r="B8" s="4" t="inlineStr">
        <is>
          <t>e) Business combinations are accounted for using the acquisition method. The consideration transferred in a business combination is measured at fair value, which is calculated as the sum of the acquisition-date fair values of the assets transferred by the Bank, liabilities incurred by the Bank to the former owners of the acquiree and the equity interests issued by the Bank in exchange for control of the acquiree. Acquisition costs incurred are expensed and included in administrative expenses. When Itaú Corpbanca and its subsidiaries (the Group) acquires a business, evaluates the identifiable assets acquired and liabilities assumed to determine proper classification and designation based on contractual conditions, economic circumstances, and other relevant conditions as of the acquisition date. This includes the assessment of whether an embedded derivative should be separated from a host contract in accordance with IFRS 9. ​ Note 1 – General Information and Summary of Significant Accounting Policies, continued ​ Goodwill, defined as the difference between the consideration transferred and the amount recognized for the non-controlling interest in the net identifiable assets acquired and liabilities assumed, is measured initially at cost. If this consideration is less than the fair value of the net assets of the acquired subsidiary, the difference is recognized directly in profit or loss as of the acquisition date. After initial recognition, goodwill is measured at cost less any accumulated impairment losses. Goodwill acquired in a business combination is assigned, from the date of acquisition, to each of the Group’s cash generating units (CGU) (or group of CGUs) that are expected to benefit from the combination, independently of whether other assets or liabilities of the acquiree are assigned to those units. When goodwill is allocated to a CGU (or group of CGUs) and an operation within that unit is sold, the goodwill associated with that operation is included in the carrying amount of the operation sold when determining the gain or loss on disposal. Goodwill that is derecognized under such circumstances is measured on the basis of the relative values of the operation disposed of and the retained portion of the CGU (or group of CGUs).</t>
        </is>
      </c>
    </row>
    <row r="9">
      <c r="A9" s="4" t="inlineStr">
        <is>
          <t>Functional and presentation currency</t>
        </is>
      </c>
      <c r="B9" s="4" t="inlineStr">
        <is>
          <t>f) The Bank has defined as its functional and presentation currency the Chilean peso, which is the currency of the primary economic environment in which the Bank operates and the currency that influences its costs and revenue structure. Therefore, all balances and transactions denominated in currencies other than the Chilean peso are treated as "foreign currency". The Bank translates accounting records of its New York branch and subsidiaries in Colombia and Panama into Chilean pesos from US dollars and Colombian pesos, as applicable, in accordance with IAS 21 "Effects of the Variations in the Exchange Rates of the Foreign Currency"</t>
        </is>
      </c>
    </row>
    <row r="10">
      <c r="A10" s="4" t="inlineStr">
        <is>
          <t>Foreign currency</t>
        </is>
      </c>
      <c r="B10" s="4" t="inlineStr">
        <is>
          <t>g) Transactions in foreign currency are initially recorded by the Bank at the exchange rates of their respective functional currencies at the date these transactions first meet the conditions for their recognition. Monetary assets and liabilities denominated in foreign currency are converted at the closing exchange rate of the functional currency in force at the closing date of the reporting period. All differences arising from the settlement or conversion of monetary items are recorded in income, except for those that correspond to monetary items that are part of the hedge of a net investment in a foreign operation, for which the cumulative difference is recorded in equity and subsequently reclassified to profit and loss (on disposal). Tax effects attributable to the exchange differences on such monetary items are also recorded in Other Comprehensive Income. Non-monetary items in foreign currency, which are measured in terms of historical cost, are converted using the exchange rate on the date of the transaction. Non-monetary items that are measured at their fair value in foreign currency are translated using the exchange rates on the date on which that fair value is measured. Gains or losses arising from the translation of non-monetary items measured at their fair value are recognized based on how the gains and losses arising from the change in fair value are recognized in Other Comprehensive Income or in Income, in accordance with IAS 21. Note 1 – General Information and Summary of Significant Accounting Policies, continued ​ The Bank grants loans and receives deposits in amounts denominated in foreign currency, mainly in US dollars and Colombian pesos. Balances in the financial statements of the consolidated entities whose functional currency is different from the Chilean peso are converted into the presentation currency, according to the following criteria: ● Assets and liabilities, by using exchange rates as of the date of the Consolidated Financial Statements. ● Income and expenses and cash flows, by using the exchange rates as of the date of each transaction. Exchange differences arising from translating balances into functional currencies of the consolidated entities other than Chilean pesos into Chilean pesos, are recorded as "Exchange differences" in Equity under the line item "Valuation accounts", until they meet the derecognition criteria for the Consolidated Statement of Financial Position, and is subsequently recorded in profit or loss. The net amount of foreign exchange gains and losses includes the recognition of the effects of changes in the exchange rates over assets and liabilities denominated in foreign currencies and gains and losses arising from exchange rates changes affecting current and future transactions (highly probable transactions) entered into by the Bank. Assets and liabilities in foreign currencies are shown at their equivalent amount in Chilean pesos, calculated using the exchange rate of $844.08 per US$1 (US dollar) as of December 31, 2021 ($710.73 As of December 31, 2020 and $748.77 as of December 31, 2019) and the exchange rate of $0.2103 per COP$1 (Colombian peso) as of December 31, 2021 ($0.2078 as of December 31, 2020 and $0.2284 as of December 31, 2019). The financial statements of the New York branch, as well as the Colombian and Panamanian subsidiaries, have been translated using these exchange rates for consolidation purposes, in accordance with IAS 21, related to the valuation of investments abroad in countries with stable economies.</t>
        </is>
      </c>
    </row>
    <row r="11">
      <c r="A11" s="4" t="inlineStr">
        <is>
          <t>Use of estimates and judgments</t>
        </is>
      </c>
      <c r="B11" s="4" t="inlineStr">
        <is>
          <t xml:space="preserve">h) The preparation of the Consolidated Financial Statements requires the Bank’s management to make estimates, judgments and assumptions that affect the application of the accounting policies and the reported balances of assets and liabilities, disclosures of contingencies with respect to assets and liabilities as of the date of the Consolidated Financial Statements, as well as income and expenses during the year. Actual results may differ from these estimates. Estimates and relevant assumptions are regularly reviewed by Management in order to properly measure some assets, liabilities, income, and expenses. Accounting estimates changes due to reviews are recognized in the year in which the estimate is reviewed and in any future period affected. In certain cases, International Financial Reporting Standards requires that assets and liabilities be recorded or disclosed at their fair values. Fair value is the price that would be received to sell an asset or paid to transfer a liability in an orderly transaction in the principal (or most advantageous) market at the measurement date under current market conditions (i.e. an exit price) regardless of whether that price is directly observable or estimated using another valuation technique. When market prices in active markets are available, they have been used as a basis for valuation. When market prices in active markets are not available, the Bank has estimated those values as values based on the best available information, including the use of modeling and other valuation techniques. ​ Note 1 – General Information and Summary of Significant Accounting Policies, continued ​ The Bank has established allowances to cover expected credit losses over its loan portfolio and other financial assets. These allowances must be regularly reviewed taking into consideration factors such as changes in the nature and volume of the loan portfolio, trends in forecasted portfolio quality, credit quality and economic conditions that may adversely affect the borrowers’ ability to pay. Increases in the allowances for loan losses are reflected as “Provision for loan losses” in the Consolidated Statement of Income (Loss). Loans are charged-off when the Bank’s management determines that a loan or a portion thereof is impaired. Charge-offs are recorded as a reduction of the allowance for loan losses. In particular, information on significant areas of estimate due to uncertainties and critical judgments in the application of accounting policies that have the most important effect on the amounts recorded in the Consolidated Financial Statements are the following: ● Allowances for loan losses ● Fair value of financial assets and liabilities ● Contingencies and commitments ● Impairment losses of certain assets, including Goodwill ● Current taxes and deferred taxes During the year ended December 31, 2021, there have been no significant changes in estimates made compared to the estimates at the end of 2020 </t>
        </is>
      </c>
    </row>
    <row r="12">
      <c r="A12" s="4" t="inlineStr">
        <is>
          <t>Operating segments</t>
        </is>
      </c>
      <c r="B12" s="4" t="inlineStr">
        <is>
          <t>i) Operating segments The Bank provides financial information for each operating segment in conformity with IFRS 8 “Operating Segments” ● Better understand the Bank’s performance. ● Better evaluate its future cash flow projections. ● Form better opinions regarding the Bank as a whole. To comply with IFRS 8, Itaú Corpbanca identifies operating segments (Chile and Colombia) used by the Executive Committee, which is defined as the chief operating decision maker, to analyze and make decisions regarding operating, financing and investment matters, based on the following elements: (1) The nature of the products and services; (2) The nature of the processes; (3) The type or class of customer for their products and services; (4) The methods used to distribute their products or provide their services; and (5) If applicable, the nature of the regulatory environment, for example, banking, insurance or public utilities. The Executive Committee manages these segments using an in-house system of internal profitability reports and reviews its segments on the basis of the operating results and uses efficiency, profitability and other indicators to evaluate performance and allocate resources. The Bank has also included geographic disclosures on its operations in New York and Colombia. More information on each segment is presented in Note 4 - Reporting Segments.</t>
        </is>
      </c>
    </row>
    <row r="13">
      <c r="A13" s="4" t="inlineStr">
        <is>
          <t>Operations with repurchase and resale agreements</t>
        </is>
      </c>
      <c r="B13" s="4" t="inlineStr">
        <is>
          <t xml:space="preserve">j) Transactions with resale agreements are entered into as a form of investment. Under these agreements, financial instruments are sold, which are included as assets under "Investments under resale agreement” and are accounted for at amortized cost using the effective interest rate of the agreement. There are also sales transactions with a repurchase agreement as a form of financing. In this regard, the investments that are sold subject to a repurchase obligation and that serve as collateral for the loan, form part of the investment items of "Financial instruments at fair value through profit or loss" or "Financial instruments at fair value through profit or loss". </t>
        </is>
      </c>
    </row>
    <row r="14">
      <c r="A14" s="4" t="inlineStr">
        <is>
          <t>Classification and measurement of financial instruments</t>
        </is>
      </c>
      <c r="B14" s="4" t="inlineStr">
        <is>
          <t>k) I. Classification of financial instruments (i) Classification of financial assets Financial assets are classified into a measurement category based on both the Bank’s business model for managing the financial asset and the contractual cash flow characteristics of the financial asset. Contractual cash flow assessment determine if the cash flows from the financial asset meet the SPPI (solely payment of principal and interest) criterion, i.e. whether the contractual terms of the financial asset give rise, on specific dates, to cash flows that are solely payments of principal and interest. Principal is the fair value of the financial assets at initial recognition, and interest is the consideration for the time value of money, the credit risk associated with the principal outstanding, and also may include liquidity risk, administrative cost and profit margin. For classification process the Bank perform the SPPI test, which assesses the contractual term to identify whether they meet SPPI criterion, the contract is a basic lending arrangement. The Bank applies judgment and considers relevant factors such as currency in which the financial asset is denominated, and period for which the interest rate is set. Business model refers to how the Bank manages its financial assets in order to generate cash flows. The Bank determined its business model on initial application of IFRS 9 at the level that best reflects how it manages groups of financial assets to achieve its business objective. The Bank’s business model represents how financial assets are managed to generate cash flows and does not depend on the Management’s intention regarding an individual instrument, but at a higher level of aggregated portfolio and is based on observable factors such as: risks that affect the performance of business model; how business managers are compensated; how the performance of business model is assessed and reported to Management. In addition, the Banks’s business model is not assessed on an instrument-by-instrument basis, but at a higher level of aggregated portfolio and is based on observable factors such as: performance of the financial assets, the risk that affect the performance, and the expected frequency, value and timing of sales, among others. ​ Note 1 – General Information and Summary of Significant Accounting Policies, continued In accordance with IFRS 9 the business models are: ● Held to collect business model (HTC) - financial assets that are held within a business model whose objective is to hold assets in order to collect contractual cash flows are managed to realize cash flows by collecting contractual payments over the life of the instrument, under this business model sales made when there is an increase in the credit risk, or to manage credit concentration risk are not inconsistent with a business model whose objective is to hold financial assets to collect contractual cash flows. ● Held to collect and sell (HTC&amp;S) - financial assets under this business model achieve the objective by both collecting contractual cash flows and selling financial assets, then involve a greater frequency and value of sales than HTC business model. ● Other business model - financial assets held in this business has the objective of realizing cash flows through the sale of the assets. The Bank makes decisions based on the assets’ fair values and manages the assets to realize those fair values. (ii) Reclassifications Reclassification of financial assets is required if, and only if, the objective of the Bank’s business model for managing those financial assets changes. Financial liabilities cannot be reclassified. There are no reclassifications in these Consolidated Financial Statements. In January 2019, Law No. 21,130 was issued, which modernizes the banking legislation with the objective of implementing the practices promoted at international level by the Basel III. The new regulation was effective as of December 1, 2021 and will be implemented gradually until it is fully established as of December 1, 2025. Due to these changes, the bank performed a capital increase which in part was executed in order to comply with the new capital requirements. In connection with the new requirements and its capital management strategy the bank created a new portfolio which is managed on a segregated basis and under a held to collect business model with the purpose of managing the capital adequacy under the new capital requirements. Securities classified under “Fair value through other comprehensive income¨ will be reclasified to ¨Financial instruments at amortized cost¨ as they are part of this portfolio, this reclassification will come into effect as of January 1, 2022. ​ II. Measurement of financial instruments (i) Initial measurement On initial recognition, financial assets and financial liabilities are measured at the transaction price, i.e. the fair value of the consideration given or received (IFRS 13). In the case of financial instruments not at fair value through profit or loss, transaction costs of financial assets and financial liabilities carried at fair value are expensed in profit or loss. (ii) Subsequent measurement - Financial assets After initial recognition, the Bank shall measure a financial asset at: (a) Amortized cost Financial assets that are held in a business model to collect the contractual cash flows and contain contractual terms that give rise on specific dates to cash flows that are SPPI, are measured at amortized cost. The effective interest method is used in the calculation of the amortized cost of a financial asset or a financial liability and in the allocation and recognition of the interest revenue or interest expense in profit or loss over the relevant period. The effective interest rate (EIR) is the rate that exactly discounts estimated future cash payments or receipts through the expected life of the financial asset or financial liability to the gross carrying amount of a financial asset or to the amortized cost of a financial liability. Note 1 – General Information and Summary of Significant Accounting Policies, continued (b) Fair value through other comprehensive income (FVTOCI) Financial assets that are debt instruments held in a business model that is achieved by both collecting contractual cash flows and selling, and that contain contractual terms that give rise on specific dates to cash flows that are SPPI, are measured at FVTOCI. They are subsequently remeasured at fair value and changes therein (except for those relating to impairment, interest income and foreign currency exchange gains and losses) are recognized in other comprehensive income, until the assets are sold. Upon disposal, the cumulative gain and losses in other comprehensive income are recognized in the income statements. (c) Fair value through profit or loss (FVTPL) Financial assets that do not contain contractual terms that give rise on specified dates to cash flows that are SPPI, or if the financial assets, or if the financial asset is not held in a business model that is either (i) a business model to collect the contractual cash flows or (ii) a business model that is achieved by both collecting contractual cash flows and selling. Financial assets held for trading are recognized at fair value through profit or loss, likewise derivatives contracts for trading purposes. (d) Equity instruments For certain equity instruments, the Bank may make an irrevocable election to present subsequent changes in the fair value of the instrument in other comprehensive income, except for dividend income which is recognized in profit or loss. Gains or losses on derecognition of these equity instruments are not transferred to profit or loss. (iii) Subsequent measurement - Financial liabilities After initial recognition, the Bank shall measure a financial liability at amortized cost, except for derivatives that are measured at fair value through profit or loss. III. Derecognition of financial assets and liabilities Financial assets are derecognized when, and only when: ● the contractual rights to the cash flows from the financial asset expire, or ● the Bank transfers substantially all the risks and rewards of ownership of the financial asset, and therefore the Bank derecognizes the financial asset and recognize separately any rights and obligations created or retained in the transfer. In some cases, the Bank enters into transactions for which it retains the contractual rights to receive the cash flows of the financial asset, but assumes a contractual obligation to pay the cash flows in an arrangement that meets all the conditions required, i.e. the Bank only transfers collected amounts from original assets, selling or pledging original assets is prohibited, and the Bank has the obligation to remit cash flows collected without material delay. ​ Note 1 – General Information and Summary of Significant Accounting Policies, continued When a financial asset is sold and the Bank simultaneously agrees to repurchase it (or an asset that is substantially the same) at a fixed price on a future date, the Bank continues to recognize the financial assets in their entirety in the statements of financial position because it retains substantially all of the risks and rewards of ownership. The cash consideration received is recognized as a financial asset and a financial liability is recognized for the obligation to pay the repurchase price. Financial liabilities are derecognized when, and only when, they are extinguished, cancelled or expired. Derecognition due to substantial modification of terms and conditions The Bank derecognizes a financial asset, such as a loan to a customer, when the terms and conditions have been renegotiated to the extent that it essentially has become a new asset, with the difference recognized as a derecognition gain or loss, to the extent that an impairment loss has not already been recorded. A modification of terms and conditions does not lead to derecognition if it does not result in cash flows that are substantially different. Based on the change in cash flows discounted at the original EIR, the Bank records a modification gain or loss, to the extent that an impairment loss has not already been recorded. For financial liabilities, the Bank considers a modification substantial based on qualitative factors, and whether it results in a difference between the adjusted discounted present value and the original carrying amount of the financial liability of, or greater than, ten percent. For financial assets, this assessment is based on qualitative factors. IV. Renegotiated and modified loans The Bank sometimes makes concessions or modifications to the original terms of loans as a response to the borrower’s financial difficulties, rather than taking possession or otherwise enforcing collection of collateral, or in some cases in order to renegotiate loans. The Bank considers a loan forborne when such concessions or modifications are provided as a result of the borrower’s present or expected financial difficulties and the Bank would not have agreed to them if the borrower had been financially healthy. Indicators of financial difficulties include defaults on covenants, or significant concerns raised by the Credit Risk Department. Forbearance may involve extending the payment arrangements and the agreement of new loan conditions. It is the Bank’s policy to monitor forborne loans to help ensure that future payments are likely to occur. If the modifications are substantial, the loan is derecognized, as explained in “III. Derecognition of financial assets and liabilities”. If the terms have been renegotiated without resulting in the derecognition of the loan, any impairment is measured using the original EIR as calculated before the modification of terms. The Bank also reassesses whether there has been a significant increase in credit risk and whether the assets should be classified as another Stage. Derecognition decisions and classifications of Stage 2 and Stage 3 are determined on a case-by case basis. If these procedures identify a loss in relation to a loan, it is disclosed and managed as an impaired Stage 3 forborne asset until it is collected or written off. ​ Note 1 – General Information and Summary of Significant Accounting Policies, continued V. Contingent loans The Bank issues contingent loans (including letters of credit, foreign letters of credit and performance guarantee) and loan commitments. Contingent loans and undrawn loan commitments are commitments under which, over the duration of the commitment, the Bank is required to provide a loan with pre-specified term to the customer. The nominal contractual loan value, when the loan agreed to be provided is on market terms, is not recorded in the statements of financial position. The related expected credit loss allowance is disclosed in Note 21. VI. Offsetting Financial assets and financial liabilities are offset in the balance sheet only when there is a legally enforceable right to offset the recognized amounts and there is an intention to settle on a net basis, or realize the asset and settle the liability simultaneously.</t>
        </is>
      </c>
    </row>
    <row r="15">
      <c r="A15" s="4" t="inlineStr">
        <is>
          <t>Derivatives and hedging activities</t>
        </is>
      </c>
      <c r="B15" s="4" t="inlineStr">
        <is>
          <t>l) The Bank has elected to continue applying the hedge accounting requirements of IAS 39 on adoption of IFRS 9. For presentation purposes, derivatives are presented in accordance with its positive or negative fair value as assets or liabilities, respectively, and include trading and hedging instruments separately (see Note 8). Hedging transactions The Bank has elected to continue applying the hedge accounting requirements in IAS 39 instead of the requirements of IFRS 9, thus the Bank uses financial derivatives for the following purposes: i. to sell to customers who request these instruments in the management of their market and credit risks; ii. to use these derivatives in the management of the risks of the Bank entities’ own positions and assets and liabilities (“hedging derivatives”), and iii. to obtain profits from changes in the price of these derivatives (trading derivatives). All financial derivatives that are not held for hedging purposes are accounted for as trading derivatives. A derivative qualifies for hedge accounting if all the following conditions are met: i. The derivative hedges one of the following three types of exposure: a. Changes in the value of assets and liabilities due to fluctuations, among others, in the interest rate and/or exchange rate to which the position or balance to be hedged is subject (“fair value hedge”); ​ Note 1 – General Information and Summary of Significant Accounting Policies, continued b. Changes in the estimated cash flows arising from financial assets and liabilities, and highly probable forecasted transactions (“cash flow hedge”); c. The net investment in a foreign operation (“hedge of a net investment in a foreign operation”). ii. It is effective in offsetting exposure inherent in the hedged item or position throughout the expected term of the hedge, which means that: a. At the date of arrangement the hedge is expected, under normal conditions, to be highly effective (“prospective effectiveness”). b. There is sufficient evidence that the hedge was actually effective during the life of the hedged item or position (“retrospective effectiveness”). iii. There must be adequate documentation evidencing the specific designation of the financial derivative to hedge certain balances or transactions and how this effective hedge was expected to be achieved and measured, provided that this is consistent with the Bank’s management of own risks. The changes in the value of financial instruments qualifying for hedge accounting are recorded as follows: a. For fair value hedges, the gains or losses arising on both hedging instruments and the hedged items (attributable to the type of risk being hedged) are included as “Net income (expense) from financial operations” in the Consolidated Statement of Income. b. For fair value hedges of interest rate risk on a portfolio of financial instruments, gains or losses that arise in measuring hedging instruments within “Interest income and expense”, and other gains or losses due to changes in fair value of the underlying hedged item (attributable to the hedged risk) are recorded in the Consolidated Statement of Income (Loss) under “Net income (expense) from financial operations”. c. For cash flow hedges, the change in fair value of the hedging instrument is included as “Cash flow hedge” in “Other comprehensive income”. d. The differences in valuation of the hedging instrument corresponding to the ineffective portion of the cash flow hedging transactions are recorded directly in the Consolidated Statements of Income (Loss) under “Net income (expense) from financial operations”. If a derivative designated as a hedging instrument no longer meets the conditions described above due to expiration, ineffectiveness or for any other reason, hedge accounting treatment is discontinued. When “fair value hedging” is discontinued, the fair value adjustments to the carrying amount of the hedged item arising from the hedged risk are amortized to gain or loss from that date, where applicable. Sources of hedge ineffectiveness may arise from basis risk, including but not limited to the discount rates used for calculating the fair value of derivatives, hedges using instruments with a non-zero fair value, and notional and timing differences between the hedged items and hedging instruments. When cash flow hedges are discontinued, any cumulative gain or loss of the hedging instrument recognized under “Other comprehensive income (loss)” (from the period when the hedge was effective) remains recorded in equity until the hedged transaction occurs, at which time it is recorded in the Consolidated Statements of Income, unless the transaction is no longer expected to occur, in which case any cumulative gain or loss is recorded immediately in the Consolidated Statement of Income (Loss). Note 1 – General Information and Summary of Significant Accounting Policies, continued</t>
        </is>
      </c>
    </row>
    <row r="16">
      <c r="A16" s="4" t="inlineStr">
        <is>
          <t>Fair value measurement</t>
        </is>
      </c>
      <c r="B16" s="4" t="inlineStr">
        <is>
          <t>m) In general, financial assets and liabilities are initially recognized at fair value which, in the absence of evidence to the contrary, is deemed to be the transaction price. Financial instruments, other than those measured at fair value through profit or loss, are initially recognized at fair value plus transaction costs. Subsequently, and at the end of each reporting period, financial instruments are measured pursuant to the following criteria: (i) Valuation of financial instruments Financial assets are measured according to their fair value, gross of any transaction costs that may be incurred in the course of a sale, except for loans and accounts receivable from customers. According to IFRS 13 “Fair Value Measurement”, “Fair value” is defined as the price that would be received to sell an asset or paid to transfer a liability in an orderly transaction between market participants at the measurement date. When measuring fair value an entity shall take into account the characteristics of the asset or liability if market participants would take those characteristics into account when pricing the asset or liability at the measurement date. The fair value measurement assumes that the transaction to sell the asset or transfer the liability takes place either: (a) in the principal market for the asset or liability, or (b) in the absence of a principal market, the most advantageous market for the asset or liability. Even when there is no observable market to provide pricing information in connection with the sale of an asset or the transfer of a liability at the measurement date, the fair value measurement shall assume that the transaction takes place, considered from the perspective of a potential market participant who intends to maximize value associated with the asset or liability. When using valuation techniques, the Bank shall maximize the use of relevant observable inputs and minimize the use of unobservable inputs as available. If an asset or a liability measured at fair value has a bid price and an ask price, the price within the bid-ask spread that is most representative of fair value in the circumstances shall be used to measure fair value regardless of where the input is categorized within the fair value hierarchy (i.e. Level 1, 2 or 3). IFRS 13 establishes a fair value hierarchy that categorizes into three levels the inputs to valuation techniques used to measure fair value. The fair value hierarchy gives the highest priority to quoted prices (unadjusted) in active markets for identical assets or liabilities (Level 1 inputs) and the lowest priority to unobservable inputs (Level 3 inputs). All derivatives are recorded in the Consolidated Statements of Financial Position at the fair value previously described. This value is compared to the valuation as at the trade date. If the fair value is subsequently measured positive, this is recorded as an asset. If the fair value is subsequently measured negative, this is recorded as a liability. The fair value on the trade date is deemed, in the absence of evidence to the contrary, to be the transaction price. The changes in the fair value of derivatives from the trade date are recorded in “Net income (expense) from financial operations” in the Consolidated Statement of Income. ​ Note 1 – General Information and Summary of Significant Accounting Policies, continued Specifically, the fair value of financial derivatives included in the portfolios of financial assets or liabilities held for trading is deemed to be their daily quoted price. If, for exceptional reasons, the quoted price cannot be determined on a given date, the fair value is determined using similar methods to those used to measure over the counter (OTC) derivatives. The fair value of OTC derivatives is the sum of the future cash flows resulting from the instrument, discounted to present value at the date of valuation (“present value” or “theoretical close”) using valuation techniques commonly used by the financial markets: “net present value” (NPV) and option pricing models, among other methods. Also, within the fair value of derivatives are included Credit Valuation Adjustment (CVA) and Debit Valuation Adjustment (DVA), all with the objective that the fair value of each instrument includes the credit risk of its counterparty and Bank’s own risk. The Credit valuation adjustment (CVA) is a valuation adjustment to OTC derivatives as a result of the risk associated with the credit exposure assumed by each counterparty. The CVA is calculated taking into account potential exposure to each counterparty in each future period. The debit valuation adjustment (DVA) is a valuation adjustment similar to the CVA but, in this case, it arises as a result of the Bank’s own risk assumed by its counterparties in OTC derivatives. (ii) Valuation techniques Financial instruments at fair value, determined on the basis of price quotations in active markets, include government debt securities, private sector debt securities, equity shares, short positions, and fixed-income securities issued. In cases where price quotations cannot be observed in available markets, the Bank’s management determines a best estimate of the price that the market would set using its own internal models. In most cases, these models use data based on observable market parameters as significant inputs however for some valuations of financial instruments, significant inputs are unobservable in the market. To determine a value for those instruments, various techniques are employed to make these estimates, including the extrapolation of observable market data. The most reliable evidence of the fair value of a financial instrument on initial recognition usually is the transaction price, however due to lack of availability of market information, the value of the instrument may be derived from other market transactions performed with the same or similar instruments or may be measured by using a valuation technique in which the variables used include only observable market data, mainly interest rates. The main techniques used as of December 31, 2021 and 2020 by the Bank’s internal models to determine the fair value of the financial instruments are as follows: i. In the valuation of financial instruments permitting static hedging (mainly forwards and swaps), the present value method is used. Estimated future cash flows are discounted using the interest rate curves of the related currencies. The interest rate curves are generally observable market data. ii. In the valuation of financial instruments requiring dynamic hedging (mainly structured options and other structured instruments), the Black- Scholes model is normally used. Where appropriate, observable market inputs are used to obtain factors such as the bid-offer spread, exchange rates, volatility, correlation indexes and market liquidity. iii. In the valuation of certain financial instruments exposed to interest rate risk, such as interest rate futures, caps and floors, the present value method (futures) and the Black-Scholes model (plain vanilla options) are used. The main inputs used in these models are observable market data, including the related interest rate curves, volatilities, correlations and exchange rates. ​ Note 1 – General Information and Summary of Significant Accounting Policies, continued The fair value of the financial instruments calculated by the aforementioned internal models considers contractual terms and observable market data, which include interest rates, credit risk, exchange rates, quoted market price of shares, volatility and prepayments, among others. The Bank’s management considers that its valuation models are not significantly subjective, since these methodologies can be adjusted and evaluated, as appropriate, through the internal calculation of fair value and the subsequent comparison with the related actively traded price.</t>
        </is>
      </c>
    </row>
    <row r="17">
      <c r="A17" s="4" t="inlineStr">
        <is>
          <t>Recognizing income and expenses</t>
        </is>
      </c>
      <c r="B17" s="4" t="inlineStr">
        <is>
          <t>n) The most significant criteria used by the Bank to recognize its revenues and expenses are summarized as follows: (i) Interest income, interest expense, and similar items Interest income and expense are recorded on an accrual basis using the effective interest method. Interest income is calculated by applying the effective interest rate to the gross carrying amount of financial assets, except for financial assets that have subsequently become credit-impaired (or ‘stage 3’), for which interest revenue is calculated by applying the effective interest rate to their amortized cost (i.e. net of the ECL provision). (ii) Dividends received Dividends received from investments in other companies are recognized on income when the right to receive them arises and are recorded in the item “Income from investments in companies”. (iii) Commissions, fees, and similar items Fee and commission income and expenses are recognized in the Consolidated Statement of Income (Loss) as set forth on IFRS 15 “Revenue from contracts with customers”, based on the terms of the contract held with customers, excluding amounts collected on behalf of third parties. The Bank recognizes revenue as the performance obligations is fulfilled by transferring a service to a customer; under this definition an asset is transferred when (or as) the customer obtains control of that asset or a services is rendered. The Bank considers the terms of the contract and its customary business practices to determine the transaction price. The transaction price is the amount of consideration to which an entity expects to be entitled in exchange for transferring promised goods or services to a customer, excluding amounts collected on behalf of third parties. The Bank transfers control of a good or service over time and, therefore, satisfies a performance obligation and recognizes revenue over time, and/or the Bank satisfies the performance obligation at a point in time. The main revenues arising from commissions, fees and similar items correspond to: ● Fees and commissions for lines of credits and overdrafts: includes accrued fees related to granting lines of credit and overdrafts in checking accounts. ● Fees and commissions for guarantees and letters of credit: includes accrued fees in the period relating to granting of guarantee payment for current and contingent third party obligations. ● Fees and commissions for card services: includes accrued and earned commissions in the period related to use of credit cards, debit cards and other cards. Note 1 – General Information and Summary of Significant Accounting Policies, continued ● Fees and commissions for management of accounts: includes accrued commissions for the maintenance of checking, savings and other accounts ● Fees and commissions for collections and payments: includes income arising from collections and payments services provided by the Bank. ● Fees and commissions for intermediation and management of securities: includes income from brokerage, placements, administration and securities’ custody services. ● Fees and commissions for insurance brokerage fees: includes income arising for insurances distribution. ● Other fees and commissions: includes income arising from currency changes, financial advisory, cashier check issuance, placement of financial products and online banking services. The main expenses arising from commissions, fees and similar items correspond to: ● Compensation for card operation: includes commission expenses for credit and debit card operations related to income commissions’ card services. ● Fees and commissions for securities transactions: includes commissions’ expense for deposits, securities custody service and securities’ brokerage. ● Other fees and commissions: includes mainly expenses generated from online services. The Bank has incorporated disaggregated revenue and expense disclosures and reportable segment relationship in Note 26. Additionally, the Bank grants a group of benefits to its cardholders for which, in accordance with IFRS 15, has established provisions enough to comply with its performance obligations when these benefits become enforceable. (iv) Loan arrangement fees Fees that arise as a result of the origination of a loan, mainly application and analysis-related fees, are deferred and charged to the Consolidated Statement of Income (Loss) over the term of the loan. In the case of commitment fees these are immediately recorded in the Consolidated Statement of Income (Loss) when it is unlikely that a specific lending arrangement will be entered into and the loan commitment is not measured at FVTPL.</t>
        </is>
      </c>
    </row>
    <row r="18">
      <c r="A18" s="4" t="inlineStr">
        <is>
          <t>Impairment</t>
        </is>
      </c>
      <c r="B18" s="4" t="inlineStr">
        <is>
          <t>o) Assets are acquired or purchased based on the future economic benefits they produce. Accordingly, impairment is recorded when the carrying amount of those assets is lower than the recoverable amount, assets are subject to impairment tests in order to properly reflect the future economic benefits that assets are capable to produce when used by the Bank. The Bank assesses on a forward-looking basis the expected credit losses (ECL) associated with its debt instrument assets carried at amortized cost and FVTOCI and with the exposure arising from loan commitments and financial guarantee contracts. The Bank recognizes a loss allowance for such losses at each reporting date. The measurement of ECL reflects: ● An unbiased and probability-weighted amount that is determined by evaluating a range of possible outcomes; ​ Note 1 – General Information and Summary of Significant Accounting Policies, continued ● The time value of money; and Reasonable and supportable information that is available without undue cost or effort at the repotting date about past events, current conditions and forecasts of future economic conditions. The Bank follows the criteria described below in order to assess impairment, when applicable: (i) A financial asset, other than those recorded at fair value through profit and loss, is evaluated on each financial statement reporting date in order to determine whether objective evidence of impairment exists. At the end of each reporting period the Bank assesses if objective evidence exist for a financial asset or group of financial assets to be impaired. A financial asset or group of financial assets will be impaired if, and only if, objective evidence of impairment exists as a result of one or more events that occurred after initial recognition of the asset (“event causing the loss”), and this event or events causing the loss have an impact on the estimated future cash flows of a financial asset or group of financial assets. An impairment loss relating to financial assets recorded at amortized cost is calculated as the difference between the recorded amount of the asset and the present value of estimated future cash flows, discounted at the financial asset’s original effective interest rate. Objective evidence for an asset or group of assets to be impaired includes the following events that cause losses: (i) significant financial difficulties of the issuer or debtor; (ii) noncompliance of the terms of the contract; (iii) the lender, due to economic or legal reasons related to financial difficulties of the debtor, grants waivers or give unusual conditions that will not be granted in normal circumstances; (iv) it is probable that the debtor is in bankruptcy or in another form of financial reorganization; (v) there is no longer a market for the financial asset due to financial difficulties; or (vi) observable data indicates that since initial recognition of a group of financial assets there is a decrease in the estimated future cash flows regardless of individual identification for each asset, including data about: (a) adverse changes in the payment behavior of debtors in the group; or (b) local or national economic conditions correlated to non-compliant in the group. Individually significant financial assets are individually assessed to determine their impairment. The remaining financial assets are collectively evaluated in groups that share similar credit risk characteristics. FVTOCI investments are presented at its fair value and its changes in fair value are recorded within equity. The accumulated changes in fair value are transferred to profit or loss when the investment is derecognized or impaired. The ECL from investments measured at FVTOCI are transferred to profit or loss. If impairment evidence exists, any amount previously recorded in equity is transferred from equity to the Consolidated Statement of Income (Loss), presented as FVTOCI investments net gains or losses. This amount is calculated as the difference between acquisition cost (net of any amortization and reimbursement) and the current fair value of the asset, less any impairment loss on the investment previously recorded in the Consolidated Statement of Income (Loss). ​ ​ ​ Note 1 – General Information and Summary of Significant Accounting Policies, continued In respect to equity financial investments, impairment losses previously recognized in the Consolidated Statement of Income (Loss) are not reversed through income. Any increase in fair value subsequent to an impairment loss is recognized in other comprehensive income and accumulated under FVTOCI as part of “Valuation accounts”. All impairment losses are recorded in income. Any impairment loss relating to a financial asset FVTOCI previously recorded in equity is transferred to profit or loss. The reversal of an impairment loss occurs only if it can be objectively related to an event occurring after the initial impairment loss was recorded. The reversal of an impairment loss shall not exceed the carrying amount that would have been determined if no impairment loss has been recognized for the asset in prior years. The reversal is recorded in income with the exception of FVTOCI equity financial assets, in which case it is recorded in other comprehensive income (loss). (ii) The Bank’s non-financial assets, are reviewed at each reporting date to determine whether they show signs of impairment (i.e. its carrying amount exceeds its recoverable amount). If any such evidence exists, the recoverable amount of the asset is estimated, in order to determine the extent of the impairment loss. If the recoverable amount of an asset is estimated to be less than its carrying amount, the carrying amount of the asset is reduced to its recoverable amount. An impairment loss is recognized immediately in profit or loss. Recoverable amount is the higher of fair value less costs to sell and value in use. In assessing value in use, the estimated future cash flows are discounted to their present value using a pre-tax discount rate that reflects current market assessments of the time value of money and the risks specific to the asset for which the estimates of future cash flows have not been adjusted. In connection with other assets, impairment losses recorded in prior periods are assessed at each reporting date to determine whether the loss has decreased and should be reversed. The increased carrying amount of an asset other than goodwill attributable to a reversal of an impairment loss shall not exceed the carrying amount that would have been determined (net of amortization or depreciation) had no impairment loss been recognized for the asset in prior years. Goodwill impairment is not reversed. The Bank shall assess at the end of each reporting period whether there is any indication that an impairment loss recognized in prior periods for an asset other than goodwill may no longer exist or may have decreased. If any such indication exists, the entity shall estimate the recoverable amount of that asset. In assessing whether there is any indication that an impairment loss recognized in prior periods for an asset other than goodwill may no longer exist or may have decreased, an entity shall consider, as a minimum, external sources of information, such as there are observable indications that the asset’s value has increased significantly during the period; significant changes with a favorable effect on the entity have taken place during the period, or will take place in the near future, in the technological, market, economic or legal environment in which the entity operates or in the market to which the asset is dedicated; market interest rates or other market rates of return on investments have decreased during the period, and those decreases are likely to affect the discount rate used in calculating the asset’s value in use and increase the asset’s recoverable amount materially and internal sources of information such as significant changes with a favorable effect on the entity have taken place during the period, or are expected to take place in the near future, in the extent to which, or manner in which, the asset is used or is expected to be used. These changes include costs incurred during the period to improve or enhance the asset’s performance or restructure the operation to which the asset belongs. ​ Note 1 – General Information and Summary of Significant Accounting Policies, continued In the case of goodwill and indefinite useful life intangible assets or not yet available for use the recoverable amount is estimated at least annually. When impairment exists the carrying amount of the asset shall be reduced to its recoverable amount if, and only if, the recoverable amount of an asset is less than its carrying amount. This reduction is an impairment loss. An impairment loss shall be recognized immediately in profit or loss, unless the asset is carried at revalued amount in accordance with another standard. Any impairment loss of a revalued asset shall be treated as a revaluation decrease in accordance with that other standard. When the amount estimated for an impairment loss is greater than the carrying amount of the asset to which it relates, an entity shall recognize a liability if, and only if, that is required by another standard. After the recognition of an impairment loss, the depreciation (amortization) charge for the asset shall be adjusted in future periods to allocate the asset’s revised carrying amount, less its residual value (if any), on a systematic basis over its remaining useful life. If an impairment loss is recognized, any related deferred tax assets or liabilities are determined in accordance with IAS 12 “ Income Taxes Impairment losses recognized in previous years are assessed at the end of each reporting period in order to identify any indication for impairment reduction or disappearance. The increased carrying amount of an asset other than goodwill attributable to a reversal of an impairment loss shall not exceed the carrying amount that would have been determined (net of amortization or depreciation) had no impairment loss been recognized for the asset in prior years. (iii) Goodwill is tested annually in order to determine if impairment losses exist and whenever there is an indication that the carrying value may be impaired. The impairment of goodwill is determined by evaluating the recoverable amount of each CGU (or group of CGUs) to which the goodwill relates. An impairment loss is recognized when the recoverable amount of the CGU is less than its carrying amount. For the purpose of impairment testing, goodwill acquired in a business combination shall, from the acquisition date, be allocated to each of the acquirer’s cash-generating units, or groups of cash-generating units irrespective of whether other assets or liabilities of the acquire are assigned to those units or groups of units. An impairment loss recognized for goodwill shall not be reversed in a subsequent period. According to IAS 36 “ Impairment of Assets</t>
        </is>
      </c>
    </row>
    <row r="19">
      <c r="A19" s="4" t="inlineStr">
        <is>
          <t>Property, plant and equipment</t>
        </is>
      </c>
      <c r="B19" s="4" t="inlineStr">
        <is>
          <t>p) Items of property, plant and equipment are measured at acquisition cost, net of accumulated depreciation and impairment, if any. In addition to the price paid to acquire each item, the cost also includes, where applicable, the capitalized cost. The capitalized cost includes expenses attributed directly to the asset acquisition and any other costs directly attributable to the process of placing the asset in conditions to be used. Note 1 – General Information and Summary of Significant Accounting Policies, continued When some part of an item of the plan and equipment are measured has a different useful life to that fixed asset, it is recognized as a separate component (significant components of plan and equipment are measured). This item includes the amounts of property, land, furniture, vehicles, technological equipment and other facilities own by the consolidated entities or acquired under financial leases. These assets are classified based on their use in: (i) Property, plant and equipment for own use includes but is not limited to tangible assets received by the consolidated entities in full or partial satisfaction of financial assets representing accounts receivable from third parties which are intended to be held for continuing own use and tangible assets acquired under finance leases. These assets are presented at acquisition cost less the related accumulated depreciation and, if applicable, any impairment losses (when net carrying amount was higher than recoverable amount). For accounting purposes, acquisition cost of the received asset is considered to be its net amount. Depreciation is calculated using the straight line method over the acquisition cost of assets less their residual value, assuming that the land on which buildings and other structures stand has an indefinite life and, therefore, is not subject to depreciation. Property, plant and equipment in leased properties are depreciated over the shorter period of time between their useful lives or the term of the lease, unless it is certain that the Bank will acquire the property at the end of the lease. Maintenance expenses relating to tangible assets held for own use are recorded as an expense in the period in which they are incurred. (ii) The criteria used to record the acquisition cost of assets leased out under operating leases, to calculate their depreciation and their respective estimated useful lives, and to record the impairment losses thereof, are consistent with those described in relation to property, plant and equipment held for own use. As of January 1, 2019 the Bank has started to apply IFRS 16 “Leases”, see letter t) in this Note.</t>
        </is>
      </c>
    </row>
    <row r="20">
      <c r="A20" s="4" t="inlineStr">
        <is>
          <t>Intangible assets</t>
        </is>
      </c>
      <c r="B20" s="4" t="inlineStr">
        <is>
          <t>q) Intangible assets are identified as non-monetary assets (separately identifiable from other assets) without physical substance which arise as a result of legal or contractual rights or it is separable. The Bank recognizes an intangible asset, whether purchased or self-created (at cost), when the cost of the asset can be measured reliably and it is probable that the future economic benefits that are attributable to the asset will flow to the Bank. The cost of intangible assets acquired in a business combination correspond to its fair value at the acquisition date. Intangible assets are recorded initially at acquisition or production cost and are subsequently measured at cost less any accumulated amortization and any accumulated impairment losses. An entity shall assess whether the useful life of an intangible asset is finite or indefinite and, if finite, the length of, or number of production or similar units constituting, that useful life. An intangible asset shall be regarded by the entity as having an indefinite useful life when, based on an analysis of all of the relevant factors, there is no foreseeable limit to the period over which the asset is expected to generate net cash inflows for the entity. Note 1 – General Information and Summary of Significant Accounting Policies, continued The accounting for an intangible asset is based on its useful life. An intangible asset with a finite useful life is amortized over its useful life, and it is reviewed in order to determine if the asset is impaired, the amortization period and the amortization method shall be reviewed at least at each financial year-end. An intangible asset with an indefinite useful life are not amortized and the entity tests for impairment by comparing its recoverable amount with its carrying amount annually and whenever there is an indication that the intangible asset may be impaired. Internally developed computer software is recorded as an intangible asset if, among other requirements (basically the Bank’s ability to use or sell it), it can be identified and its ability to generate future economic benefits can be demonstrated. Expenditure on research activities is recorded as an expense in the year in which it is incurred and cannot be subsequently capitalized. (i) Software acquired by the Bank is recognized at cost less the accumulated amortization and impairment, if any. The expenses in software developed internally are recorded as assets when the Bank is capable of proving its intention and ability to complete development, when internal use will generate future economic benefits, and when the cost of completing its development can be reliably measured. The capitalized costs of the software developed internally include all the direct costs attributable to the development of the software, and it is amortized over the course of its useful life. Software developed internally is recorded at cost less the accumulated amortization and losses from impairment. The subsequent expenditures associated with the asset are capitalized only when future economic benefits from them will flow to the entity. The rest of the expenditures are recognized in income. Intangible assets are amortized on a straight-line basis over their estimated useful life; starting on the date it is ready for use. (ii) According to IFRS 3 “ Business combinations As set forth by IAS 38 “ Intangibles assets Business combinations In connection with the aforementioned, the business combination between Banco Itaú Chile and Corpbanca gave rise to intangible assets and Goodwill as indicated in Note 13 Intangible Assets. (iii) Correspond to those intangible assets that can be identified, the Bank controls them, can be reliably measured and it is probable that future benefits will flow to the Bank.</t>
        </is>
      </c>
    </row>
    <row r="21">
      <c r="A21" s="4" t="inlineStr">
        <is>
          <t>Factoring transactions</t>
        </is>
      </c>
      <c r="B21" s="4" t="inlineStr">
        <is>
          <t>r) The Bank performs operations with their clients, in which they receive invoices and other credit representative trading instruments with or without recourse to the transferor, anticipating a percentage of the total amount receivable of the borrower upon collection. These transactions are valued at the disbursed amounts by the Bank in exchange for invoices or other credit representative trading instruments. The price differences between the disbursed amounts and the notional amount of the documents are recorded in the Consolidated Statement of Income (Loss) as interest income applying the effective interest rate method, over the term of the transaction. The responsibility of payment remains with the client (assignor).</t>
        </is>
      </c>
    </row>
    <row r="22">
      <c r="A22" s="4" t="inlineStr">
        <is>
          <t>Leases</t>
        </is>
      </c>
      <c r="B22" s="4" t="inlineStr">
        <is>
          <t>s) (i) Right-of-use assets At commencement date, the right-of-use asset is measured at cost. The cost of right-of-use asset includes (a) the amount of the initial measurement of the lease liability; (b) any lease payments made at or before the commencement date, less any lease incentives received; (c) the initial direct costs incurred by the Bank; and (d) an estimate of the costs to be incurred by the Bank in dismantling and disposing of the underlying asset, restoring the place where it is located or restoring the underlying asset to the condition required by the terms and conditions of the lease. After the initial recognition date, the Bank measures the assets by the right of use by applying the cost model, which is defined as the asset by the right of use measured at cost (a) less any accumulated depreciation and any accumulated impairment losses; and (b) adjusted by any new measurement of the lease liability. The Bank applies the depreciation requirements established by IAS 16 "Property, plant and equipment" If the lease transfers ownership of the underlying asset to the Bank at the end of the lease term or if the cost of the right-of-use asset reflects that the Bank will exercise a purchase option, the Bank depreciates the right-of-use asset from the start date of the lease to the end of the useful life of the underlying asset. Otherwise, the Bank depreciates the right-of-use asset from the start date to the end of the useful life of the asset to which it has a right of use or to the end of the lease term, whichever occurs first. The Bank applies IAS 36 "Impairment of assets" As of December 31, 2021, the Bank has not identified any impairment for the right-of-use assets under lease. ​ Note 1 – General Information and Summary of Significant Accounting Policies, continued (ii) Lease liability The Bank measured the lease liability as the present value of lease payments that have not been paid as of that date. Lease payments are discounted using the interest rate implicit in the lease, if that rate can be easily determined. If that rate cannot be readily determined, the Bank uses its incremental borrowing rate (cost of funding). The lease payments included in the measurement of the lease liability comprise the following payments for the right-of-use the underlying asset during the term of the not cancelable at the measurement date, which includes (a) fixed payments, less any lease incentive receivable; (b) variable lease payments, which depend on an index or a rate, recently measured using the index or rate on the start date; (c) it matters that the lessee expects to pay as residual value guarantees; (d) the exercise price of a purchase option if the lessee is reasonably sure to exercise that option; and (e) payments for penalties arising from the termination of the lease, if the term of the lease reflects that the lessee exercises an option to terminate the lease. After the date of initial recognition, the Bank measures the lease liability in order to recognize (a) the interest on the lease liability; (b) lease payments made; and (c) the new measurements or modifications of the lease, and also for fixed lease payments that have essentially been reviewed. The Bank makes new measures of the lease liability discounting the modified lease payments, if (a) there is a change in the expected amounts payable related to a residual value guarantee. A lessee will determine the lease payments to determine the change in the amounts expected to be paid under the residual value guarantee; (b) there will be a change in future lease payments determined from a change in an index or a rate used to determine those payments. The Bank measures the lease liability again to modify the modified lease payments only when there is a change in cash flows. The Bank will determine the revised lease payments, for the remainder of the lease term, based on the revised contractual payments. The rent of the lease agreements is agreed in UF and paid in Chilean pesos. According to that, monthly variation in UF should be treated as a new measurement, and therefore, inflation-indexation adjustments should be recognized as a modification to the obligation and the right-of-use asset.</t>
        </is>
      </c>
    </row>
    <row r="23">
      <c r="A23" s="4" t="inlineStr">
        <is>
          <t>Expected credit losses allowance</t>
        </is>
      </c>
      <c r="B23" s="4" t="inlineStr">
        <is>
          <t>t) The Bank uses an “expected credit loss (ECL)” model. The impairment model applies to all financial assets measured at amortized cost and debt securities measured at fair value through other comprehensive income (FVOCI), including commitment and contingent loans. Investments in equity are outside of the scope of the impairment requirements. ​ ​ Note 1 – General Information and Summary of Significant Accounting Policies, continued The Bank accounted ECL related to financial assets measured at amortized cost as a loss allowance in the statements of financial position, but the carrying amount of these assets is stated net of the loss allowance. ECL related to contingent loans is accounted for as a provision in the statements of financial position. The Bank recognizes in profit or loss, as an impairment gain or loss, the amount of ECL (or reversal) required to adjust the loss allowance at the reporting date, for financial assets measured at amortized cost and contingent loans. The model uses a dual measurement approach, under which the loss allowance is measured as either: ● 12-month expected credit losses ● Lifetime expected credit losses The Bank has defined default on an individual or collective basis as follows: ● Individual: when exposure is more than 89 days past due, it has been restructured, it is in judicial collection, or it has been written-off. ● Collective: when exposure is more than 89 days past due, it has been restructured, or has been identified as impaired by an internal risk committee. For An instrument is considered to be no longer in default when it no longer meets the default criteria for a consecutive period between 4-11 months, depending on the type of loan. The ECL measurement basis depends on whether there has been a significant increase in credit risk since initial recognition. Based on changes in credit quality since initial recognition, IFRS 9 outlines a “three-stage” model impairment in accordance with the following diagram: ​ Change in credit quality since initial recognition Stage 1 Stage 2 Stage 3 Initial recognition ​ Significant increase in credit risk (“SICR”) since initial recognition ​ Credit impaired assets 12-month expected credit losses ​ Lifetime expected credit losses ​ Lifetime expected credit losses ​ The Bank, at the end of each reporting period, evaluates whether a financial instrument’s credit risk has significantly increased since initial recognition or whether an asset is considered to be credit-impaired, and consequently classify financial instrument in the respective stage: ● Stage 1: When loans are first recognized, the Bank recognizes an allowance based on 12 months ECL. Stage 1 loans also include facilities where the credit risk has improved and the loan has been returned to Stage 1. ● Stage 2: When a loan has shown a significant increase in credit risk since origination, the Bank records an allowance based on lifetime ECL. Stage loans also include facilities where the credit risk has improved and the loan has been returned to stage 2. Note 1 – General Information and Summary of Significant Accounting Policies, continued ● Stage 3: Loans considered credit-impaired. The Bank records an allowance based on lifetime ECL, setting the Probability of Default (“PD”) at 100% . The Banks assessment of a SICR and the calculation of ECL both incorporate forward-looking information. The Bank performs historical analysis and identify the key economic variables that impacts credit risk and ECL for each portfolio. These can include GDP, inflation, interest rates, and unemployment, among others. Where applicable, we incorporate these economic variables and their associated impacts into our models. Credit risk assessment and forward looking information (including macro-economic factors), includes quantitative and qualitative information based on the Bank’s historical experience, some examples are: a. Financial or economic conditions that are expected to cause a significant change in the borrower’s ability to meet its debt obligations b. An actual or expected internal credit rating downgrade for the borrower or decrease in behavioral scoring c. An actual or expected significant change in the operating results of the borrower. d. Significant increases in credit risk on other financial instruments of the same borrower. e. Significant changes in the value of the collateral supporting the obligation or in the quality of third-party guarantees or credit enhancements. f. Reductions in financial support from a parent entity or other affiliate. g. Expected changes in the loan documentation including an expected breach of contract that may lead to covenant waivers or amendments, interest payment holidays, interest rate step-ups, requiring additional collateral or guarantees, or other changes to the contractual framework of the instrument. The Bank has considered that if contractual payments are more than 30 days past due, the credit risk is deemed to have increased significantly since initial credit recognition, but is not an absolute indicator. The bank did not rebut the backstop presumption of IFRS 9 relating to SICR or default. (i) Expected credit loss measurement The ECL are the probability-weighted estimate of credit losses, i.e. the present value of all cash shortfalls. A cash shortfall is the difference between the cash flows that are due to an entity in accordance with the contract and the cash flows that the entity expects to receive. The three main components to measure the ECL are: PD: LGD: EAD: ​ ​ Note 1 – General Information and Summary of Significant Accounting Policies, continued For measuring 12-month and lifetime ECL, cash shortfalls are identified as follows: ● 12-month expected credit losses: the portion of lifetime expected credit losses that represents the expected credit losses that result from default events on the financial instruments that are possible within the 12 months after the reporting date. ● Lifetime expected credit losses: the expected credit losses that result from all possible default events over the expected life of the financial instrument. The Bank considered a multi-factor analysis to perform credit risk analysis. The type of portfolio or transactions, and whether individually or collectively assessed. The Bank divides its portfolio in commercial loans, mortgage loans, consumer loans and contingent loans. The Bank assesses individually whether objective evidence of impairment exists for loans that are individually significant, then collectively assesses loans that are not individually significant and loans which are significant but for which there is no objective evidence of impairment available under individually assessment. (ii) Contingent loans The Bank enters into various irrevocable loan commitments and contingent liabilities. Even though these obligations may not be recognized on the statements of financial position, they contain credit risk and, therefore, form part of the overall risk of the Bank. When the Bank estimates the ECL for contingent loans, it estimates the expected portion of the loan commitment that will be drawn down over its expected life. (iii) Forward looking information The ECL model includes a broad range of forward looking information as economic inputs, such as: ● GDP growth ● Unemployment rates ● Central Banks interest rates ● Real estate prices (iv) Modifications of financial assets When a loan measured at amortized cost has been renegotiated or modified but not derecognized, the Bank recognizes the resulting gains or losses as the difference between the carrying amount of the original loans, and modified contractual cash flows discounted using the EIR before modification. The EIR is the rate that exactly discounts estimated future cash payments or receipts through the expected life of the financial asset or financial liability to the gross carrying amount of a financial asset or to the amortized cost of a financial liability. ​ Note 1 – General Information and Summary of Significant Accounting Policies, continued For ECL estimation purposes of financial assets that have been modified, the Bank is required to distinguish between modification that result in derecognition from those that does not result in derecognition. If the modification does not result in derecognition, then the subsequent assessment of whether there is a significant increase in credit risk is made comparing the risk at the reporting date based on the modified contractual term and the risk at initial recognition based on the original, unmodified contractual term. If the modification results in derecognition, then the modified asset is considered to be a new asset. Accordingly, the date of modification is treated as the date of initial recognition for the purposes of the impairment requirements. (v) Collateral The Banks seeks to use collateral to mitigate its credit risks on financial assets, where possible. Types of collateral are cash, securities, letters of credit, real estate and inventories. Collateral, unless repossessed, is not recorded on the Bank’s statements of financial position. However, the fair value of collateral affects the calculation of ECLs. The main collateral associated to mortgage loans are real estate, which are valued based on data provided by specialized third parties. The estimation of ECL reflects the cash flows expected from collateral and other credit enhancement that are part of the contractual terms of the financial instruments. According to the Bank’s policy when an asset (real estate) is repossessed, it is transferred to assets held for sale at its fair value less cost to sell and classified as non-financial assets at the repossession date. (vi) Charge-offs The gross carrying amount of a financial asset is reduced when there is no reasonable expectation of recovery and all collection efforts have been exhausted. A charge-off constitutes a derecognition event of the corresponding loan transaction in its entirety, and therefore, include portions not past-due for installments loans or leasing operation (no partial charge-off). Subsequent recoveries of amounts previously charge-off are credited to the income statements, as recovery of loans previously charged-off, as a deduction from provisions for loan losses.</t>
        </is>
      </c>
    </row>
    <row r="24">
      <c r="A24" s="4" t="inlineStr">
        <is>
          <t>Income taxes and deferred taxes</t>
        </is>
      </c>
      <c r="B24" s="4" t="inlineStr">
        <is>
          <t>u) The Bank has recognized an expense (income) arising from gains or losses for each year, according to the applicable taxation rules for each country or jurisdiction it operates. The Bank records, when appropriate, deferred tax assets and liabilities for the estimated future tax effects attributable to differences between the carrying amount of assets and liabilities and their tax bases. The measurement of deferred tax assets and liabilities is based on the tax rate, in accordance with the applicable tax laws, using the tax rate that applies to the period when the deferred asset and liability will be settled. The future effects of changes in tax legislation or tax rates are recorded in deferred taxes beginning on the date on which the law is enacted or substantially enacted.</t>
        </is>
      </c>
    </row>
    <row r="25">
      <c r="A25" s="4" t="inlineStr">
        <is>
          <t>Provisions and contingent assets and liabilities</t>
        </is>
      </c>
      <c r="B25" s="4" t="inlineStr">
        <is>
          <t>v) When preparing the financial statements of the consolidated entities, the Bank’s directors made a distinction between: ​ Note 1 – General Information and Summary of Significant Accounting Policies, continued Provisions: credit balances covering present obligations at the reporting date arising from past events which could give rise to a loss for the consolidated entities, which is considered to be more likely than not to occur and certain as to its nature but uncertain as to its amount and/or timing. Contingent liabilities: possible obligations that arise from past events and whose existence will be confirmed only by the occurrence or non-occurrence of one or more future events not wholly within the control of the consolidated entities. They include the present obligations of the consolidated entities when it is not probable that an outflow of resources embodying economic benefits will be required to settle them. The Group does not recognize the contingent liability. The Group will disclose a contingent liability, unless the possibility of an outflow of resources embodying economic benefits is remote. Contingent assets: possible assets that arise from past events and whose existence is conditional on, and will be confirmed only by, the occurrence or non-occurrence of one or more uncertain future events not wholly within the control of the Group. Contingent assets are not recognized in the consolidated balance sheet or in the consolidated income statement, but rather are disclosed in the notes, provided that it is probable that these assets will give rise to an increase in resources embodying economic benefits. The Group’s consolidated financial statements include all the material provisions with respect to which it is considered that it is more likely than not the obligation will have to be settled. In accordance with accounting standards, contingent liabilities must not be recognized in the consolidated financial statements, but must rather be disclosed in the notes. Provisions, which are quantified on the basis of the best information available on the consequences of the event giving rise to them and are reviewed and adjusted at the end of each year, are used to cater for the specific obligations for which they were originally recognized. Provisions are fully or partially reversed when such obligations cease to exist or are reduced. Provisions are classified according to the obligations covered as follows (See Note 21): Provision for pensions and similar obligations: includes the amount of all the provisions made to cover post-employment benefits, including obligations to pre-retirees and similar obligations. Provisions for contingent liabilities and commitments: include the amount of the provisions made to cover contingent liabilities -defined as those transactions in which the Group guarantees the obligations of a third party, arising as a result of financial guarantees granted or contracts of another kind- and contingent commitments -defined as irrevocable commitments that may give rise to the recognition of financial assets. Provisions for taxes and other legal contingencies and other provisions: include the amount of the provisions recognized to cover tax and legal contingencies and litigation and the other provisions recognized by the consolidated entities. Other provisions includes, inter alia, any provisions for restructuring costs and environmental measures. Provisions for restructuring cost: these are constructive obligations that arise from a restructuring plan. A restructuring plan is a program that is planned and controlled by management, which changes either the scope of the business undertaken, or the manner in which that business is conducted. The provisions for restructuring cost are recognized in accordance with IAS 37 “Provisions, Contingent Liabilities and Contingent Assets” once the Bank has a real expectation of executing the plan, either by having started to execute the plan or by having announced its main characteristics to those who are going to be affected. Note 1 – General Information and Summary of Significant Accounting Policies, continued</t>
        </is>
      </c>
    </row>
    <row r="26">
      <c r="A26" s="4" t="inlineStr">
        <is>
          <t>Employee benefits</t>
        </is>
      </c>
      <c r="B26" s="4" t="inlineStr">
        <is>
          <t>w) Short-term benefits Correspond to personnel benefits (other than termination benefits) that are expected to be settled within twelve months after year end over which the employees have rendered their services. These are recognized when the employee has rendered the service and are measured at the undiscounted amount of benefits expected to be paid in exchange for that service: ● as a liability (accrued expense), after deducting any obligation already satisfied. If the amount already paid is higher than the gross amount of the benefits, the Bank will recognize this excess as an asset (amount paid in advance), when it represents a reduction of future payments or a recoverable amount in cash. ● as an expense when the entity consumes the economic benefit arising from the service provided by an employee in exchange for employee benefits, unless other IFRS requires or allows the recognition of those disbursements as part of the cost of an asset. Personnel vacations The annual cost of personnel vacations and benefits are recognized on an accrual basis. Post-employment benefits Correspond to employee benefits (other than termination benefits and short-term employee benefits) that are expected to be settled after the completion of employment. Post-employment benefits plans are agreements, formal and informal, in which the Bank is committed to provide benefits to one or more employees after termination of their employment. Plans providing these benefits are classified as either defined contribution plans or defined benefit plans, depending on the economic substance of the plan as derived from its principal terms and conditions. Defined contribution plans: the obligation is recognized for the amounts to be contributed in the period. Defined benefit plans: a liability is recognized based on the estimated benefit cost that employees have accrued for services rendered, less the present value of the defined benefit obligation and present value of present services. Present service cost and gain or loss upon settlement will be recognized in the income statement for the period. Gains and losses generated from the remeasurement of the liability will be recognized in other comprehensive income. Other long-term benefits Other long-term employee benefits are employee benefits, other than short-term, post-employment and termination benefits, which are not due for payment within 12 months after the end of the period in which the employees render the service. The regulations require the recognition of a liability for the present value of the defined benefit obligation less the fair value of the plan assets, if any. The results generated from its remediation will be recognized in the results of the period. ​ Note 1 – General Information and Summary of Significant Accounting Policies, continued Termination benefits Termination benefits are employee benefits provided in exchange for the termination of an employee’s employment, as a consequence of: ● a decision of the entity to terminate the employee’s employment before the normal termination date; or ● the decision of an employee to accept an offer with benefits in order to terminate the employment before the normal termination date. An entity recognizes a liability and expense for termination benefits at the earlier of the following dates: ● when the entity can no longer withdraw the offer of those benefits; and ● when the entity recognizes costs for a restructuring that is within the scope of IAS 37 “ Provisions, Contingent Liabilities and Contingent Assets ” and involves the payment of termination benefits.</t>
        </is>
      </c>
    </row>
    <row r="27">
      <c r="A27" s="4" t="inlineStr">
        <is>
          <t>Provision for mandatory dividends</t>
        </is>
      </c>
      <c r="B27" s="4" t="inlineStr">
        <is>
          <t>x) The Bank recorded a provision for mandatory dividends calculated as a portion of income for the year in order to comply with dispositions of the Chilean Corporations Act (Ley de Sociedades Anónimas) which requires to distribute at least 30% of income of the year, consistent with the Bank’s internal policy. For fiscal year 2021, the Bank provisioned 30% of its profits. For fiscal year 2020, no provision was recorded given the loss reported for the year. This provision is recorded as a decrease in “Retained earnings” under “Provision for minimum dividends” within the Statement of Changes in Consolidated Equity. In the Bank’s bylaws, title VII, it is established that the Bank should distribute annually as a dividend to its shareholders, as a proposal of the Board of Directors and based on the number of shares, at least thirty percent (30% ) of the net income of the year. Furthermore, no dividends distribution will take place if there are equity losses (negative reserves) until these losses are recovered or if a dividend distribution will cause a non-compliance of the capital requirements established by the Ley General de Bancos (General Bank Law). For all matters related to dividends distributions, the Bank is subject to the terms incorporated in the Transaction Agreement (dated January 29, 2014 and its subsequent modifications), which was approved by the Ordinary Shareholders Meeting (dated March 11, 2016).</t>
        </is>
      </c>
    </row>
    <row r="28">
      <c r="A28" s="4" t="inlineStr">
        <is>
          <t>Assets received or awarded in lieu of payment</t>
        </is>
      </c>
      <c r="B28" s="4" t="inlineStr">
        <is>
          <t>y) Assets received or awarded in lieu of payment Assets received or awarded in lieu of payment of loans and accounts receivable from clients are recognized at their fair value (as determined by an independent appraisal). A price is agreed upon by the parties through negotiation or, when the parties do not reach an agreement, at the amount at which the Bank is awarded those assets at a judicial auction. In both cases, an independent appraisal is performed. The excess of the outstanding loan balance over the fair value is charged to net income for the year, under “Provision for loan losses”. Note 1 – General Information and Summary of Significant Accounting Policies, continued Any excess of the fair value over the outstanding loan balance, less costs to sell of the collateral, is returned to the client. These assets are subsequently adjusted to their net realizable value less cost to sale, and the difference between the carrying value of the asset and the estimated fair value less costs to sell is charged to income, under “Other operating expenses”.</t>
        </is>
      </c>
    </row>
    <row r="29">
      <c r="A29" s="4" t="inlineStr">
        <is>
          <t>Customer loyalty programs</t>
        </is>
      </c>
      <c r="B29" s="4" t="inlineStr">
        <is>
          <t>z) The Bank maintains a loyalty program to provide incentives to its customers, allowing them to purchase goods or services with certain benefits which are granted through credit cards issued by the Bank when they purchase according to the conditions established for each loyalty program. The Bank has an adequate level of provisions in order comply with its current obligations and to properly reflect the associated expense when providing the benefits.</t>
        </is>
      </c>
    </row>
    <row r="30">
      <c r="A30" s="4" t="inlineStr">
        <is>
          <t>Non- current assets held for sale (in "Other Assets")</t>
        </is>
      </c>
      <c r="B30" s="4" t="inlineStr">
        <is>
          <t>aa) Non-current assets (or a group holding assets and liabilities for disposal) expected to be recovered mainly through the sale of these items rather than through the continued use, are classified as held for sale. Immediately prior to this classification, assets (or elements of a disposable group) are re-measured in accordance with the Bank’s policies. The assets (or disposal group) are measured at the lower of carrying amount and fair value less cost to sell. Impairment losses in initial classification of non-current assets held for sale and with subsequent gains and losses are recorded in income. Gains are not recorded over previously recorded losses.</t>
        </is>
      </c>
    </row>
    <row r="31">
      <c r="A31" s="4" t="inlineStr">
        <is>
          <t>Earnings per share</t>
        </is>
      </c>
      <c r="B31" s="4" t="inlineStr">
        <is>
          <t>bb) Basic earnings per share are determined by dividing the net income attributable to the equity holders of the Bank for the reported period by the weighted average number of shares outstanding during the reported period. Diluted earnings per share are determined in the same way as basic earnings, but the weighted average number of outstanding shares is adjusted to take into consideration the potential diluting effect of stock options, warrants, and convertible debt. As of December 31, 2021, 2020 and 2019 the Bank did not have any instruments that generated dilution.</t>
        </is>
      </c>
    </row>
    <row r="32">
      <c r="A32" s="4" t="inlineStr">
        <is>
          <t>Consolidated Statement of Cash Flows</t>
        </is>
      </c>
      <c r="B32" s="4" t="inlineStr">
        <is>
          <t>cc) The Bank presents cash flows from operating activities, investing activities, and financing activities in a manner that best represent the nature of its activities. The classification of cash flows into the aforementioned categories provides information that allows users to evaluate the impact of the transactions in the financial position of the Bank, as well as over the ending balance of cash and cash equivalents. This information can be also useful when evaluating the relation between those activities (IAS 7). For the preparation of the cash flow statement, the indirect method was used, starting with the Bank’s consolidated pre-tax income (loss) and incorporating non-cash transactions, as well as income and expenses associated with cash flows, which are classified as operating, investment or financing activities. ​ ​ Note 1 – General Information and Summary of Significant Accounting Policies, continued For the preparation of the cash flow statement, the following items are considered: ● Cash flows : Inflows and outflows of cash and cash equivalents, such as deposits with the Central Bank of Chile, deposits in domestic banks, and deposits in foreign banks. ● Operating activities : Principal revenue-producing activities performed by banks and other activities that cannot be classified as investing or financing activities. This section includes, among others, foreign loans obtained, dividends received, FVTOCI investments and held to maturity. ● Investing activities : Correspond to the acquisition and disposal of long-term assets and other investments not included in cash and cash equivalents. ● Financing activities : Activities that result in changes in the size and composition of the equity and liabilities that are not part of operating activities nor investing activities. For cash flows statement purposes, it has been considered as cash and cash equivalents amounts included in “Cash and deposits in banks” plus the net amount of cash items in process of collection, plus trading investment and FVTOCI investments highly liquid and minimal value change risk which due date is less than three months since the acquisition date and investments under resale agreements under the same terms. Includes also investments in fixed income mutual funds which are presented under FVTPL / trading investments in the Consolidated Statement of Financial Position. The amounts for cash and cash equivalents and the corresponding reconciliation to the Consolidated Statement of Cash Flows are detailed in Note 5 “Cash and Cash Equivalents”. The provision for loan losses included under the operating activities section differs from the amount presented in the Consolidated Statement of Income (Loss), because such amount excludes recoveries of transactions previously charged-off for cash flows purposes.</t>
        </is>
      </c>
    </row>
    <row r="33">
      <c r="A33" s="4" t="inlineStr">
        <is>
          <t>Consolidated Statement of Changes in Equity</t>
        </is>
      </c>
      <c r="B33" s="4" t="inlineStr">
        <is>
          <t>dd) The Consolidated Statement of Changes in Equity presents all movements affecting net equity. This statement shows a conciliation between opening and ending balances for the year for all items that form part of consolidated equity, grouping transactions based on their nature, according to the following: ● Adjustments due to accounting changes related to prior periods: Includes changes in equity as a consequence of restating amounts previously reported in the Consolidated Financial Statements resulting from accounting changes related to prior periods recognition. ● Net comprehensive income for the year: Includes, in an aggregated manner, net income for the year and other comprehensive income for the year. ● Other changes in equity: Includes retained earnings distributions, equity increases, provision for mandatory dividends, dividends paid, among other increases or decreases in consolidated equity. This information is presented in two statements: The Consolidated Statement of Other Comprehensive Income (Loss) and the Consolidated Statement of Changes in Equity. Note 1 – General Information and Summary of Significant Accounting Policies, continued</t>
        </is>
      </c>
    </row>
    <row r="34">
      <c r="A34" s="4" t="inlineStr">
        <is>
          <t>Consolidated Statement of Other Comprehensive Income (Loss)</t>
        </is>
      </c>
      <c r="B34" s="4" t="inlineStr">
        <is>
          <t>ee) In the Consolidated Statement of Other Comprehensive Income (Loss) are presented income and expenses generated by the Bank as a consequence of its regular activities during the year, clearly identifying those recorded in profit and loss from those recorded in net equity. Due to this, in this statement the following is shown: ● Income (loss) for the year. ● Net amount of income and expenses recorded in equity as “Valuation accounts”. ● Deferred income taxes originated by transactions described above, except for those amounts related to exchange differences from foreign net investments. Total amount of consolidated income and expenses recorded attributable to the equity holders of the Bank, calculated as the sum of the items listed above, is presented separately from non-controlling interest.</t>
        </is>
      </c>
    </row>
    <row r="35">
      <c r="A35" s="4" t="inlineStr">
        <is>
          <t>New and revised accounting pronouncements introduced by IASB</t>
        </is>
      </c>
      <c r="B35" s="4" t="inlineStr">
        <is>
          <t>ff) New and revised accounting pronouncements introduced by IASB 1) Standards and interpretations that are effective from January 1, 2021. 1.1) Covid-19-Related Rent Concessions beyond 30 June 2021 amendment to IFRS 16. On June 30, 2021 the Board issued Covid-19-Related Rent Concessions beyond 30 June 2021 which extended the availability of the practical expedient in IFRS 16 (the 2021 amendment), that provides lessees with an exemption from assessing whether a COVID-19-related rent concession is a lease modification by one year. The 2021 amendment resulted applying to rent concessions for which any reduction in lease payments affects only payments originally due on or before 30 June 2022, provided the other conditions for applying the practical expedient are met. The amendment is effective for annual reporting periods beginning on or after 1 April 2021. The adoption of the amendment did not have a significant impact on the Consolidated Financial Statements since to date there have been no significant changes on current contracts to make use of this amendment. 1.2) Interest Rate Benchmark Reform — Phase 2 (Amendments to IFRS 9, IAS 39, IFRS 7, IFRS 4 and IFRS 16) In On August the Board issued amendments in Interest Rate Benchmark Reform — Phase 2 (Amendments to IFRS 9, IAS 39, IFRS 7, IFRS 4 and IFRS 16) introduce a practical expedient for modifications required by the reform, clarify that hedge accounting is not discontinued solely because of the IBOR reform, and introduce disclosures that allow users to understand the nature and extent of risks arising from the IBOR reform to which the entity is exposed to and how the entity manages those risks as well as the entity’s progress in transitioning from IBORs to alternative benchmark rates, and how the entity is managing this transition. Currently, the IASB updated the Taxonomy as of September 2, 2020. The amendments are effective for annual periods beginning on or after 1 January 2021 and are to be applied retrospectively. ​ ​ Note 1 – General Information and Summary of Significant Accounting Policies, continued As of the date of issuance of these Consolidated Financial Statements, Management has incorporated the disclosure, including those required by the amendment. Note 36 presents information regarding the scope and steps taken by Management to address the transition. 2) Standards and interpretations that have been issued but are not yet effective 2.1) Sale or Contribution of assets between an investor and its Association or Joint Business (amendments to IFRS 10 and IAS 28) The amendments to IFRS 10 and IAS 28 address situations where there is a sale or contribution of assets between an investor and its associate or joint venture. Specifically, the amendments provide that gains or losses, resulting from the loss of control of a subsidiary that does not contain a business in a transaction with an associate or joint venture, accounted for using the equity method are recognized in the parent's profit or loss only to the extent of the unrelated investors' interests in that associate or joint venture. Similarly, gains or losses resulting from the remeasurement to fair value of investments held in a former subsidiary (which has become an associate or joint venture that is accounted for using the equity method) are recognized in the results of the former parent only to the extent of the unrelated investors' interests in the new associate or joint venture. The effective date of the amendments was initially from January 1, 2016, however the IASB on December 17, 2015 indefinitely postponed their entry into force. Management will evaluate the potential impacts of these amendments, once the new implementation date for these amendments is announced. 2.2) Amendment to IAS 1 "Presentation of Financial Statements" - Classification of liabilities as current or non-current On January 23, 2020, the IASB published the amendment to IAS 1, which addresses the classification of liabilities and clarifies their presentation as current or non-current. This amendment applies as of January 1, 2023 retroactively and its early application is permitted. Among the modifications are the following: ● An entity shall classify a liability as current when it does not have a right to postpone its liquidation for at least twelve months following the date of the reporting period. The amendment removes the factor of "unconditionality" from this right. ​ ​ Note 1 – General Information and Summary of Significant Accounting Policies, continued ● The right to defer settlement of the liability must have substance and must exist at the end of the reporting period. If this right is subject to the entity that covers any condition, such right only exists if it is effectively fulfilled by fulfilling these conditions at the end of the reporting period and can be classified as non-current. The entity must comply with these conditions, although the counterparty does not carry out a testing of these. ● The classification of the liability will not be affected by the probability that the entity exercises its right to defer its settlement. Therefore, if the liability meets the non-current condition specified in the standard, it will be classified as non-current, even if the entity plans to liquidate it in less than 12 months from the period in which it is reported or between the periods in which it is reported. And the one that is reported to the regulator. If any of the above cases occurs, it must be disclosed in the Financial Statements to understand the impact of the entity's financial position. ● The liability is understood as liquid when the entity extinguishes the obligation to control its effective counterparty, other economic resources, or its own equity instruments. The Bank's Management is currently assessing the potential impact of the adoption of these amendments on the Consolidated Financial Statements.. 2.3) Amendments to IFRS 3 to update a reference to the Conceptual Framework On May 14, 2020, the IASB published, amendments to IFRS 3 'Business Combinations' that update an outdated reference in IFRS 3 without significantly changing its requirements. The changes in Reference to the Conceptual Framework (Amendments to IFRS 3): ● update IFRS 3 so that it refers to the 2018 Conceptual Framework instead of the 1989 Framework; ● add to IFRS 3 a requirement that, for transactions and other events within the scope of IAS 37 or IFRIC 21, an acquirer applies IAS 37 or IFRIC 21 (instead of the Conceptual Framework) to identify the liabilities it has assumed in a business combination; and ● add to IFRS 3 an explicit statement that an acquirer does not recognize contingent assets acquired in a business combination. The amendments published are effective for annual periods beginning on or after January 1, 2022. Early application is permitted if an entity also applies all other updated references (published together with the updated Conceptual Framework) at the same time or earlier. The adoption of the amendment will not have a material impact on the Consolidated Financial Statements. 2.4) Amendments to IAS 16 'Property, Plant and Equipment — Proceeds before Intended Use On May 14, 2020, the IASB published amendments to IAS 16 regarding proceeds from selling items produced while bringing an asset into the location and condition necessary for it to be capable of operating in the manner intended by management. Amends the standard to prohibit deducting from the cost of an item of property, plant and equipment any proceeds from selling items produced while bringing that asset to the location and condition necessary for it to be capable of operating in the manner intended by management. Instead, an entity recognizes the proceeds from selling such items, and the cost of producing those items, in profit or loss. The amendments is effective for annual periods beginning on or after 1 January 2022. Early application is permitted. Note 1 – General Information and Summary of Significant Accounting Policies, continued The adoption of the amendment will not have a significant impact on the Consolidated Financial Statements 2.5) Amendments to IAS 37 “Onerous Contracts” — Cost of Fulfilling a Contract On May 14, 2020, the IASB published “Onerous Contracts — Cost of Fulfilling a Contract (Amendments to IAS 37)” amending the standard regarding costs a company should include as the cost of fulfilling a contract when assessing whether a contract is onerous. The changes in Onerous Contracts — Cost of Fulfilling a Contract (Amendments to IAS 37) specify that the “cost of fulfilling” a contract comprises the “costs that relate directly to the contract”. Costs that relate directly to a contract can either be incremental costs of fulfilling that contract (examples would be direct labor, materials) or an allocation of other costs that relate directly to fulfilling contracts (an example would be the allocation of the depreciation charge for an item of property, plant and equipment used in fulfilling the contract). The amendments published today are effective for annual periods beginning on or after January 1, 2022. Early application is permitted. The adoption of the amendment will not have a significant impact on the Consolidated Financial Statements . 2.6) Annual improvements to IFRS standards 2018–2020 On May 14, 2020, the IASB published Annual Improvements to IFRS Standards 2018–2020, making amendments to the following standards: - IFRS 1 First-time Adoption of International Financial Reporting Standards - Subsidiary as a first-time adopter. The amendment permits a subsidiary that applies paragraph D16(a) of IFRS 1 to measure cumulative translation differences using the amounts reported by its parent, based on the parent’s date of transition to IFRSs. - IFRS 9 Financial Instruments - Fees in the “10 percent” test for derecognition of financial liabilities. The amendment clarifies which fees an entity includes when it applies the ‘10 percent’ test in paragraph B3.3.6 of IFRS 9 in assessing whether to derecognize a financial liability. An entity includes only fees paid or received between the entity (the borrower) and the lender, including fees paid or received by either the entity or the lender on the other’s behalf. - IFRS 16 Leases Lease incentives . The amendment to Illustrative Example 13 accompanying IFRS 16 removes from the example the illustration of the reimbursement of leasehold improvements by the lessor in order to resolve any potential confusion regarding the treatment of lease incentives that might arise because of how lease incentives are illustrated in that example. - IAS 41 Agriculture. Taxation in fair value measurements. The amendment removes the requirement in paragraph 22 of IAS 41 for entities to exclude taxation cash flows when measuring the fair value of a biological asset using a present value technique. This will ensure consistency with the requirements in IFRS 13. ​ The amendments to IFRS 1, IFRS 9, and IAS 41 published today are all effective for annual periods beginning on or after January 1, 2022. Early application is permitted. The amendment to IFRS 16 only regards an illustrative example, so no effective date is stated. ​ The adoption of these amendments will not have a significant impact on the Consolidated Financial Statements. ​ Note 1 – General Information and Summary of Significant Accounting Policies, continued 2.7) Deferred Tax related to Assets and Liabilities arising from a Single Transaction (Amendments to IAS 12) The main change in deferred tax related to assets and liabilities arising from a single transaction (Amendments to IAS 12) is an exemption from the initial recognition exemption provided for in IAS 12.15 (b) and IAS 12.24. Consequently, the initial recognition exemption does not apply to transactions in which equal amounts of deductible and taxable temporary differences arise on initial recognition. The amendment is effective for annual reporting periods beginning on or after January 1, 2023. Early application is permitted. Bank's Management is currently evaluating the potential impact of the adoption of these amendments in its Consolidated Financial Statements. 2.8) Disclosure of Accounting Policies, which amends IAS 1 Presentation of Financial Statements and IFRS Practice Statement 2 Making Materiality Judgements. On February 12, 2021, the International Accounting Standards Board (IASB) issued 'Disclosure of Accounting Policies (Amendments to IAS 1 and IFRS Practice Statement 2)' with amendments that are intended to help preparers in deciding which accounting policies to disclose in their financial statements. The amendments are applied prospectively. The amendments to IAS 1 are effective for annual periods beginning on or after 1 January 2023. Earlier application is permitted. Once the entity applies the amendments to IAS 1, it is also permitted to apply the amendments to IFRS Practice Statement 2. Bank's Management is currently evaluating the potential impact of the adoption of these amendments in its Consolidated Financial Statements. 2.9) Definition of Accounting Estimates amendments to IAS 8. On February 12, 2021, the Board issued Definition of Accounting Estimates, which amended IAS 8. The amendments introduced the definition of accounting estimates and included other amendments to IAS 8 to help entities distinguish changes in accounting estimates from changes in accounting policies. The amendment makes the distinction between how an entity should present and disclose different types of accounting changes in its financial statements. Changes in accounting policies must be applied retrospectively while changes in accounting estimates are accounted for prospectively. The amendments are effective for annual periods beginning on or after 1 January 2023 and changes in accounting policies and changes in accounting estimates that occur on or after the start of that period. Earlier application is permitted. Bank's Management is currently evaluating the potential impact of the adoption of these amendments in its Consolidated Financial Statements.</t>
        </is>
      </c>
    </row>
  </sheetData>
  <mergeCells count="1">
    <mergeCell ref="A1:A2"/>
  </mergeCells>
  <pageMargins left="0.75" right="0.75" top="1" bottom="1" header="0.5" footer="0.5"/>
</worksheet>
</file>

<file path=xl/worksheets/sheet48.xml><?xml version="1.0" encoding="utf-8"?>
<worksheet xmlns="http://schemas.openxmlformats.org/spreadsheetml/2006/main">
  <sheetPr>
    <outlinePr summaryBelow="1" summaryRight="1"/>
    <pageSetUpPr/>
  </sheetPr>
  <dimension ref="A1:B5"/>
  <sheetViews>
    <sheetView workbookViewId="0">
      <selection activeCell="A1" sqref="A1"/>
    </sheetView>
  </sheetViews>
  <sheetFormatPr baseColWidth="8" defaultRowHeight="15"/>
  <cols>
    <col width="76" customWidth="1" min="1" max="1"/>
    <col width="80" customWidth="1" min="2" max="2"/>
  </cols>
  <sheetData>
    <row r="1">
      <c r="A1" s="1" t="inlineStr">
        <is>
          <t>General Information and Summary of Significant Accounting Policies (Tables)</t>
        </is>
      </c>
      <c r="B1" s="2" t="inlineStr">
        <is>
          <t>12 Months Ended</t>
        </is>
      </c>
    </row>
    <row r="2">
      <c r="B2" s="2" t="inlineStr">
        <is>
          <t>Dec. 31, 2021</t>
        </is>
      </c>
    </row>
    <row r="3">
      <c r="A3" s="3" t="inlineStr">
        <is>
          <t>Text block [Abstract]</t>
        </is>
      </c>
    </row>
    <row r="4">
      <c r="A4" s="4" t="inlineStr">
        <is>
          <t>Schedule of exercise control</t>
        </is>
      </c>
      <c r="B4" s="4" t="inlineStr">
        <is>
          <t xml:space="preserve">The following table details the entities controlled by Itaú Corpbanca: ​ ​ ​ ​ ​ ​ ​ ​ ​ ​ ​ ​ ​ ​ ​ ​ ​ ​ ​ ​ ​ ​ ​ ​ ​ ​ ​ ​ Ownership percentage ​ ​ ​ ​ ​ ​ Functional ​ As of December 31, 2021 ​ As of December 31, 2020 ​ Market Country currency Direct Indirect Total Direct Indirect Total ​ ​ ​ ​ ​ ​ ​ ​ % ​ % ​ % ​ % ​ % ​ % Itaú Corredores de Bolsa Limitada (1) National Chile Ch$ ​ 99.990 ​ 0.010 100.000 99.990 0.010 100.000 Itaú Administradora General de Fondos S.A. (1) ​ ​ Chile Ch$ ​ 99.994 ​ 0.006 100.000 99.994 0.006 100.000 Itaú Corredores de Seguros S.A. (1) ​ ​ Chile Ch$ ​ 99.990 ​ 0.010 100.000 99.990 0.010 100.000 Itaú Asesorías Financieras Limitada (1) ​ ​ Chile Ch$ ​ 99.990 ​ 0.010 100.000 99.990 0.010 100.000 Recaudaciones y Cobranzas Limitada (1) ​ ​ Chile Ch$ ​ 99.990 ​ 0.010 100.000 99.990 0.010 100.000 Itaú Corpbanca New York Branch (1) (4) Foreign USA US$ ​ 100.000 0.000 100.000 100.000 0.000 100.000 Itaú Corpbanca Colombia S.A. (2) ​ ​ Colombia COP$ ​ 87.100 0.000 87.100 87.100 0.000 87.100 Itaú Corredor de Seguro Colombia S.A. (2) ​ ​ Colombia COP$ ​ 79.985 0.000 79.985 79.985 0.000 79.985 Itaú Securities Services Colombia S.A. ​ ​ Colombia COP$ ​ 5.499 82.310 87.809 5.499 82.310 87.809 Itaú Comisionista de Bolsa Colombia S.A (2) ​ ​ Colombia COP$ ​ 2.219 85.166 87.385 2.219 85.166 87.385 Itaú Asset Management Colombia S.A. Sociedad Fiduciaria (2) ​ ​ Colombia COP$ ​ 0.000 87.083 87.083 0.000 87.083 87.083 Itaú (Panamá) S.A. (3) ​ ​ Panama US$ ​ 0.000 87.100 87.100 0.000 87.100 87.100 (1) Companies regulated by the Commission for the Financial Market (CMF) of Chile. (2) Companies regulated by the Colombian Financial Superintendency (SFC), which has a supervision agreement with the CMF. (3) Company regulated by the Superintendency of Banks of Panama. (4) Company regulated by Office of the Comptroller of the Currency (OCC) and Federal Reserve (FED). </t>
        </is>
      </c>
    </row>
    <row r="5">
      <c r="A5" s="4" t="inlineStr">
        <is>
          <t>Schedule of Associate entity interests</t>
        </is>
      </c>
      <c r="B5" s="4" t="inlineStr">
        <is>
          <t>The following entities are classified as “Associates” and are accounted for using the equity method, according to IAS 28: ​ El 20 ​ ​ ​ ​ ​ ​ ​ ​ ​ ​ ​ ​ As of December 31, As of December 31, Associate ​ Main Operation ​ Operation Place ​ 2021 2020 ​ ​ ​ ​ ​ ​ % Share % Share Nexus S.A (*) Credit and debit card operator ​ Santiago, Chile ​ — % 14.8148 % Transbank S.A Credit card operator ​ Santiago, Chile ​ 8.7188 % 8.7188 % Combanc S.A (**) ​ High value payment clearing house ​ Santiago, Chile ​ 9.8100 % — % Imerc OTC S.A(**) ​ Administration of clearing and settlement systems for financial instruments ​ Santiago, Chile ​ 8.6624 % — % (*) On November 30, 2021, the Bank entered into a sales agreement for the total shares of Operadora de Tarjetas de Crédito Nexus S.A., given the commitment the Bank has classify this asset as held for sale. See Note 12. (**) As of May of 2021, Management concluded that the Bank gained significant influence over Sociedad Operadora de la Cámara de Compensación de Pagos de Alto Valor S.A. (hereinafter, “Combanc S.A.”) and over Servicios de Infraestructura de Mercado OTC S.A (hereinafter, “Imerc OTC S.A.”). The conclusion was based on the fact that the Bank can elect one of the members of the Board of Directors in each of these entities, in addition factors, such as significant transactions between the Bank and these entities, exchange of essential technical information with its investees and other factors, the Bank has significant influence in the financial and operating decision-making of these investees, but does not control them. Consequently, the equity method has been applied.</t>
        </is>
      </c>
    </row>
  </sheetData>
  <mergeCells count="1">
    <mergeCell ref="A1:A2"/>
  </mergeCells>
  <pageMargins left="0.75" right="0.75" top="1" bottom="1" header="0.5" footer="0.5"/>
</worksheet>
</file>

<file path=xl/worksheets/sheet49.xml><?xml version="1.0" encoding="utf-8"?>
<worksheet xmlns="http://schemas.openxmlformats.org/spreadsheetml/2006/main">
  <sheetPr>
    <outlinePr summaryBelow="1" summaryRight="1"/>
    <pageSetUpPr/>
  </sheetPr>
  <dimension ref="A1:B6"/>
  <sheetViews>
    <sheetView workbookViewId="0">
      <selection activeCell="A1" sqref="A1"/>
    </sheetView>
  </sheetViews>
  <sheetFormatPr baseColWidth="8" defaultRowHeight="15"/>
  <cols>
    <col width="60" customWidth="1" min="1" max="1"/>
    <col width="80" customWidth="1" min="2" max="2"/>
  </cols>
  <sheetData>
    <row r="1">
      <c r="A1" s="1" t="inlineStr">
        <is>
          <t>Reporting Segments (Tables)</t>
        </is>
      </c>
      <c r="B1" s="2" t="inlineStr">
        <is>
          <t>12 Months Ended</t>
        </is>
      </c>
    </row>
    <row r="2">
      <c r="B2" s="2" t="inlineStr">
        <is>
          <t>Dec. 31, 2021</t>
        </is>
      </c>
    </row>
    <row r="3">
      <c r="A3" s="3" t="inlineStr">
        <is>
          <t>Text block [Abstract]</t>
        </is>
      </c>
    </row>
    <row r="4">
      <c r="A4" s="4" t="inlineStr">
        <is>
          <t>Schedule of Interest Income and Expense by Geographic Areas</t>
        </is>
      </c>
      <c r="B4" s="4" t="inlineStr">
        <is>
          <t>The information on interest income and interest expenses for the years ended December 31, 2021, 2020 and 2019 of the aforementioned reporting segments is presented below: ​ ​ ​ ​ ​ ​ ​ ​ ​ ​ ​ ​ ​ ​ ​ ​ ​ ​ ​ ​ ​ ​ 2021 ​ 2020 ​ 2019 ​ Chile Colombia Total Chile Colombia Total Chile Colombia Total ​ MCh$ MCh$ MCh$ MCh$ MCh$ MCh$ MCh$ MCh$ MCh$ Interest income 1,324,275 363,227 1,687,502 1,116,943 432,731 1,549,674 1,245,465 528,175 1,773,640 Interest expense (580,997) (130,198) (711,195) (490,729) (192,508) (683,237) (631,279) (241,943) (873,222) Net interest income 743,278 ​ 233,029 ​ 976,307 626,214 240,223 866,437 614,186 286,232 900,418</t>
        </is>
      </c>
    </row>
    <row r="5">
      <c r="A5" s="4" t="inlineStr">
        <is>
          <t>Schedule of Assets and Liabilities by Segment</t>
        </is>
      </c>
      <c r="B5" s="4" t="inlineStr">
        <is>
          <t>​ ​ ​ ​ ​ ​ ​ ​ ​ ​ ​ ​ ​ ​ As of December 31, 2021 ​ ​ Note ​ Chile ​ Colombia ​ Total ​ ​ MCh$ MCh$ MCh$ Cash and deposits in banks ​ 5a) ​ 2,867,539 ​ 605,853 ​ 3,473,392 Cash items in process of collection ​ 5b) ​ 438,149 ​ 347 ​ 438,496 Financial instruments at fair value through profit or loss ​ 6 ​ 91,817 ​ 240,907 ​ 332,724 Financial instruments at fair value through other comprehensive income ​ 11 ​ 3,291,135 ​ 369,315 ​ 3,660,450 Loans and accounts receivable at amortized cost and interbank loans ​ 9-10 ​ 19,300,174 ​ 4,575,928 ​ 23,876,102 Investment in associates ​ 12 ​ 9,152 ​ — ​ 9,152 Financial instruments at amortized cost ​ 11 ​ — ​ 187,455 ​ 187,455 Investments under resale agreements ​ 7 ​ 171,810 ​ 434,368 ​ 606,178 Financial derivative contracts ​ 8 ​ 2,877,969 ​ 102,957 ​ 2,980,926 Intangible assets (*) ​ 13 ​ 663,503 ​ 35,841 ​ 699,344 Property, plant, and equipment ​ 14 ​ 47,139 ​ 24,794 ​ 71,933 Right of use assets under lease agreements ​ 15 ​ 90,504 ​ 20,277 ​ 110,781 Current taxes ​ 16 ​ 20,584 ​ 37,600 ​ 58,184 Deferred taxes ​ 16 ​ 198,698 ​ 73,513 ​ 272,211 Other assets ​ 17a) ​ 738,346 ​ 72,175 ​ 810,521 Other non-current assets held for sale ​ 17b) ​ 7,611 ​ 4,783 ​ 12,394 TOTAL ASSETS ​ ​ ​ 30,814,130 ​ 6,786,113 ​ 37,600,243 ​ ​ ​ ​ ​ ​ ​ ​ ​ ​ ​ ​ ​ ​ ​ ​ ​ ​ ​ ​ ​ ​ As of December 31, 2021 ​ ​ Note ​ Chile ​ Colombia ​ Total ​ ​ ​ MCh$ MCh$ MCh$ LIABILITIES ​ ​ Deposits and other demand liabilities ​ 18a) 4,641,522 ​ 2,934,573 ​ 7,576,095 Cash in process of being cleared ​ 5b) 424,358 ​ — ​ 424,358 Obligations under repurchase agreements ​ 7b) 212,356 ​ 253,650 ​ 466,006 Time deposits and other time liabilities ​ 18b) 8,789,515 ​ 1,307,928 ​ 10,097,443 Financial derivative contracts ​ 8 2,853,791 ​ 71,796 ​ 2,925,587 Interbank borrowings ​ 19 4,263,230 ​ 655,193 ​ 4,918,423 Debt instruments issued ​ 20 5,983,249 ​ 779,591 ​ 6,762,840 Other financial liabilities ​ 20 42,435 ​ — ​ 42,435 Lease contracts liabilities ​ 15 93,497 ​ 22,047 ​ 115,544 Current taxes ​ 16 393 ​ 939 ​ 1,332 Deferred taxes ​ 16 — ​ — ​ — Provisions ​ 21 157,113 ​ 78,234 ​ 235,347 Other liabilities ​ 22a) 614,472 ​ 95,140 ​ 709,612 Liabilities directly associated with non-current assets held for sale ​ 22b) — ​ — ​ — TOTAL LIABILITIES ​ ​ 28,075,931 6,199,091 34,275,022 (*) This includes goodwill generated in business combination between Itaú Chile and Corpbanca totaling MCh $492,512 as of December 31, 2021. Note 4 - Reporting Segments, continued ​ ​ ​ ​ ​ ​ ​ ​ ​ ​ ​ ​ ​ As of December 31, 2020 ​ ​ Note ​ Chile ​ Colombia ​ Total ​ ​ MCh$ MCh$ MCh$ Cash and deposits in banks 5a) ​ 2,761,202 ​ 327,870 ​ 3,089,072 Cash items in process of collection 5b) ​ 173,099 ​ 93 ​ 173,192 Financial instruments at fair value through profit or loss 6 ​ 145,671 ​ 437,039 ​ 582,710 Financial instruments at fair value through other comprehensive income 11 ​ 3,353,241 ​ 617,658 ​ 3,970,899 Loans and accounts receivable at amortized cost and interbank loans 9-10 ​ 17,503,371 ​ 4,079,858 ​ 21,583,229 Investment in associates 12 ​ 7,149 ​ — ​ 7,149 Financial instruments at amortized cost 11 ​ 7,202 ​ 104,340 ​ 111,542 Investments under resale agreements 7 ​ 84,173 ​ 21,407 ​ 105,580 Financial derivative contracts 8 ​ 3,817,286 ​ 165,517 ​ 3,982,803 Intangible assets (*) 13 ​ 682,695 ​ 35,988 ​ 718,683 Property, plant, and equipment ​ 14 ​ 56,756 ​ 23,859 ​ 80,615 Right of use assets under lease agreements 15 ​ 117,513 ​ 28,495 ​ 146,008 Current taxes 16 ​ 44,976 ​ 19,723 ​ 64,699 Deferred taxes 16 ​ 264,668 ​ 47,888 ​ 312,556 Other assets 17a) ​ 453,702 ​ 88,931 ​ 542,633 Other non-current assets held for sale 17b) ​ 10,818 ​ 4,260 ​ 15,078 TOTAL ASSETS ​ ​ ​ 29,483,522 ​ 6,002,926 ​ 35,486,448 ​ ​ ​ ​ ​ ​ ​ ​ ​ ​ ​ ​ As of December 31, 2020 ​ Note ​ Chile ​ Colombia ​ Total ​ ​ MCh$ MCh$ MCh$ LIABILITIES ​ ​ ​ ​ ​ ​ ​ ​ Deposits and other demand liabilities 18a) 3,939,501 2,257,905 6,197,406 Cash in process of being cleared 5b) 154,231 1 154,232 Obligations under repurchase agreements 7b) 399,593 239,258 638,851 Time deposits and other time liabilities 18b) 9,984,010 1,449,054 11,433,064 Financial derivative contracts 8 3,494,611 178,980 3,673,591 Interbank borrowings 19 3,393,160 405,818 3,798,978 Debt instruments issued 20 5,472,392 732,464 6,204,856 Other financial liabilities 20 13,123 — 13,123 Lease contracts liabilities 15 125,265 26,620 151,885 Current taxes 16 596 1,170 1,766 Deferred taxes 16 — 237 237 Provisions 21 33,310 101,780 135,090 Other liabilities 22a) 619,955 80,079 700,034 Liabilities directly associated with non-current assets held for sale 22b) — — — TOTAL LIABILITIES ​ 27,629,747 5,473,366 33,103,113 (*) This includes goodwill generated in business combination between Itaú Chile and Corpbanca totaling MCh $492,512 as of December 31, 2020.</t>
        </is>
      </c>
    </row>
    <row r="6">
      <c r="A6" s="4" t="inlineStr">
        <is>
          <t>Schedule of Income by Segment</t>
        </is>
      </c>
      <c r="B6" s="4" t="inlineStr">
        <is>
          <t>​ ​ ​ ​ ​ ​ ​ ​ ​ ​ ​ ​ ​ ​ ​ ​ ​ ​ ​ ​ ​ ​ 2021 ​ 2020 ​ 2019 ​ Chile Colombia Total Chile Colombia Total Chile Colombia Total ​ MCh$ MCh$ MCh$ MCh$ MCh$ MCh$ MCh$ MCh$ MCh$ Net interest income ​ 743,278 ​ 233,029 ​ 976,307 626,214 ​ 240,223 ​ 866,437 614,186 ​ 286,232 ​ 900,418 Net fee and commission income ​ 123,612 ​ 29,930 ​ 153,542 108,140 ​ 32,859 ​ 140,999 138,007 ​ 36,397 ​ 174,404 Net income from financial operations 11,934 ​ 43,976 ​ 55,910 25,031 85,856 110,887 152,600 (8,966) 143,634 Net foreign exchange gain (loss) 169,188 ​ (20,023) ​ 149,165 (20,491) (53,973) (74,464) (24,389) 52,015 27,626 Other operating income 15,295 ​ 13,983 ​ 29,278 16,588 48,990 65,578 20,460 24,512 44,972 Provision for loan losses (184,155) ​ (78,285) ​ (262,440) (310,429) (155,801) (466,230) (295,116) (87,562) (382,678) NET OPERATING PROFIT 879,152 ​ 222,610 1,101,762 445,053 ​ 198,154 643,207 605,748 302,628 908,376 Depreciation and amortization (82,479) (19,104) ​ (101,583) (96,117) (30,327) (126,444) (86,593) (40,573) (127,166) Operating expenses (*) (**) (420,962) (187,062) ​ (608,024) (896,152) (559,182) (1,455,334) (394,271) (215,096) (609,367) OPERATING INCOME (LOSS) 375,711 16,444 392,155 (547,216) (391,355) (938,571) 124,884 46,959 171,843 Income from investment in associates (1,610) ​ 1,323 ​ (287) (2,794) ​ — ​ (2,794) 800 (268) 532 Income taxes (118,366) 2,735 ​ (115,631) 73,965 41,245 115,210 (33,393) (14,460) (47,853) CONSOLIDATED INCOME (LOSS) FOR THE YEAR 255,735 20,502 276,237 (476,045) (350,110) (826,155) 92,291 32,231 124,522 (*) Includes personnel salaries and expenses, administrative expenses, impairment, and other operating expenses (**) As of December 31, 2020, includes the recognition of an impairment loss of MCh $814,879 . The impairment is broken down into MCh $651,825 corresponding to the impairment on Goodwill, MCh $412,356 and MCh $239,469 of CGUs of Chile and Colombia, respectively, and MCh $113,911 corresponding to the intangibles generated in the business combination of the CGU Colombia. Intangible assets include impairment on Software and Licenses of MCh $38,849 , which is broken down into MCh $34,524 and MCh $4,325 in the Chile CGU and Colombia CGU, respectively. In addition, the Chile CGU includes impairment of property, plant and equipment for MCh $10,294</t>
        </is>
      </c>
    </row>
  </sheetData>
  <mergeCells count="1">
    <mergeCell ref="A1:A2"/>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L62"/>
  <sheetViews>
    <sheetView workbookViewId="0">
      <selection activeCell="A1" sqref="A1"/>
    </sheetView>
  </sheetViews>
  <sheetFormatPr baseColWidth="8" defaultRowHeight="15"/>
  <cols>
    <col width="80" customWidth="1" min="1" max="1"/>
    <col width="33" customWidth="1" min="2" max="2"/>
    <col width="17" customWidth="1" min="3" max="3"/>
    <col width="29" customWidth="1" min="4" max="4"/>
    <col width="31" customWidth="1" min="5" max="5"/>
    <col width="28" customWidth="1" min="6" max="6"/>
    <col width="38" customWidth="1" min="7" max="7"/>
    <col width="28" customWidth="1" min="8" max="8"/>
    <col width="43" customWidth="1" min="9" max="9"/>
    <col width="58" customWidth="1" min="10" max="10"/>
    <col width="34" customWidth="1" min="11" max="11"/>
    <col width="13" customWidth="1" min="12" max="12"/>
  </cols>
  <sheetData>
    <row r="1">
      <c r="A1" s="1" t="inlineStr">
        <is>
          <t>Consolidated Statements of Changes in Equity - CLP ($) $ in Millions</t>
        </is>
      </c>
      <c r="B1" s="2" t="inlineStr">
        <is>
          <t>Number of shares issued [member]</t>
        </is>
      </c>
      <c r="C1" s="2" t="inlineStr">
        <is>
          <t>Capital [Member]</t>
        </is>
      </c>
      <c r="D1" s="2" t="inlineStr">
        <is>
          <t>Revaluation surplus [member]</t>
        </is>
      </c>
      <c r="E1" s="2" t="inlineStr">
        <is>
          <t>Other equity interest [member]</t>
        </is>
      </c>
      <c r="F1" s="2" t="inlineStr">
        <is>
          <t>Valuation Accounts [member]</t>
        </is>
      </c>
      <c r="G1" s="2" t="inlineStr">
        <is>
          <t>Retained Earnings Prior Year [Member]</t>
        </is>
      </c>
      <c r="H1" s="2" t="inlineStr">
        <is>
          <t>Retained earnings1 [member]</t>
        </is>
      </c>
      <c r="I1" s="2" t="inlineStr">
        <is>
          <t>Provision for mandatory dividends [member]</t>
        </is>
      </c>
      <c r="J1" s="2" t="inlineStr">
        <is>
          <t>Total Attributable to Equity Holders of the Bank [Member]</t>
        </is>
      </c>
      <c r="K1" s="2" t="inlineStr">
        <is>
          <t>Non controlling Interest [Member]</t>
        </is>
      </c>
      <c r="L1" s="2" t="inlineStr">
        <is>
          <t>Total</t>
        </is>
      </c>
    </row>
    <row r="2">
      <c r="A2" s="4" t="inlineStr">
        <is>
          <t>Beginning Balance at Dec. 31, 2018</t>
        </is>
      </c>
      <c r="C2" s="6" t="n">
        <v>1862826</v>
      </c>
      <c r="D2" s="6" t="n">
        <v>451011</v>
      </c>
      <c r="E2" s="6" t="n">
        <v>839120</v>
      </c>
      <c r="F2" s="6" t="n">
        <v>16159</v>
      </c>
      <c r="G2" s="6" t="n">
        <v>-69355</v>
      </c>
      <c r="H2" s="6" t="n">
        <v>171331</v>
      </c>
      <c r="I2" s="6" t="n">
        <v>-51614</v>
      </c>
      <c r="J2" s="6" t="n">
        <v>3219478</v>
      </c>
      <c r="K2" s="6" t="n">
        <v>218082</v>
      </c>
      <c r="L2" s="6" t="n">
        <v>3437560</v>
      </c>
    </row>
    <row r="3">
      <c r="A3" s="4" t="inlineStr">
        <is>
          <t>Beginning Balance at Dec. 31, 2018</t>
        </is>
      </c>
      <c r="B3" s="5" t="n">
        <v>512407000000</v>
      </c>
      <c r="L3" s="5" t="n">
        <v>512406760091</v>
      </c>
    </row>
    <row r="4">
      <c r="A4" s="3" t="inlineStr">
        <is>
          <t>Disclosure of equity [line items]</t>
        </is>
      </c>
    </row>
    <row r="5">
      <c r="A5" s="4" t="inlineStr">
        <is>
          <t>Distribution of prior year's net income</t>
        </is>
      </c>
      <c r="G5" s="5" t="n">
        <v>171331</v>
      </c>
      <c r="H5" s="5" t="n">
        <v>-171331</v>
      </c>
    </row>
    <row r="6">
      <c r="A6" s="4" t="inlineStr">
        <is>
          <t>Ending Balance at Jan. 01, 2019</t>
        </is>
      </c>
      <c r="C6" s="5" t="n">
        <v>1862826</v>
      </c>
      <c r="D6" s="5" t="n">
        <v>451011</v>
      </c>
      <c r="E6" s="5" t="n">
        <v>839120</v>
      </c>
      <c r="F6" s="5" t="n">
        <v>16159</v>
      </c>
      <c r="G6" s="5" t="n">
        <v>101976</v>
      </c>
      <c r="I6" s="5" t="n">
        <v>-51614</v>
      </c>
      <c r="J6" s="5" t="n">
        <v>3219478</v>
      </c>
      <c r="K6" s="5" t="n">
        <v>218082</v>
      </c>
      <c r="L6" s="6" t="n">
        <v>3437560</v>
      </c>
    </row>
    <row r="7">
      <c r="A7" s="4" t="inlineStr">
        <is>
          <t>Ending Balance at Jan. 01, 2019</t>
        </is>
      </c>
      <c r="B7" s="5" t="n">
        <v>512407000000</v>
      </c>
    </row>
    <row r="8">
      <c r="A8" s="4" t="inlineStr">
        <is>
          <t>Beginning Balance at Dec. 31, 2018</t>
        </is>
      </c>
      <c r="C8" s="5" t="n">
        <v>1862826</v>
      </c>
      <c r="D8" s="5" t="n">
        <v>451011</v>
      </c>
      <c r="E8" s="5" t="n">
        <v>839120</v>
      </c>
      <c r="F8" s="5" t="n">
        <v>16159</v>
      </c>
      <c r="G8" s="5" t="n">
        <v>-69355</v>
      </c>
      <c r="H8" s="5" t="n">
        <v>171331</v>
      </c>
      <c r="I8" s="5" t="n">
        <v>-51614</v>
      </c>
      <c r="J8" s="5" t="n">
        <v>3219478</v>
      </c>
      <c r="K8" s="5" t="n">
        <v>218082</v>
      </c>
      <c r="L8" s="6" t="n">
        <v>3437560</v>
      </c>
    </row>
    <row r="9">
      <c r="A9" s="4" t="inlineStr">
        <is>
          <t>Beginning Balance at Dec. 31, 2018</t>
        </is>
      </c>
      <c r="B9" s="5" t="n">
        <v>512407000000</v>
      </c>
      <c r="L9" s="5" t="n">
        <v>512406760091</v>
      </c>
    </row>
    <row r="10">
      <c r="A10" s="3" t="inlineStr">
        <is>
          <t>Disclosure of equity [line items]</t>
        </is>
      </c>
    </row>
    <row r="11">
      <c r="A11" s="4" t="inlineStr">
        <is>
          <t>Transfer of gain on disposal of equity investments at fair value through other comprehensive income to retained earnings</t>
        </is>
      </c>
      <c r="L11" s="6" t="n">
        <v>-175</v>
      </c>
    </row>
    <row r="12">
      <c r="A12" s="4" t="inlineStr">
        <is>
          <t>Ending Balance at Dec. 31, 2019</t>
        </is>
      </c>
      <c r="C12" s="5" t="n">
        <v>1862826</v>
      </c>
      <c r="D12" s="5" t="n">
        <v>451011</v>
      </c>
      <c r="E12" s="5" t="n">
        <v>744838</v>
      </c>
      <c r="F12" s="5" t="n">
        <v>47117</v>
      </c>
      <c r="G12" s="5" t="n">
        <v>50537</v>
      </c>
      <c r="H12" s="5" t="n">
        <v>113684</v>
      </c>
      <c r="I12" s="5" t="n">
        <v>-38120</v>
      </c>
      <c r="J12" s="5" t="n">
        <v>3231893</v>
      </c>
      <c r="K12" s="5" t="n">
        <v>94445</v>
      </c>
      <c r="L12" s="6" t="n">
        <v>3326338</v>
      </c>
    </row>
    <row r="13">
      <c r="A13" s="4" t="inlineStr">
        <is>
          <t>Ending Balance at Dec. 31, 2019</t>
        </is>
      </c>
      <c r="B13" s="5" t="n">
        <v>512407000000</v>
      </c>
      <c r="L13" s="5" t="n">
        <v>512406760091</v>
      </c>
    </row>
    <row r="14">
      <c r="A14" s="4" t="inlineStr">
        <is>
          <t>Beginning Balance at Jan. 01, 2019</t>
        </is>
      </c>
      <c r="C14" s="5" t="n">
        <v>1862826</v>
      </c>
      <c r="D14" s="5" t="n">
        <v>451011</v>
      </c>
      <c r="E14" s="5" t="n">
        <v>839120</v>
      </c>
      <c r="F14" s="5" t="n">
        <v>16159</v>
      </c>
      <c r="G14" s="5" t="n">
        <v>101976</v>
      </c>
      <c r="I14" s="5" t="n">
        <v>-51614</v>
      </c>
      <c r="J14" s="5" t="n">
        <v>3219478</v>
      </c>
      <c r="K14" s="5" t="n">
        <v>218082</v>
      </c>
      <c r="L14" s="6" t="n">
        <v>3437560</v>
      </c>
    </row>
    <row r="15">
      <c r="A15" s="4" t="inlineStr">
        <is>
          <t>Beginning Balance at Jan. 01, 2019</t>
        </is>
      </c>
      <c r="B15" s="5" t="n">
        <v>512407000000</v>
      </c>
    </row>
    <row r="16">
      <c r="A16" s="3" t="inlineStr">
        <is>
          <t>Disclosure of equity [line items]</t>
        </is>
      </c>
    </row>
    <row r="17">
      <c r="A17" s="4" t="inlineStr">
        <is>
          <t>Distribution of prior year's net income</t>
        </is>
      </c>
      <c r="G17" s="5" t="n">
        <v>-51614</v>
      </c>
      <c r="I17" s="5" t="n">
        <v>51614</v>
      </c>
    </row>
    <row r="18">
      <c r="A18" s="4" t="inlineStr">
        <is>
          <t>Provision for mandatory dividends</t>
        </is>
      </c>
      <c r="I18" s="5" t="n">
        <v>-38120</v>
      </c>
      <c r="J18" s="5" t="n">
        <v>-38120</v>
      </c>
      <c r="L18" s="5" t="n">
        <v>-38120</v>
      </c>
    </row>
    <row r="19">
      <c r="A19" s="4" t="inlineStr">
        <is>
          <t>Transfer of gain on disposal of equity investments at fair value through other comprehensive income to retained earnings</t>
        </is>
      </c>
      <c r="F19" s="5" t="n">
        <v>-175</v>
      </c>
      <c r="G19" s="5" t="n">
        <v>175</v>
      </c>
    </row>
    <row r="20">
      <c r="A20" s="4" t="inlineStr">
        <is>
          <t>Comprehensive income (loss) for the period</t>
        </is>
      </c>
      <c r="F20" s="5" t="n">
        <v>31133</v>
      </c>
      <c r="H20" s="5" t="n">
        <v>113684</v>
      </c>
      <c r="J20" s="5" t="n">
        <v>144817</v>
      </c>
      <c r="K20" s="5" t="n">
        <v>27894</v>
      </c>
      <c r="L20" s="5" t="n">
        <v>172711</v>
      </c>
    </row>
    <row r="21">
      <c r="A21" s="4" t="inlineStr">
        <is>
          <t>Increase participation in Colombia</t>
        </is>
      </c>
      <c r="E21" s="5" t="n">
        <v>-94282</v>
      </c>
      <c r="J21" s="5" t="n">
        <v>-94282</v>
      </c>
      <c r="K21" s="5" t="n">
        <v>-151531</v>
      </c>
      <c r="L21" s="5" t="n">
        <v>-245813</v>
      </c>
    </row>
    <row r="22">
      <c r="A22" s="4" t="inlineStr">
        <is>
          <t>Ending Balance at Dec. 31, 2019</t>
        </is>
      </c>
      <c r="C22" s="5" t="n">
        <v>1862826</v>
      </c>
      <c r="D22" s="5" t="n">
        <v>451011</v>
      </c>
      <c r="E22" s="5" t="n">
        <v>744838</v>
      </c>
      <c r="F22" s="5" t="n">
        <v>47117</v>
      </c>
      <c r="G22" s="5" t="n">
        <v>50537</v>
      </c>
      <c r="H22" s="5" t="n">
        <v>113684</v>
      </c>
      <c r="I22" s="5" t="n">
        <v>-38120</v>
      </c>
      <c r="J22" s="5" t="n">
        <v>3231893</v>
      </c>
      <c r="K22" s="5" t="n">
        <v>94445</v>
      </c>
      <c r="L22" s="6" t="n">
        <v>3326338</v>
      </c>
    </row>
    <row r="23">
      <c r="A23" s="4" t="inlineStr">
        <is>
          <t>Ending Balance at Dec. 31, 2019</t>
        </is>
      </c>
      <c r="B23" s="5" t="n">
        <v>512407000000</v>
      </c>
      <c r="L23" s="5" t="n">
        <v>512406760091</v>
      </c>
    </row>
    <row r="24">
      <c r="A24" s="3" t="inlineStr">
        <is>
          <t>Disclosure of equity [line items]</t>
        </is>
      </c>
    </row>
    <row r="25">
      <c r="A25" s="4" t="inlineStr">
        <is>
          <t>Distribution of prior year's net income</t>
        </is>
      </c>
      <c r="G25" s="5" t="n">
        <v>113684</v>
      </c>
      <c r="H25" s="5" t="n">
        <v>-113684</v>
      </c>
    </row>
    <row r="26">
      <c r="A26" s="4" t="inlineStr">
        <is>
          <t>Ending Balance at Jan. 01, 2020</t>
        </is>
      </c>
      <c r="C26" s="5" t="n">
        <v>1862826</v>
      </c>
      <c r="D26" s="5" t="n">
        <v>451011</v>
      </c>
      <c r="E26" s="5" t="n">
        <v>744838</v>
      </c>
      <c r="F26" s="5" t="n">
        <v>47117</v>
      </c>
      <c r="G26" s="5" t="n">
        <v>164221</v>
      </c>
      <c r="I26" s="5" t="n">
        <v>-38120</v>
      </c>
      <c r="J26" s="5" t="n">
        <v>3231893</v>
      </c>
      <c r="K26" s="5" t="n">
        <v>94445</v>
      </c>
      <c r="L26" s="6" t="n">
        <v>3326338</v>
      </c>
    </row>
    <row r="27">
      <c r="A27" s="4" t="inlineStr">
        <is>
          <t>Ending Balance at Jan. 01, 2020</t>
        </is>
      </c>
      <c r="B27" s="5" t="n">
        <v>512407000000</v>
      </c>
    </row>
    <row r="28">
      <c r="A28" s="4" t="inlineStr">
        <is>
          <t>Beginning Balance at Dec. 31, 2019</t>
        </is>
      </c>
      <c r="C28" s="5" t="n">
        <v>1862826</v>
      </c>
      <c r="D28" s="5" t="n">
        <v>451011</v>
      </c>
      <c r="E28" s="5" t="n">
        <v>744838</v>
      </c>
      <c r="F28" s="5" t="n">
        <v>47117</v>
      </c>
      <c r="G28" s="5" t="n">
        <v>50537</v>
      </c>
      <c r="H28" s="5" t="n">
        <v>113684</v>
      </c>
      <c r="I28" s="5" t="n">
        <v>-38120</v>
      </c>
      <c r="J28" s="5" t="n">
        <v>3231893</v>
      </c>
      <c r="K28" s="5" t="n">
        <v>94445</v>
      </c>
      <c r="L28" s="6" t="n">
        <v>3326338</v>
      </c>
    </row>
    <row r="29">
      <c r="A29" s="4" t="inlineStr">
        <is>
          <t>Beginning Balance at Dec. 31, 2019</t>
        </is>
      </c>
      <c r="B29" s="5" t="n">
        <v>512407000000</v>
      </c>
      <c r="L29" s="5" t="n">
        <v>512406760091</v>
      </c>
    </row>
    <row r="30">
      <c r="A30" s="3" t="inlineStr">
        <is>
          <t>Disclosure of equity [line items]</t>
        </is>
      </c>
    </row>
    <row r="31">
      <c r="A31" s="4" t="inlineStr">
        <is>
          <t>Transfer of gain on disposal of equity investments at fair value through other comprehensive income to retained earnings</t>
        </is>
      </c>
      <c r="L31" s="6" t="n">
        <v>-377</v>
      </c>
    </row>
    <row r="32">
      <c r="A32" s="4" t="inlineStr">
        <is>
          <t>Ending Balance at Dec. 31, 2020</t>
        </is>
      </c>
      <c r="C32" s="5" t="n">
        <v>1862826</v>
      </c>
      <c r="D32" s="5" t="n">
        <v>451011</v>
      </c>
      <c r="E32" s="5" t="n">
        <v>744838</v>
      </c>
      <c r="F32" s="5" t="n">
        <v>26824</v>
      </c>
      <c r="G32" s="5" t="n">
        <v>37533</v>
      </c>
      <c r="H32" s="5" t="n">
        <v>-808784</v>
      </c>
      <c r="J32" s="5" t="n">
        <v>2314248</v>
      </c>
      <c r="K32" s="5" t="n">
        <v>69087</v>
      </c>
      <c r="L32" s="6" t="n">
        <v>2383335</v>
      </c>
    </row>
    <row r="33">
      <c r="A33" s="4" t="inlineStr">
        <is>
          <t>Ending Balance at Dec. 31, 2020</t>
        </is>
      </c>
      <c r="B33" s="5" t="n">
        <v>512407000000</v>
      </c>
      <c r="L33" s="5" t="n">
        <v>512406760091</v>
      </c>
    </row>
    <row r="34">
      <c r="A34" s="4" t="inlineStr">
        <is>
          <t>Beginning Balance at Jan. 01, 2020</t>
        </is>
      </c>
      <c r="C34" s="5" t="n">
        <v>1862826</v>
      </c>
      <c r="D34" s="5" t="n">
        <v>451011</v>
      </c>
      <c r="E34" s="5" t="n">
        <v>744838</v>
      </c>
      <c r="F34" s="5" t="n">
        <v>47117</v>
      </c>
      <c r="G34" s="5" t="n">
        <v>164221</v>
      </c>
      <c r="I34" s="5" t="n">
        <v>-38120</v>
      </c>
      <c r="J34" s="5" t="n">
        <v>3231893</v>
      </c>
      <c r="K34" s="5" t="n">
        <v>94445</v>
      </c>
      <c r="L34" s="6" t="n">
        <v>3326338</v>
      </c>
    </row>
    <row r="35">
      <c r="A35" s="4" t="inlineStr">
        <is>
          <t>Beginning Balance at Jan. 01, 2020</t>
        </is>
      </c>
      <c r="B35" s="5" t="n">
        <v>512407000000</v>
      </c>
    </row>
    <row r="36">
      <c r="A36" s="3" t="inlineStr">
        <is>
          <t>Disclosure of equity [line items]</t>
        </is>
      </c>
    </row>
    <row r="37">
      <c r="A37" s="4" t="inlineStr">
        <is>
          <t>Distribution of prior year's net income</t>
        </is>
      </c>
      <c r="G37" s="5" t="n">
        <v>-127065</v>
      </c>
      <c r="J37" s="5" t="n">
        <v>-127065</v>
      </c>
      <c r="L37" s="5" t="n">
        <v>-127065</v>
      </c>
    </row>
    <row r="38">
      <c r="A38" s="4" t="inlineStr">
        <is>
          <t>Provision for mandatory dividends</t>
        </is>
      </c>
      <c r="I38" s="5" t="n">
        <v>38120</v>
      </c>
      <c r="J38" s="5" t="n">
        <v>38120</v>
      </c>
      <c r="L38" s="5" t="n">
        <v>38120</v>
      </c>
    </row>
    <row r="39">
      <c r="A39" s="4" t="inlineStr">
        <is>
          <t>Transfer of gain on disposal of equity investments at fair value through other comprehensive income to retained earnings</t>
        </is>
      </c>
      <c r="F39" s="5" t="n">
        <v>-377</v>
      </c>
      <c r="G39" s="5" t="n">
        <v>377</v>
      </c>
    </row>
    <row r="40">
      <c r="A40" s="4" t="inlineStr">
        <is>
          <t>Comprehensive income (loss) for the period</t>
        </is>
      </c>
      <c r="F40" s="5" t="n">
        <v>-19916</v>
      </c>
      <c r="H40" s="5" t="n">
        <v>-808784</v>
      </c>
      <c r="J40" s="5" t="n">
        <v>-828700</v>
      </c>
      <c r="K40" s="5" t="n">
        <v>-25358</v>
      </c>
      <c r="L40" s="5" t="n">
        <v>-854058</v>
      </c>
    </row>
    <row r="41">
      <c r="A41" s="4" t="inlineStr">
        <is>
          <t>Ending Balance at Dec. 31, 2020</t>
        </is>
      </c>
      <c r="C41" s="5" t="n">
        <v>1862826</v>
      </c>
      <c r="D41" s="5" t="n">
        <v>451011</v>
      </c>
      <c r="E41" s="5" t="n">
        <v>744838</v>
      </c>
      <c r="F41" s="5" t="n">
        <v>26824</v>
      </c>
      <c r="G41" s="5" t="n">
        <v>37533</v>
      </c>
      <c r="H41" s="5" t="n">
        <v>-808784</v>
      </c>
      <c r="J41" s="5" t="n">
        <v>2314248</v>
      </c>
      <c r="K41" s="5" t="n">
        <v>69087</v>
      </c>
      <c r="L41" s="6" t="n">
        <v>2383335</v>
      </c>
    </row>
    <row r="42">
      <c r="A42" s="4" t="inlineStr">
        <is>
          <t>Ending Balance at Dec. 31, 2020</t>
        </is>
      </c>
      <c r="B42" s="5" t="n">
        <v>512407000000</v>
      </c>
      <c r="L42" s="5" t="n">
        <v>512406760091</v>
      </c>
    </row>
    <row r="43">
      <c r="A43" s="3" t="inlineStr">
        <is>
          <t>Disclosure of equity [line items]</t>
        </is>
      </c>
    </row>
    <row r="44">
      <c r="A44" s="4" t="inlineStr">
        <is>
          <t>Distribution of prior year's net income</t>
        </is>
      </c>
      <c r="D44" s="5" t="n">
        <v>-451011</v>
      </c>
      <c r="E44" s="5" t="n">
        <v>-321720</v>
      </c>
      <c r="G44" s="5" t="n">
        <v>-37533</v>
      </c>
      <c r="H44" s="5" t="n">
        <v>808784</v>
      </c>
    </row>
    <row r="45">
      <c r="A45" s="4" t="inlineStr">
        <is>
          <t>Ending Balance at Jan. 01, 2021</t>
        </is>
      </c>
      <c r="C45" s="5" t="n">
        <v>1862826</v>
      </c>
      <c r="E45" s="5" t="n">
        <v>423118</v>
      </c>
      <c r="F45" s="5" t="n">
        <v>26824</v>
      </c>
      <c r="J45" s="5" t="n">
        <v>2312768</v>
      </c>
      <c r="K45" s="5" t="n">
        <v>69087</v>
      </c>
      <c r="L45" s="6" t="n">
        <v>2381855</v>
      </c>
    </row>
    <row r="46">
      <c r="A46" s="4" t="inlineStr">
        <is>
          <t>Ending Balance at Jan. 01, 2021</t>
        </is>
      </c>
      <c r="B46" s="5" t="n">
        <v>512407000000</v>
      </c>
    </row>
    <row r="47">
      <c r="A47" s="4" t="inlineStr">
        <is>
          <t>Beginning Balance at Dec. 31, 2020</t>
        </is>
      </c>
      <c r="C47" s="5" t="n">
        <v>1862826</v>
      </c>
      <c r="D47" s="5" t="n">
        <v>451011</v>
      </c>
      <c r="E47" s="5" t="n">
        <v>744838</v>
      </c>
      <c r="F47" s="5" t="n">
        <v>26824</v>
      </c>
      <c r="G47" s="6" t="n">
        <v>37533</v>
      </c>
      <c r="H47" s="5" t="n">
        <v>-808784</v>
      </c>
      <c r="J47" s="5" t="n">
        <v>2314248</v>
      </c>
      <c r="K47" s="5" t="n">
        <v>69087</v>
      </c>
      <c r="L47" s="6" t="n">
        <v>2383335</v>
      </c>
    </row>
    <row r="48">
      <c r="A48" s="4" t="inlineStr">
        <is>
          <t>Beginning Balance at Dec. 31, 2020</t>
        </is>
      </c>
      <c r="B48" s="5" t="n">
        <v>512407000000</v>
      </c>
      <c r="L48" s="5" t="n">
        <v>512406760091</v>
      </c>
    </row>
    <row r="49">
      <c r="A49" s="3" t="inlineStr">
        <is>
          <t>Disclosure of equity [line items]</t>
        </is>
      </c>
    </row>
    <row r="50">
      <c r="A50" s="4" t="inlineStr">
        <is>
          <t>Transfer of gain on disposal of equity investments at fair value through other comprehensive income to retained earnings</t>
        </is>
      </c>
      <c r="L50" s="6" t="n">
        <v>-60847</v>
      </c>
    </row>
    <row r="51">
      <c r="A51" s="4" t="inlineStr">
        <is>
          <t>Ending Balance at Dec. 31, 2021</t>
        </is>
      </c>
      <c r="C51" s="5" t="n">
        <v>2688131</v>
      </c>
      <c r="D51" s="5" t="n">
        <v>744838</v>
      </c>
      <c r="E51" s="5" t="n">
        <v>467279</v>
      </c>
      <c r="F51" s="5" t="n">
        <v>-97968</v>
      </c>
      <c r="H51" s="5" t="n">
        <v>273410</v>
      </c>
      <c r="I51" s="5" t="n">
        <v>-83342</v>
      </c>
      <c r="J51" s="5" t="n">
        <v>3247510</v>
      </c>
      <c r="K51" s="5" t="n">
        <v>77711</v>
      </c>
      <c r="L51" s="6" t="n">
        <v>3325221</v>
      </c>
    </row>
    <row r="52">
      <c r="A52" s="4" t="inlineStr">
        <is>
          <t>Ending Balance at Dec. 31, 2021</t>
        </is>
      </c>
      <c r="B52" s="5" t="n">
        <v>973518000000</v>
      </c>
      <c r="L52" s="5" t="n">
        <v>973517871202</v>
      </c>
    </row>
    <row r="53">
      <c r="A53" s="4" t="inlineStr">
        <is>
          <t>Beginning Balance at Jan. 01, 2021</t>
        </is>
      </c>
      <c r="C53" s="5" t="n">
        <v>1862826</v>
      </c>
      <c r="E53" s="5" t="n">
        <v>423118</v>
      </c>
      <c r="F53" s="5" t="n">
        <v>26824</v>
      </c>
      <c r="J53" s="5" t="n">
        <v>2312768</v>
      </c>
      <c r="K53" s="5" t="n">
        <v>69087</v>
      </c>
      <c r="L53" s="6" t="n">
        <v>2381855</v>
      </c>
    </row>
    <row r="54">
      <c r="A54" s="4" t="inlineStr">
        <is>
          <t>Beginning Balance at Jan. 01, 2021</t>
        </is>
      </c>
      <c r="B54" s="5" t="n">
        <v>512407000000</v>
      </c>
    </row>
    <row r="55">
      <c r="A55" s="3" t="inlineStr">
        <is>
          <t>Disclosure of equity [line items]</t>
        </is>
      </c>
    </row>
    <row r="56">
      <c r="A56" s="4" t="inlineStr">
        <is>
          <t>Capital increase</t>
        </is>
      </c>
      <c r="C56" s="5" t="n">
        <v>825305</v>
      </c>
      <c r="J56" s="5" t="n">
        <v>825305</v>
      </c>
      <c r="L56" s="5" t="n">
        <v>825305</v>
      </c>
    </row>
    <row r="57">
      <c r="A57" s="4" t="inlineStr">
        <is>
          <t>Capital increase (in units)</t>
        </is>
      </c>
      <c r="B57" s="5" t="n">
        <v>461111000000</v>
      </c>
    </row>
    <row r="58">
      <c r="A58" s="4" t="inlineStr">
        <is>
          <t>Provision for mandatory dividends</t>
        </is>
      </c>
      <c r="I58" s="5" t="n">
        <v>-83342</v>
      </c>
      <c r="J58" s="5" t="n">
        <v>-83342</v>
      </c>
      <c r="L58" s="5" t="n">
        <v>-83342</v>
      </c>
    </row>
    <row r="59">
      <c r="A59" s="4" t="inlineStr">
        <is>
          <t>Reclassifications due to the discontinuation of the net investment in Ita Corpbanca Colombia hedge</t>
        </is>
      </c>
      <c r="E59" s="5" t="n">
        <v>44161</v>
      </c>
      <c r="F59" s="5" t="n">
        <v>-44161</v>
      </c>
    </row>
    <row r="60">
      <c r="A60" s="4" t="inlineStr">
        <is>
          <t>Comprehensive income (loss) for the period</t>
        </is>
      </c>
      <c r="F60" s="5" t="n">
        <v>-80631</v>
      </c>
      <c r="H60" s="5" t="n">
        <v>273410</v>
      </c>
      <c r="J60" s="5" t="n">
        <v>192779</v>
      </c>
      <c r="K60" s="5" t="n">
        <v>8624</v>
      </c>
      <c r="L60" s="5" t="n">
        <v>201403</v>
      </c>
    </row>
    <row r="61">
      <c r="A61" s="4" t="inlineStr">
        <is>
          <t>Ending Balance at Dec. 31, 2021</t>
        </is>
      </c>
      <c r="C61" s="6" t="n">
        <v>2688131</v>
      </c>
      <c r="D61" s="6" t="n">
        <v>744838</v>
      </c>
      <c r="E61" s="6" t="n">
        <v>467279</v>
      </c>
      <c r="F61" s="6" t="n">
        <v>-97968</v>
      </c>
      <c r="H61" s="6" t="n">
        <v>273410</v>
      </c>
      <c r="I61" s="6" t="n">
        <v>-83342</v>
      </c>
      <c r="J61" s="6" t="n">
        <v>3247510</v>
      </c>
      <c r="K61" s="6" t="n">
        <v>77711</v>
      </c>
      <c r="L61" s="6" t="n">
        <v>3325221</v>
      </c>
    </row>
    <row r="62">
      <c r="A62" s="4" t="inlineStr">
        <is>
          <t>Ending Balance at Dec. 31, 2021</t>
        </is>
      </c>
      <c r="B62" s="5" t="n">
        <v>973518000000</v>
      </c>
      <c r="L62" s="5" t="n">
        <v>973517871202</v>
      </c>
    </row>
  </sheetData>
  <pageMargins left="0.75" right="0.75" top="1" bottom="1" header="0.5" footer="0.5"/>
</worksheet>
</file>

<file path=xl/worksheets/sheet50.xml><?xml version="1.0" encoding="utf-8"?>
<worksheet xmlns="http://schemas.openxmlformats.org/spreadsheetml/2006/main">
  <sheetPr>
    <outlinePr summaryBelow="1" summaryRight="1"/>
    <pageSetUpPr/>
  </sheetPr>
  <dimension ref="A1:B5"/>
  <sheetViews>
    <sheetView workbookViewId="0">
      <selection activeCell="A1" sqref="A1"/>
    </sheetView>
  </sheetViews>
  <sheetFormatPr baseColWidth="8" defaultRowHeight="15"/>
  <cols>
    <col width="62" customWidth="1" min="1" max="1"/>
    <col width="80" customWidth="1" min="2" max="2"/>
  </cols>
  <sheetData>
    <row r="1">
      <c r="A1" s="1" t="inlineStr">
        <is>
          <t>Cash and Cash Equivalents (Tables)</t>
        </is>
      </c>
      <c r="B1" s="2" t="inlineStr">
        <is>
          <t>12 Months Ended</t>
        </is>
      </c>
    </row>
    <row r="2">
      <c r="B2" s="2" t="inlineStr">
        <is>
          <t>Dec. 31, 2021</t>
        </is>
      </c>
    </row>
    <row r="3">
      <c r="A3" s="3" t="inlineStr">
        <is>
          <t>Text block [Abstract]</t>
        </is>
      </c>
    </row>
    <row r="4">
      <c r="A4" s="4" t="inlineStr">
        <is>
          <t>Schedule of Balances included under Cash and Cash Equivalents</t>
        </is>
      </c>
      <c r="B4" s="4" t="inlineStr">
        <is>
          <t>a) Detail of cash and cash equivalents The detail of balances included under cash and cash equivalents is as follows: ​ ​ ​ ​ ​ ​ ​ ​ As of December 31, ​ ​ 2021 ​ 2020 ​ MCh$ MCh$ Cash and deposits in banks ​ ​ ​ ​ Cash 294,474 254,200 Deposits in the Central Bank of Chile 1,173,548 1,067,421 Deposits in local banks 12,942 27,017 Deposits in foreign banks 1,992,428 1,740,434 Subtotals cash and deposits in banks 3,473,392 3,089,072 Cash items in process of collection, net (1) 14,138 18,960 Highly liquid financial instruments (2) 1,347,463 1,337,754 Investments under resale agreements (3) 539,227 60,470 Totals cash and cash equivalents 5,374,220 4,506,256 (1) See letter b. “Cash in process of collection and in process of being cleared” on the next page. (2) Highly liquid financial instruments: Corresponds to financial instruments at fair value through profit and loss and financial instrument at fair value through other comprehensive income with maturities that do not exceed three months from the acquisition date and the detail is as follows: ​ ​ ​ ​ ​ ​ ​ ​ ​ ​ ​ ​ As of December 31, ​ Notes 2021 2020 ​ ​ ​ ​ MCh$ ​ MCh$ Highly liquid financial instruments ​ ​ ​ ​ ​ ​ Financial instruments at fair value through profit or loss 6 ​ 130,421 132,043 Financial instruments at fair value through other comprehensive income 11 ​ 1,217,042 1,205,711 Totals ​ ​ 1,347,463 1,337,754 (3) Investments under resale agreements: Corresponds to resale agreements with maturities that do not exceed three months from the acquisition date, which are presented under the item "Investments under resale agreements" in the Consolidated Statement of Financial Position. The detail is as follows: ​ ​ ​ ​ ​ ​ ​ ​ ​ ​ ​ ​ As of December 31, ​ Notes 2021 2020 ​ ​ MCh$ MCh$ Investment under resale agreements 7a) 539,227 60,470</t>
        </is>
      </c>
    </row>
    <row r="5">
      <c r="A5" s="4" t="inlineStr">
        <is>
          <t>Schedule of Cash in the Process of Collection</t>
        </is>
      </c>
      <c r="B5" s="4" t="inlineStr">
        <is>
          <t>Cash items in process of collection and in process of being cleared represent domestic transactions, which have not been processed through the central domestic clearinghouse, or international transactions that may be delayed in settlement due to timing differences. The detail of these balances is as follows: ​ ​ ​ ​ ​ ​ ​ ​ As of December 31, ​ 2021 2020 ​ MCh$ MCh$ Assets ​ ​ ​ ​ Documents held by other banks (documents to be cleared) 40,302 ​ 37,030 Funds receivable 398,194 136,162 Subtotals assets 438,496 173,192 Liabilities ​ ​ Funds payable 424,358 154,232 Subtotals liabilities 424,358 154,232 Cash items in process of collection, net 14,138 18,960</t>
        </is>
      </c>
    </row>
  </sheetData>
  <mergeCells count="1">
    <mergeCell ref="A1:A2"/>
  </mergeCells>
  <pageMargins left="0.75" right="0.75" top="1" bottom="1" header="0.5" footer="0.5"/>
</worksheet>
</file>

<file path=xl/worksheets/sheet51.xml><?xml version="1.0" encoding="utf-8"?>
<worksheet xmlns="http://schemas.openxmlformats.org/spreadsheetml/2006/main">
  <sheetPr>
    <outlinePr summaryBelow="1" summaryRight="1"/>
    <pageSetUpPr/>
  </sheetPr>
  <dimension ref="A1:B4"/>
  <sheetViews>
    <sheetView workbookViewId="0">
      <selection activeCell="A1" sqref="A1"/>
    </sheetView>
  </sheetViews>
  <sheetFormatPr baseColWidth="8" defaultRowHeight="15"/>
  <cols>
    <col width="71" customWidth="1" min="1" max="1"/>
    <col width="80" customWidth="1" min="2" max="2"/>
  </cols>
  <sheetData>
    <row r="1">
      <c r="A1" s="1" t="inlineStr">
        <is>
          <t>Financial Instruments at Fair Value through Profit or Loss (Tables)</t>
        </is>
      </c>
      <c r="B1" s="2" t="inlineStr">
        <is>
          <t>12 Months Ended</t>
        </is>
      </c>
    </row>
    <row r="2">
      <c r="B2" s="2" t="inlineStr">
        <is>
          <t>Dec. 31, 2021</t>
        </is>
      </c>
    </row>
    <row r="3">
      <c r="A3" s="3" t="inlineStr">
        <is>
          <t>Text block [Abstract]</t>
        </is>
      </c>
    </row>
    <row r="4">
      <c r="A4" s="4" t="inlineStr">
        <is>
          <t>Schedule of Financial Instruments at Fair Value Through Profit or Loss</t>
        </is>
      </c>
      <c r="B4" s="4" t="inlineStr">
        <is>
          <t>The detail of the financial instruments at fair value through profit or loss is as follows: ​ ​ ​ ​ ​ ​ ​ ​ As of December 31, ​ 2021 2020 ​ MCh$ MCh$ Chilean Central Bank and Government securities ​ Central Bank of Chile securities 50,743 21,369 Other Chilean Central Bank and Government securities — 86,673 Other Chilean securities ​ ​ Bonds 111 271 Notes — — Other securities ​ — ​ — Foreign financial securities ​ ​ Bonds 232,083 432,178 Other securities 8,824 4,861 Investments in mutual funds ​ ​ Funds managed by related entities 39,842 ​ 35,017 Funds managed by third parties ​ — ​ — Other investments ​ ​ Other financial instruments at FVTPL ​ 1,121 ​ 2,341 Totals 332,724 582,710</t>
        </is>
      </c>
    </row>
  </sheetData>
  <mergeCells count="1">
    <mergeCell ref="A1:A2"/>
  </mergeCells>
  <pageMargins left="0.75" right="0.75" top="1" bottom="1" header="0.5" footer="0.5"/>
</worksheet>
</file>

<file path=xl/worksheets/sheet52.xml><?xml version="1.0" encoding="utf-8"?>
<worksheet xmlns="http://schemas.openxmlformats.org/spreadsheetml/2006/main">
  <sheetPr>
    <outlinePr summaryBelow="1" summaryRight="1"/>
    <pageSetUpPr/>
  </sheetPr>
  <dimension ref="A1:B5"/>
  <sheetViews>
    <sheetView workbookViewId="0">
      <selection activeCell="A1" sqref="A1"/>
    </sheetView>
  </sheetViews>
  <sheetFormatPr baseColWidth="8" defaultRowHeight="15"/>
  <cols>
    <col width="80" customWidth="1" min="1" max="1"/>
    <col width="80" customWidth="1" min="2" max="2"/>
  </cols>
  <sheetData>
    <row r="1">
      <c r="A1" s="1" t="inlineStr">
        <is>
          <t>Investments under Resale Agreements and Obligations under Repurchase Agreements (Tables)</t>
        </is>
      </c>
      <c r="B1" s="2" t="inlineStr">
        <is>
          <t>12 Months Ended</t>
        </is>
      </c>
    </row>
    <row r="2">
      <c r="B2" s="2" t="inlineStr">
        <is>
          <t>Dec. 31, 2021</t>
        </is>
      </c>
    </row>
    <row r="3">
      <c r="A3" s="3" t="inlineStr">
        <is>
          <t>Text block [Abstract]</t>
        </is>
      </c>
    </row>
    <row r="4">
      <c r="A4" s="4" t="inlineStr">
        <is>
          <t>Schedule of Instruments Acquired Under Agreements to Resale</t>
        </is>
      </c>
      <c r="B4" s="4" t="inlineStr">
        <is>
          <t>a) The Bank purchases financial instruments to resell them on a future date. As of December 31, 2021 and 2020 the instruments acquired under agreements to resell are as follows: ​ ​ ​ ​ ​ ​ ​ ​ ​ ​ ​ ​ ​ ​ ​ ​ ​ ​ ​ ​ As of December 31, 2021 ​ As of December 31, 2020 ​ ​ Between 3 ​ ​ ​ Between 3 ​ ​ ​ ​ Up to 3 ​ months and ​ Over 1 ​ ​ ​ Up to 3 ​ months and ​ Over 1 ​ ​ ​ ​ months ​ 1 year ​ year ​ Totals ​ months ​ 1 year ​ year ​ Totals ​ ​ MCh$ ​ MCh$ ​ MCh$ ​ MCh$ ​ MCh$ ​ MCh$ ​ MCh$ ​ MCh$ Chilean Central Bank and Government securities Chilean Central Bank securities 12,361 ​ — ​ — ​ 12,361 — — — — Government securities 29,508 ​ 26,445 ​ — ​ 55,953 — 43,633 — 43,633 Other Chilean Central Bank and Government securities — ​ — ​ — ​ — — — — — Other Chilean securities ​ ​ ​ ​ ​ ​ ​ ​ ​ ​ ​ Bonds 64,361 ​ 23,845 ​ — ​ 88,206 40,540 — — 40,540 Notes — ​ 15,289 ​ — ​ 15,289 — — — — Other securities — ​ — ​ — ​ — — ​ — ​ — ​ — Foreign financial securities ​ ​ ​ ​ ​ ​ ​ ​ ​ ​ Central Banks and Government securities 426,193 ​ 668 ​ 704 ​ 427,565 14,072 — 1,477 15,549 Other foreign instruments 6,804 ​ — ​ — ​ 6,804 5,858 — — 5,858 Totals 539,227 66,247 704 606,178 60,470 43,633 1,477 105,580</t>
        </is>
      </c>
    </row>
    <row r="5">
      <c r="A5" s="4" t="inlineStr">
        <is>
          <t>Schedule of Instruments Acquired Under Agreements to Repurchase</t>
        </is>
      </c>
      <c r="B5" s="4" t="inlineStr">
        <is>
          <t>b) As of December 31, 2021 and 2020, the instruments acquired under agreements to repurchase are as follows: ​ ​ ​ ​ ​ ​ ​ ​ ​ ​ ​ ​ ​ ​ ​ ​ ​ ​ ​ ​ As of December 31, 2021 ​ As of December 31, 2020 ​ ​ ​ ​ Between 3 ​ ​ ​ ​ ​ ​ ​ Between 3 ​ ​ ​ ​ ​ ​ Up to 3 ​ months and ​ Over 1 ​ ​ ​ Up to 3 ​ months and ​ Over 1 ​ ​ ​ ​ months ​ 1 year ​ year ​ Totals ​ months ​ 1 year ​ year ​ Totals ​ MCh$ MCh$ MCh$ MCh$ MCh$ MCh$ MCh$ MCh$ Chilean Central Bank and Government securities Chilean Central Bank securities 198,013 ​ — ​ — ​ 198,013 310,565 — — 310,565 Government securities 11,762 ​ — ​ — ​ 11,762 49,337 — — 49,337 Other Chilean Central Bank and Government securities — ​ — ​ — ​ — — — — — Other Chilean securities ​ ​ ​ ​ ​ ​ ​ ​ ​ Bonds 2,581 ​ — ​ — ​ 2,581 39,691 — — 39,691 Notes — ​ — ​ — ​ — — — — — Other Chilean securities — ​ — ​ — ​ — — — — — Foreign financial securities ​ ​ ​ ​ ​ ​ ​ ​ ​ Central Banks and Government securities — ​ — ​ — ​ — — — — — Other foreign instruments 253,650 ​ — ​ — ​ 253,650 239,258 — — 239,258 Totals 466,006 — — 466,006 638,851 — — 638,851</t>
        </is>
      </c>
    </row>
  </sheetData>
  <mergeCells count="1">
    <mergeCell ref="A1:A2"/>
  </mergeCells>
  <pageMargins left="0.75" right="0.75" top="1" bottom="1" header="0.5" footer="0.5"/>
</worksheet>
</file>

<file path=xl/worksheets/sheet53.xml><?xml version="1.0" encoding="utf-8"?>
<worksheet xmlns="http://schemas.openxmlformats.org/spreadsheetml/2006/main">
  <sheetPr>
    <outlinePr summaryBelow="1" summaryRight="1"/>
    <pageSetUpPr/>
  </sheetPr>
  <dimension ref="A1:B16"/>
  <sheetViews>
    <sheetView workbookViewId="0">
      <selection activeCell="A1" sqref="A1"/>
    </sheetView>
  </sheetViews>
  <sheetFormatPr baseColWidth="8" defaultRowHeight="15"/>
  <cols>
    <col width="80" customWidth="1" min="1" max="1"/>
    <col width="80" customWidth="1" min="2" max="2"/>
  </cols>
  <sheetData>
    <row r="1">
      <c r="A1" s="1" t="inlineStr">
        <is>
          <t>Financial Derivative Contracts and Hedge Accounting (Tables)</t>
        </is>
      </c>
      <c r="B1" s="2" t="inlineStr">
        <is>
          <t>12 Months Ended</t>
        </is>
      </c>
    </row>
    <row r="2">
      <c r="B2" s="2" t="inlineStr">
        <is>
          <t>Dec. 31, 2021</t>
        </is>
      </c>
    </row>
    <row r="3">
      <c r="A3" s="3" t="inlineStr">
        <is>
          <t>Disclosure of maturity analysis for derivative financial liabilities [line items]</t>
        </is>
      </c>
    </row>
    <row r="4">
      <c r="A4" s="4" t="inlineStr">
        <is>
          <t>Schedule of Financial Assets and Liabilities</t>
        </is>
      </c>
      <c r="B4" s="4" t="inlineStr">
        <is>
          <t>The Bank and subsidiaries use the following derivative financial instruments for hedge accounting and trading purposes, which, in order to capture the credit risk in the valuation, are adjusted to reflect the CVA (Credit Value Adjustment) and DVA (Debit Value Adjustment). The detail of these instruments is presented below: ​ ​ ​ ​ ​ ​ ​ ​ ​ ​ ​ ​ As of December 31, 2021 ​ As of December 31, 2020 ​ ​ Assets ​ Liabilities ​ Assets ​ Liabilities ​ MCh$ MCh$ MCh$ MCh$ Derivatives held for hedge accounting 83,123 ​ 168,245 306,472 162,450 Derivatives held for trading 2,897,803 ​ 2,757,342 3,676,331 3,511,141 Totals 2,980,926 2,925,587 3,982,803 3,673,591</t>
        </is>
      </c>
    </row>
    <row r="5">
      <c r="A5" s="4" t="inlineStr">
        <is>
          <t>Schedule of Portfolio of Financial Derivative Assets</t>
        </is>
      </c>
      <c r="B5" s="4" t="inlineStr">
        <is>
          <t>​ ​ ​ ​ ​ ​ ​ ​ ​ ​ ​ ​ As of December 31, 2021 ​ ​ Notional ​ ​ ​ ​ Between 3 months ​ ​ ​ ​ Up to 3 months ​ and 1 year ​ Over 1 year ​ Fair value ​ ​ MCh$ ​ MCh$ ​ MCh$ ​ MCh$ Currency forwards 5,669,985 ​ 1,644,462 ​ 576,171 ​ 382,206 Currency swaps 412,815 ​ 1,130,342 ​ 8,158,362 ​ 1,058,422 Interest rate swaps 2,191,726 ​ 3,785,761 ​ 26,096,235 ​ 1,539,649 Call currency options 15,848 ​ 20,467 ​ — ​ 649 Put currency options — ​ — ​ — ​ — Totals 8,290,374 6,581,032 34,830,768 ​ 2,980,926 ​ ​ ​ ​ ​ ​ ​ ​ ​ ​ ​ ​ As of December 31, 2020 ​ ​ Notional ​ ​ ​ ​ Between 3 months ​ ​ ​ ​ Up to 3 months ​ and 1 year ​ Over 1 year ​ Fair value ​ ​ MCh$ ​ MCh$ ​ MCh$ ​ MCh$ Currency forwards 7,882,839 2,358,854 417,178 ​ 472,208 Currency swaps 246,599 932,372 8,656,771 ​ 938,762 Interest rate swaps 3,828,930 6,424,682 26,020,406 ​ 2,570,553 Call currency options 13,402 15,483 — ​ 195 Put currency options 7,797 10,514 — ​ 1,085 Totals 11,979,567 9,741,905 35,094,355 3,982,803 ​ ​</t>
        </is>
      </c>
    </row>
    <row r="6">
      <c r="A6" s="4" t="inlineStr">
        <is>
          <t>Schedule of Portfolio of Financial derivative liabilities</t>
        </is>
      </c>
      <c r="B6" s="4" t="inlineStr">
        <is>
          <t>​ ​ ​ ​ ​ ​ ​ ​ ​ ​ ​ ​ As of December 31, 2021 ​ ​ Notional ​ ​ ​ ​ Between 3 months ​ ​ ​ ​ Up to 3 months ​ and 1 year ​ Over 1 year ​ Fair value ​ ​ MCh$ ​ MCh$ ​ MCh$ ​ MCh$ Currency forwards 5,668,066 ​ 2,037,979 ​ 1,529,952 ​ 391,049 Currency swaps 398,093 ​ 859,740 ​ 7,531,139 ​ 931,596 Interest rate swaps 2,170,364 ​ 4,184,981 ​ 27,060,703 ​ 1,602,568 Call currency options 6,139 ​ 4,021 ​ — ​ 343 Put currency options 3,394 ​ 4,414 ​ — ​ 31 Totals 8,246,056 7,091,135 36,121,794 ​ 2,925,587 ​ ​ ​ ​ ​ ​ ​ ​ ​ ​ ​ ​ As of December 31, 2020 ​ ​ Notional ​ ​ ​ ​ Between 3 months ​ ​ ​ ​ Up to 3 months ​ and 1 year ​ Over 1 year ​ Fair value ​ ​ MCh$ ​ MCh$ ​ MCh$ ​ MCh$ Currency forwards 7,913,739 1,989,333 935,565 ​ 433,863 Currency swaps 335,192 953,275 7,480,516 ​ 775,122 Interest rate swaps 3,509,633 6,205,021 27,404,647 ​ 2,463,249 Call currency options 9,434 15,404 — ​ 271 Put currency options 5,753 5,786 — ​ 1,086 Totals 11,773,751 9,168,819 35,820,728 3,673,591 ​ ​</t>
        </is>
      </c>
    </row>
    <row r="7">
      <c r="A7" s="4" t="inlineStr">
        <is>
          <t>Schedule of Portfolio of Derivative Financial Instruments for Hedge Accounting and Trading Purposes</t>
        </is>
      </c>
      <c r="B7" s="4" t="inlineStr">
        <is>
          <t>As of December 31, 2021 and 2020, the portfolio of financial derivative instruments held for hedge accounting and trading purposes is as follows: ​ ​ ​ ​ ​ ​ ​ ​ ​ ​ ​ ​ ​ As of December 31, 2021 ​ ​ Notional ​ Fair value ​ ​ ​ ​ Between 3 ​ ​ ​ ​ ​ ​ ​ ​ ​ ​ months and ​ ​ ​ ​ ​ ​ ​ ​ Up to 3 months ​ 1 year ​ Over 1 year ​ Assets ​ Liabilities ​ MCh$ MCh$ MCh$ MCh$ MCh$ Derivatives held for hedge accounting 2,106,386 ​ 1,132,334 ​ 3,240,602 ​ 83,123 ​ 168,245 Fair value hedge ​ ​ ​ ​ ​ ​ ​ ​ ​ Currency forwards — ​ — ​ — ​ — ​ — Currency swaps — ​ 87,910 ​ — ​ 21,415 ​ — Interest rate swaps 19,979 ​ 265,591 ​ 1,968,127 ​ 5,605 ​ 57,554 Subtotals 19,979 353,501 1,968,127 27,020 57,554 Cash flow hedge ​ ​ ​ ​ ​ ​ ​ ​ ​ Currency forwards 1,800,086 ​ 601,288 ​ 691,116 ​ 52,833 ​ 90,431 Currency swaps — ​ — ​ 20,931 ​ — ​ 151 Interest rate swaps 15,000 ​ 5,000 ​ 532,685 ​ 3,181 ​ 65 Subtotals 1,815,086 ​ 606,288 ​ 1,244,732 ​ 56,014 ​ 90,647 Hedge of net investment in a foreign operation Currency forwards 203,075 ​ 107,793 ​ — ​ 89 ​ 20,044 Subtotals 203,075 ​ 107,793 ​ — ​ 89 ​ 20,044 ​ ​ ​ ​ ​ ​ ​ ​ ​ ​ ​ Derivatives held for trading 14,498,290 ​ 12,604,585 ​ 67,739,703 ​ 2,897,803 ​ 2,757,342 Currency forwards 9,334,890 ​ 2,973,360 ​ 1,415,007 ​ 329,284 ​ 280,574 Currency swaps 810,908 ​ 1,902,172 ​ 15,668,570 ​ 1,037,007 ​ 931,445 Interest rate swaps 4,327,111 ​ 7,700,151 ​ 50,656,126 ​ 1,530,863 ​ 1,544,949 Call currency options 21,987 ​ 24,488 ​ — ​ 649 ​ 343 Put currency options 3,394 ​ 4,414 ​ — ​ — ​ 31 Subtotals 14,498,290 ​ 12,604,585 ​ 67,739,703 ​ 2,897,803 ​ 2,757,342 Totals 16,536,430 ​ 13,672,167 ​ 70,952,562 ​ 2,980,926 ​ 2,925,587 ​ ​ Note 8 - Financial Derivative Contracts and Hedge Accounting, continued ​ ​ ​ ​ ​ ​ ​ ​ ​ ​ ​ ​ ​ As of December 31, 2020 ​ ​ Notional ​ Fair value ​ ​ ​ ​ Between 3 ​ ​ ​ ​ ​ ​ ​ ​ ​ ​ months and ​ ​ ​ ​ ​ ​ ​ ​ Up to 3 months ​ 1 year ​ Over 1 year ​ Assets ​ Liabilities ​ MCh$ MCh$ MCh$ MCh$ MCh$ Derivatives held for hedge accounting 3,679,576 ​ 1,371,790 ​ 3,072,685 ​ 203,868 ​ 144,069 Fair value hedge Currency forwards — — — — — Currency swaps — — 74,894 9,666 — Interest rate swaps — 201,193 1,960,759 203,913 61,705 Subtotals — 201,193 2,035,653 213,579 61,705 Cash flow hedge Currency forwards 1,657,848 716,842 178,107 3,919 33,112 Currency swaps — — — — — Interest rate swaps 4,000 29,233 47,866 2,094 238 Subtotals 1,661,848 746,075 225,973 6,013 33,350 Hedge of net investment in a foreign operation Currency forwards 2,042,714 ​ 18,301 — 86,880 67,395 Subtotal 2,042,714 18,301 — 86,880 67,395 ​ ​ ​ ​ ​ ​ ​ ​ ​ ​ ​ Derivatives held for trading 20,048,756 17,945,155 68,653,457 3,676,331 3,511,141 Currency forwards 12,096,016 3,613,044 1,174,636 381,409 333,356 Currency swaps 581,791 1,885,647 16,062,393 929,096 775,122 Interest rate swaps 7,334,563 12,399,277 51,416,428 2,364,546 2,401,306 Call currency options 22,836 30,887 — 195 271 Put currency options 13,550 16,300 — 1,085 1,086 Subtotals 20,048,756 17,945,155 68,653,457 3,676,331 3,511,141 Totals 23,753,318 18,910,724 70,915,083 3,982,803 3,673,591 ​ b) Hedge accounting</t>
        </is>
      </c>
    </row>
    <row r="8">
      <c r="A8" s="4" t="inlineStr">
        <is>
          <t>Schedule of the Effective Portion Generated by Cash Flow Derivatives</t>
        </is>
      </c>
      <c r="B8" s="4" t="inlineStr">
        <is>
          <t>​ ​ ​ ​ ​ ​ ​ ​ ​ ​ ​ ​ As of December 31, ​ ​ 2021 ​ 2020 ​ ​ Effective ​ Ineffective ​ Effective ​ Ineffective ​ ​ portion ​ portion ​ portion ​ portion ​ MCh$ MCh$ MCh$ MCh$ Hedged item ​ ​ ​ ​ ​ ​ ​ ​ Loans and accounts receivables from customers Loans (inflation-indexed) ​ (19,337) ​ — (527) ​ (37) Commercial loans (interest rate) ​ (67) ​ 119 1,654 ​ 140 Time deposits and other time liabilities ​ ​ ​ ​ ​ ​ ​ Time deposits ​ 2,953 ​ 7 (1,090) ​ (1) Debt instruments issued ​ ​ ​ ​ ​ ​ ​ Senior bonds ​ (197) ​ — (34) ​ — Interbank borrowings ​ ​ ​ ​ ​ ​ ​ ​ Interbank loans ​ 19,636 ​ (111) ​ 2,320 ​ (7) Forecast transaction ​ ​ ​ ​ ​ ​ ​ Payment in USD ​ 89,644 ​ — 882 ​ — Totals ​ 92,632 ​ 15 3,205 95 ​ Note 8 - Financial Derivative Contracts and Hedge Accounting, continued The effective portion generated by cash flow derivatives recorded in the Statement of Changes in Equity as of December 31, 2021 and 2020. The ineffective portion is recognized immediately in the Consolidated Statement of Income (Loss). This ineffectiveness is generated because both the hedged item and the hedged object do not mirror each other, which means that changes in value attributable to rate and reset components are not fully offset, but remain within the effectiveness range defined by the standard. The income generated by cash flow hedge derivatives whose effect were recorded on Other Comprehensive Income (Loss), is as follow: ​ ​ ​ ​ ​ ​ ​ ​ For the year ended December 31, ​ ​ 2021 ​ 2020 ​ MCh$ MCh$ Hedged item ​ ​ ​ ​ Loans and accounts receivables from customers ​ Loans (inflation-indexed) 18,810 1,617 Commercial loans (interest rate) 1,721 505 Time deposits and other time liabilities ​ ​ Time deposits (*) ​ (1,683) (4,324) Debt instruments issued ​ Senior bonds — — Interbank borrowings ​ ​ ​ ​ Interbank loans ​ — ​ — Forecast Transaction ​ Payment in USD (88,762) — Totals ​ (69,914) (2,202) (*) Includes the effects of the discontinuing cash flow hedge strategy on time deposits.</t>
        </is>
      </c>
    </row>
    <row r="9">
      <c r="A9" s="4" t="inlineStr">
        <is>
          <t>Schedule of Gains or Losses on the Hedge of the Net Investment</t>
        </is>
      </c>
      <c r="B9" s="4" t="inlineStr">
        <is>
          <t>​ ​ ​ ​ ​ ​ ​ ​ ​ ​ ​ As of December 31, ​ Notes 2021 2020 ​ ​ ​ ​ MCh$ ​ MCh$ Opening balances ​ ​ ​ 48,171 (10,756) Gains (losses) on hedge of net investment in foreign operation, before tax 24 b. ​ (40,506) 80,722 Income tax relating to hedges of net investment in foreign operations 24 b. ​ 9,996 (21,795) Ending balances ​ 17,661 48,171</t>
        </is>
      </c>
    </row>
    <row r="10">
      <c r="A10" s="4" t="inlineStr">
        <is>
          <t>Schedule of Hedge Net Investment</t>
        </is>
      </c>
      <c r="B10" s="4" t="inlineStr">
        <is>
          <t>Hedge of net investment ​ ​ ​ ​ ​ ​ ​ ​ ​ ​ ​ ​ ​ ​ ​ ​ As of December 31, 2021 ​ ​ ​ ​ ​ ​ ​ ​ ​ ​ Statements of ​ ​ ​ ​ ​ ​ ​ ​ ​ ​ ​ ​ Changes in ​ Statement ​ ​ Notional ​ Equity ​ of Income ​ ​ ​ ​ ​ ​ ​ ​ ​ ​ Effective ​ ​ ​ ​ ​ ​ Between 1 and ​ Between 3 and ​ ​ ​ portion for the ​ Ineffective ​ ​ Up to 1 year ​ 3 years ​ 6 years ​ Over 6 years ​ year ​ portion ​ MCh$ MCh$ MCh$ MCh$ MCh$ MCh$ Hedged items Net investment in Itaú Corpbanca Colombia — ​ — ​ — ​ — ​ — — Net investment in New York Branch 201,150 ​ — ​ — ​ — ​ (38,014) — Total 201,150 ​ — ​ — ​ — ​ (38,014) ​ — Hedging instrument ​ ​ ​ ​ ​ ​ ​ ​ ​ — Foreign currency forwards 201,150 ​ — ​ — ​ — ​ (38,014) — ​ ​ ​ ​ ​ ​ ​ ​ ​ ​ ​ ​ ​ ​ ​ ​ As of December 31, 2020 ​ ​ ​ ​ ​ ​ ​ ​ ​ ​ Statements of ​ ​ ​ ​ ​ ​ ​ ​ ​ ​ ​ ​ Changes in ​ Statement ​ ​ Notional ​ Equity ​ of Income ​ ​ ​ ​ ​ ​ ​ ​ ​ ​ Effective ​ ​ ​ ​ ​ ​ Between 1 and ​ Between 3 and ​ ​ ​ portion for the ​ Ineffective ​ ​ Up to 1 year ​ 3 years ​ 6 years ​ Over 6 years ​ year ​ portion ​ MCh$ MCh$ MCh$ MCh$ MCh$ MCh$ Hedged items Net investment in New York Branch 1,897,025 — — — 51,803 — Net investment in Itaú Corpbanca Colombia 163,990 — — — (8,231) — Total 2,061,015 — — — 43,572 — Hedging instrument Foreign currency forwards 2,061,015 — — — 43,572 —</t>
        </is>
      </c>
    </row>
    <row r="11">
      <c r="A11" s="4" t="inlineStr">
        <is>
          <t>Fair Value Hedges [Member]</t>
        </is>
      </c>
    </row>
    <row r="12">
      <c r="A12" s="3" t="inlineStr">
        <is>
          <t>Disclosure of maturity analysis for derivative financial liabilities [line items]</t>
        </is>
      </c>
    </row>
    <row r="13">
      <c r="A13" s="4" t="inlineStr">
        <is>
          <t>Schedule of nominal value of hedge items</t>
        </is>
      </c>
      <c r="B13" s="4" t="inlineStr">
        <is>
          <t>The following table presents the hedged items and the hedging instrument at fair value as of December 31, 2021 and 2020, detailed by maturity: ​ ​ ​ ​ ​ ​ ​ ​ ​ ​ ​ ​ ​ ​ As of December 31, 2021 ​ ​ Notional ​ ​ ​ ​ Between 1 ​ Between 3 and ​ ​ ​ ​ ​ ​ Up to 1 year ​ and 3 years ​ 6 years ​ Over 6 years ​ Totals ​ MCh$ MCh$ MCh$ MCh$ MCh$ Hedged items Loans and accounts receivable from customers Mortgage loans (1) ​ 189,282 ​ 69,215 ​ 24,674 ​ 206,815 ​ 489,986 Time deposits and other time liabilities ​ ​ ​ ​ ​ ​ ​ ​ ​ ​ Time deposits ​ 26,288 ​ 85,802 ​ 5,279 ​ — ​ 117,369 Financial instruments at FVTPL Treasury bonds — ​ 77,295 ​ 104,211 ​ 99,348 ​ 280,854 Interbank borrowings ​ ​ ​ ​ ​ ​ ​ ​ ​ Interbank loans 87,910 ​ — ​ — ​ — ​ 87,910 Debt instruments issued ​ ​ ​ ​ ​ ​ ​ ​ ​ ​ Senior bonds ​ 70,000 ​ 124,000 ​ 461,777 ​ 709,711 ​ 1,365,488 Totals 373,480 356,312 595,941 1,015,874 2,341,607 Hedging instruments Currency swaps 87,910 — — — ​ 87,910 Interest rate swaps 285,570 356,312 595,941 1,015,874 ​ 2,253,697 Totals 373,480 356,312 595,941 1,015,874 2,341,607 (1) Colombia: The information includes the effects on the hedge item generated by prepayments; therefore, cash flows from the hedge item and the hedging instrument are not perfectly balanced. ​ ​ ​ ​ ​ ​ ​ ​ ​ ​ ​ ​ ​ ​ As of December 31, 2020 ​ ​ Notional ​ ​ ​ ​ Between 1 ​ Between 3 and ​ ​ ​ ​ ​ ​ Up to 1 year ​ and 3 years ​ 6 years ​ Over 6 years ​ Totals ​ MCh$ MCh$ MCh$ MCh$ MCh$ Hedged items Loans and accounts receivable from customers Mortgage loans (1) ​ 162,429 ​ 242,180 ​ 16,753 ​ 241,691 ​ 663,053 Time deposits and other time liabilities ​ ​ ​ ​ ​ ​ ​ ​ ​ ​ Time deposits ​ — ​ 20,472 ​ 5,817 ​ — ​ 26,289 Financial instruments at FVTPL Treasury bonds 9,950 187,635 20,540 37,527 255,652 Debt instruments issued Senior bonds 29,070 70,000 428,077 688,967 1,216,114 Totals 201,449 520,287 471,187 968,185 2,161,108 Hedging instruments Currency swaps — 74,894 — — 74,894 Interest rate swaps 201,193 521,387 471,187 968,185 2,161,952 Totals 201,193 596,281 471,187 968,185 2,236,846 (1) Colombia: The information includes the effects on the hedge item generated by prepayments; therefore, cash flows from the hedge item and the hedging instrument are not perfectly balanced. Note 8 - Financial Derivative Contracts and Hedge Accounting, continued Below is an estimate of the periods in which flows are expected to be produced: Forecasted cash flows by interest rate risk: ​ ​ ​ ​ ​ ​ ​ ​ ​ ​ ​ ​ ​ ​ As of December 31, 2021 ​ ​ Notional ​ ​ ​ ​ Between 1 and ​ Between 3 and ​ ​ ​ ​ ​ ​ Up to 1 year ​ 3 years ​ 6 years ​ Over 6 years ​ Totals ​ MCh$ MCh$ MCh$ MCh$ MCh$ Hedged items ​ Inflows (*) 12,177 ​ 21,226 ​ 18,165 ​ 2,525 ​ 54,093 Outflows (133,234) ​ (117,940) ​ (41,106) ​ (26,267) ​ (318,547) Net Flows (121,057) ​ (96,714) ​ (22,941) ​ (23,742) ​ (264,454) Hedging instruments (**) Outflows (12,177) ​ (21,226) ​ (18,165) ​ (2,525) ​ (54,093) Inflows 133,234 ​ 117,940 ​ 41,106 ​ 26,267 ​ 318,547 Net flows 121,057 96,714 22,941 23,742 264,454 (*) Colombia: The information includes the effects on the hedge item generated by prepayments; therefore, cash flows from the hedge item and the hedging instrument are not perfectly balanced. (**) Only includes cash flows forecast portion of the hedge instruments used to cover interest rate risk. ​ ​ ​ ​ ​ ​ ​ ​ ​ ​ ​ ​ ​ ​ As of December 31, 2020 ​ ​ Notional ​ ​ ​ ​ Between 1 and ​ Between 3 and ​ ​ ​ ​ ​ ​ Up to 1 year ​ 3 years ​ 6 years ​ Over 6 years ​ Totals ​ MCh$ MCh$ MCh$ MCh$ MCh$ Hedged items Inflows (*) 12,496 191,835 11,437 3,563 219,331 Outflows (18,448) (130,799) (48,778) (43,439) (241,464) Net flows (5,952) 61,036 (37,341) (39,876) (22,133) Hedging instruments (**) Outflows 18,448 130,799 48,778 43,439 241,464 Inflows (12,240) (191,835) (11,437) (3,563) (219,075) Net flows 6,208 (61,036) 37,341 39,876 22,389 (*) Colombia: The information includes the effects on the hedge item generated by prepayments; therefore, cash flows from the hedge item and the hedging instrument are not perfectly balanced. (**) Only includes cash flows forecast portion of the hedge instruments used to cover interest rate risk.</t>
        </is>
      </c>
    </row>
    <row r="14">
      <c r="A14" s="4" t="inlineStr">
        <is>
          <t>Cash Flow Hedges [Member]</t>
        </is>
      </c>
    </row>
    <row r="15">
      <c r="A15" s="3" t="inlineStr">
        <is>
          <t>Disclosure of maturity analysis for derivative financial liabilities [line items]</t>
        </is>
      </c>
    </row>
    <row r="16">
      <c r="A16" s="4" t="inlineStr">
        <is>
          <t>Schedule of nominal value of hedge items</t>
        </is>
      </c>
      <c r="B16" s="4" t="inlineStr">
        <is>
          <t>The following table presents the notional values of the hedged item as of December 31, 2021 and 2020: ​ ​ ​ ​ ​ ​ ​ ​ ​ ​ ​ ​ ​ ​ As of December 31, 2021 ​ ​ Notional ​ ​ ​ ​ Between 1 and ​ Between 3 and ​ ​ ​ ​ ​ ​ Up to 1 year ​ 3 years ​ 6 years ​ Over 6 years ​ Totals ​ MCh$ MCh$ MCh$ MCh$ MCh$ Hedged item Loans and accounts at amortized cost Loans (inflation-indexed) 1,546,488 ​ 691,116 ​ — ​ — ​ 2,237,604 Commercial loans (interest rate) 20,000 ​ — ​ — ​ — ​ 20,000 Time deposits and other deposits ​ ​ ​ ​ ​ ​ ​ ​ ​ ​ Time deposits ​ — ​ 504,484 ​ — ​ — ​ 504,484 Debt instruments issued Senior bonds — ​ 28,201 ​ — ​ — ​ 28,201 Interbank borrowings ​ ​ ​ ​ ​ ​ ​ ​ Interbank loans ​ 328,687 ​ 20,931 ​ — ​ — ​ 349,618 Forecast transaction ​ ​ ​ ​ ​ ​ ​ ​ ​ Payment in USD 526,199 ​ — ​ — ​ — ​ 526,199 Totals 2,421,374 1,244,732 — — 3,666,106 Hedging instruments Currency forwards 2,401,374 ​ 691,116 ​ — ​ — ​ 3,092,490 Currency swaps — ​ 20,931 ​ — ​ — ​ 20,931 Interest rate swaps 20,000 ​ 532,685 ​ — ​ — ​ 552,685 Totals 2,421,374 1,244,732 — — 3,666,106 ​ ​ ​ ​ ​ ​ ​ ​ ​ ​ ​ ​ ​ ​ As of December 31, 2020 ​ ​ Notional ​ ​ ​ ​ Between 1 and ​ Between 3 and ​ ​ ​ ​ ​ ​ Up to 1 year ​ 3 years ​ 6 years ​ Over 6 years ​ Totals ​ MCh$ MCh$ MCh$ MCh$ MCh$ Hedged item Loans and accounts at amortized cost Loans (inflation-indexed) 2,103,296 174,422 — — 2,277,718 Commercial loans (interest rate) 23,000 20,000 — — 43,000 Debt instruments issued Senior bonds — 27,866 — — 27,866 Interbank borrowings ​ ​ ​ ​ ​ ​ Interbank loans ​ 240,831 3,685 — — 244,516 Forecast transaction ​ ​ ​ ​ Payment in USD 40,796 ​ — ​ — ​ — ​ 40,796 Totals 2,407,923 225,973 — — 2,633,896 Hedging instruments Currency forwards 2,374,690 178,107 — — ​ 2,552,797 Currency swaps — — — — — Interest rate swaps 33,233 47,866 — — 81,099 Totals 2,407,923 225,973 — — 2,633,896 ​ ​ Note 8 - Financial Derivative Contracts and Hedge Accounting, continued Below is an estimate of the periods in which flows are expected to occur. ​ ​ ​ ​ ​ ​ ​ ​ ​ ​ ​ ​ ​ As of December 31, 2021 ​ ​ Notional ​ ​ ​ ​ Between 1 and ​ Between 3 and ​ ​ ​ ​ ​ ​ Up to 1 year ​ 3 years ​ 6 years ​ Over 6 years ​ Totals ​ MCh$ MCh$ MCh$ MCh$ MCh$ Hedged items Inflows 48,920 ​ 43,418 ​ — ​ — ​ 92,338 Outflows (333,022) ​ (92,726) ​ — ​ — ​ (425,748) Net Flows (284,102) (49,308) — — (333,410) Hedging instruments (*) Outflows (48,920) ​ (43,418) ​ — ​ — ​ (92,338) Inflows 333,022 ​ 92,726 ​ — ​ — ​ 425,748 Net flows 284,102 49,308 — — 333,410 ​ ​ ​ ​ ​ ​ ​ ​ ​ ​ ​ ​ ​ ​ As of December 31, 2020 ​ ​ Notional ​ ​ ​ ​ Between 1 and ​ Between 3 and ​ ​ ​ ​ ​ ​ Up to 1 year ​ 3 years ​ 6 years ​ Over 6 years ​ Totals ​ MCh$ MCh$ MCh$ MCh$ MCh$ Hedged items Inflows 47,490 5,925 — — 53,415 Outflows (240,854) (31,551) — — (272,405) Net Flows (193,364) (25,626) — — (218,990) Hedging instruments (*) Outflows 240,854 31,551 — — 272,405 Inflows (47,490) (5,925) — — (53,415) Net flows 193,364 25,626 — — 218,990 (*) Only includes cash flows forecast portion of the hedge instruments used to cover interest rate risk.</t>
        </is>
      </c>
    </row>
  </sheetData>
  <mergeCells count="1">
    <mergeCell ref="A1:A2"/>
  </mergeCells>
  <pageMargins left="0.75" right="0.75" top="1" bottom="1" header="0.5" footer="0.5"/>
</worksheet>
</file>

<file path=xl/worksheets/sheet54.xml><?xml version="1.0" encoding="utf-8"?>
<worksheet xmlns="http://schemas.openxmlformats.org/spreadsheetml/2006/main">
  <sheetPr>
    <outlinePr summaryBelow="1" summaryRight="1"/>
    <pageSetUpPr/>
  </sheetPr>
  <dimension ref="A1:B5"/>
  <sheetViews>
    <sheetView workbookViewId="0">
      <selection activeCell="A1" sqref="A1"/>
    </sheetView>
  </sheetViews>
  <sheetFormatPr baseColWidth="8" defaultRowHeight="15"/>
  <cols>
    <col width="80" customWidth="1" min="1" max="1"/>
    <col width="80" customWidth="1" min="2" max="2"/>
  </cols>
  <sheetData>
    <row r="1">
      <c r="A1" s="1" t="inlineStr">
        <is>
          <t>Interbank Loans at amortized cost (Tables)</t>
        </is>
      </c>
      <c r="B1" s="2" t="inlineStr">
        <is>
          <t>12 Months Ended</t>
        </is>
      </c>
    </row>
    <row r="2">
      <c r="B2" s="2" t="inlineStr">
        <is>
          <t>Dec. 31, 2021</t>
        </is>
      </c>
    </row>
    <row r="3">
      <c r="A3" s="3" t="inlineStr">
        <is>
          <t>Text block [Abstract]</t>
        </is>
      </c>
    </row>
    <row r="4">
      <c r="A4" s="4" t="inlineStr">
        <is>
          <t>Schedule of Interbank Loans, Net</t>
        </is>
      </c>
      <c r="B4" s="4" t="inlineStr">
        <is>
          <t>As of December 31, 2021 and 2020, the balances presented under the item "Interbank loans, net" are as follow: ​ ​ ​ ​ ​ ​ ​ As of December 31, ​ ​ 2021 ​ 2020 ​ ​ MCh$ ​ MCh$ Local banks ​ ​ ​ ​ Loans to local banks — — Allowances for loans losses — — Subtotals — — Foreign banks Interbank cash loans 80,907 — Loans to foreign banks — — Non-transferable deposits with foreign banks — 7,131 Allowances for loans losses (353) (10) Subtotals 80,554 7,121 Chilean Central Bank Deposits with the Chilean Central Bank not available — — Subtotals — — Totals 80,554 7,121</t>
        </is>
      </c>
    </row>
    <row r="5">
      <c r="A5" s="4" t="inlineStr">
        <is>
          <t>Schedule of Movements in Provisions and Impairment for Loans with Domestic and Foreign Banks</t>
        </is>
      </c>
      <c r="B5" s="4" t="inlineStr">
        <is>
          <t>Movements in provisions and impairment for local and foreign interbank loans during the year ended December 31, 2021 and 2020 are as follows: ​ ​ ​ ​ ​ ​ ​ ​ ​ ​ ​ ​ ​ ​ ​ ​ ​ ​ ​ ​ Foreign banks ​ ​ 2021 ​ 2020 ​ ​ Stage 1 ​ Stage 2 ​ Stage 2 ​ ​ ​ Stage 1 ​ Stage 2 ​ Stage 2 ​ ​ ​ ​ 12-Month ECL ​ Lifetime ECL ​ Lifetime ECL ​ Totals ​ 12-Month ECL ​ Lifetime ECL ​ Lifetime ECL ​ Totals ​ MCh$ MCh$ MCh$ MCh$ MCh$ MCh$ MCh$ MCh$ ​ ​ ​ ​ ​ ​ ​ ​ ​ ​ ​ ​ ​ ​ ​ ​ ​ Opening balances as of January 1, ​ (10) ​ — ​ — ​ (10) (239) ​ — — (239) Changes in the allowances ​ ​ ​ ​ ​ ​ ​ ​ ​ ​ ​ ​ - Transfer to stage 1 ​ — ​ — ​ — ​ — — ​ — — — - Transfer to stage 2 ​ — ​ — ​ — ​ — — ​ — — — - Transfer to stage 3 ​ — ​ — ​ — ​ — — ​ — — — - Increases due to change in credit risk ​ (695) ​ — ​ — ​ (695) — ​ — — — - Decreases due to change in credit risk ​ 388 ​ — ​ — ​ 388 — ​ — — — - Charge-offs ​ — ​ — ​ — ​ — — ​ — — — - Changes due to modifications that did not result in derecognition ​ — ​ — ​ — ​ — — ​ — — — New financial assets originated or purchased ​ — ​ — ​ — ​ — (10) ​ — — (10) Financial assets that have been derecognized ​ — ​ — ​ — ​ — 218 ​ — — 218 Changes in models/risk parameters ​ — ​ — ​ — ​ — — ​ — — — Foreign exchange and other movements ​ (36) ​ — ​ — ​ (36) 21 ​ — — 21 Ending balances as of December 31, ​ (353) ​ — — (353) (10) — — (10)</t>
        </is>
      </c>
    </row>
  </sheetData>
  <mergeCells count="1">
    <mergeCell ref="A1:A2"/>
  </mergeCells>
  <pageMargins left="0.75" right="0.75" top="1" bottom="1" header="0.5" footer="0.5"/>
</worksheet>
</file>

<file path=xl/worksheets/sheet55.xml><?xml version="1.0" encoding="utf-8"?>
<worksheet xmlns="http://schemas.openxmlformats.org/spreadsheetml/2006/main">
  <sheetPr>
    <outlinePr summaryBelow="1" summaryRight="1"/>
    <pageSetUpPr/>
  </sheetPr>
  <dimension ref="A1:B18"/>
  <sheetViews>
    <sheetView workbookViewId="0">
      <selection activeCell="A1" sqref="A1"/>
    </sheetView>
  </sheetViews>
  <sheetFormatPr baseColWidth="8" defaultRowHeight="15"/>
  <cols>
    <col width="80" customWidth="1" min="1" max="1"/>
    <col width="80" customWidth="1" min="2" max="2"/>
  </cols>
  <sheetData>
    <row r="1">
      <c r="A1" s="1" t="inlineStr">
        <is>
          <t>Loans and Accounts Receivable from Customers (Tables)</t>
        </is>
      </c>
      <c r="B1" s="2" t="inlineStr">
        <is>
          <t>12 Months Ended</t>
        </is>
      </c>
    </row>
    <row r="2">
      <c r="B2" s="2" t="inlineStr">
        <is>
          <t>Dec. 31, 2021</t>
        </is>
      </c>
    </row>
    <row r="3">
      <c r="A3" s="3" t="inlineStr">
        <is>
          <t>Disclosure of financial assets [line items]</t>
        </is>
      </c>
    </row>
    <row r="4">
      <c r="A4" s="4" t="inlineStr">
        <is>
          <t>Schedule of Composition of Loan Portfolio</t>
        </is>
      </c>
      <c r="B4" s="4" t="inlineStr">
        <is>
          <t>As of December 31, 2021, the loan portfolio is detailed as follows: ​ ​ ​ ​ ​ ​ ​ ​ ​ ​ ​ ​ ​ ​ ​ ​ Allowances for loan losses ​ ​ ​ ​ ​ ​ Individual ​ Collective ​ ​ ​ ​ As of December 31, 2021 ​ Gross Assets ​ allowances ​ allowances ​ Totals ​ Net assets ​ MCh$ MCh$ MCh$ MCh$ MCh$ Commercial loans: Commercial loans 12,664,323 ​ (256,091) ​ (341,517) ​ (597,608) ​ 12,066,715 Foreign trade loans 1,168,577 ​ — ​ (27,755) ​ (27,755) ​ 1,140,822 Checking account debtors 70,461 ​ — ​ (6,320) ​ (6,320) ​ 64,141 Factoring transactions 243,667 ​ — ​ (5,260) ​ (5,260) ​ 238,407 Student loans 554,096 ​ — ​ (23,443) ​ (23,443) ​ 530,653 Leasing transactions 948,807 ​ — ​ (18,817) ​ (18,817) ​ 929,990 Other commercial loans and receivables 22,739 ​ — ​ (1,826) ​ (1,826) ​ 20,913 Subtotals 15,672,670 (256,091) (424,938) (681,029) 14,991,641 Mortgage loans: Loans with mortgage finance bonds 18,563 — (272) (272) 18,291 Endorsable mutual mortgage loans 78,637 — (790) (790) 77,847 Other mutual mortgage loans 5,777,121 — (63,418) (63,418) 5,713,703 Mortgage leasing transactions 313,167 — (11,614) (11,614) 301,553 Other mortgage loans and receivables 57,483 — (1,204) (1,204) 56,279 Subtotals 6,244,971 — (77,298) (77,298) 6,167,673 Consumer loans: Installment consumer loans 2,069,548 — (154,647) (154,647) 1,914,901 Checking account debtors 109,143 — (7,778) (7,778) 101,365 Credit card balances 609,078 — (24,364) (24,364) 584,714 Consumer leasing transactions 783 — (45) (45) 738 Other consumer loans and receivables 37,167 — (2,651) (2,651) 34,516 Subtotals 2,825,719 — (189,485) (189,485) 2,636,234 Totals 24,743,360 (256,091) (691,721) (947,812) 23,795,548 ​ ​ Note 10 - Loans and Accounts Receivable from Customers, continued As of December 31, 2020, the loan portfolio is detailed as follows: ​ ​ ​ ​ ​ ​ ​ ​ ​ ​ ​ ​ ​ ​ ​ ​ Allowances for loan losses ​ ​ ​ ​ ​ ​ Individual ​ Collective ​ ​ ​ ​ As of December 31, 2020 ​ Gross Assets ​ allowances ​ allowances ​ Totals ​ Net assets ​ MCh$ MCh$ MCh$ MCh$ MCh$ Commercial loans: Commercial loans 12,172,207 (321,444) (347,928) (669,372) 11,502,835 Foreign trade loans 847,086 — (21,641) (21,641) 825,445 Checking account debtors 70,126 — (8,080) (8,080) 62,046 Factoring transactions 155,540 — (4,053) (4,053) 151,487 Student loans 594,688 — (17,702) (17,702) 576,986 Leasing transactions 940,989 — (24,402) (24,402) 916,587 Other commercial loans and receivables 28,163 — (2,367) (2,367) 25,796 Subtotals 14,808,799 (321,444) (426,173) (747,617) 14,061,182 Mortgage loans: Loans with mortgage finance bonds 23,345 — (232) (232) 23,113 Endorsable mutual mortgage loans 90,456 — (1,047) (1,047) 89,409 Other mutual mortgage loans 4,820,863 — (59,799) (59,799) 4,761,064 Mortgage leasing transactions 307,574 — (11,718) (11,718) 295,856 Other mortgage loans and receivables 74,515 — (669) (669) 73,846 Subtotals 5,316,753 — (73,465) (73,465) 5,243,288 Consumer loans: Installment consumer loans 1,866,015 — (181,319) (181,319) 1,684,696 Checking account debtors 124,009 — (11,064) (11,064) 112,945 Credit card balances 467,624 — (24,770) (24,770) 442,854 Consumer leasing transactions 1,467 — (182) (182) 1,285 Other consumer loans and receivables 33,314 — (3,456) (3,456) 29,858 Subtotals 2,492,429 — (220,791) (220,791) 2,271,638 Totals 22,617,981 (321,444) (720,429) (1,041,873) 21,576,108 ​</t>
        </is>
      </c>
    </row>
    <row r="5">
      <c r="A5" s="4" t="inlineStr">
        <is>
          <t>Schedule of movements of disaggregation of the loan portfolio</t>
        </is>
      </c>
      <c r="B5" s="4" t="inlineStr">
        <is>
          <t>The following tables present the movements for the total loan portfolio disaggregated by individually and group assessed loans for the year ended December 31, 2021 and 2020: ​ ​ ​ ​ ​ ​ ​ ​ ​ ​ ​ ​ ​ ​ ​ ​ ​ ​ ​ ​ ​ ​ Individually assessed ​ Collectively assessed ​ ​ Stage 1 ​ Stage 2 ​ Stage 3 ​ ​ ​ Stage 1 ​ Stage 2 ​ Stage 3 ​ ​ ​ ​ ​ 12-Month Lifetime Lifetime ​ 12-Month Lifetime Lifetime ​ ​ ​ ECL ​ ECL ​ ECL ​ Subtotals ​ ECL ​ ECL ​ ECL ​ Subtotals ​ Totals Loan portfolio ​ ​ ​ ​ ​ ​ ​ ​ ​ ​ ​ ​ ​ ​ ​ ​ ​ ​ Opening balances as of January 1, 2021 100,922 499,537 488,495 1,088,954 16,327,018 4,277,136 924,873 21,529,027 22,617,981 Changes in the allowances ​ ​ ​ - Transfer to stage 1 — — — — 1,184,076 (1,171,376) (12,700) — — - Transfer to stage 2 (7,725) 8,551 (826) — (554,440) 599,608 (45,168) — — - Transfer to stage 3 — (129,888) 129,888 — (73,679) (137,518) 211,197 — — - Charge-offs — — (538) (538) (18,776) (44,191) (229,150) (292,117) (292,655) - Changes due to modifications that did not result in derecognition — (1,306) 3,503 2,197 (270,726) (21,168) (2,411) (294,305) (292,108) New financial assets originated or purchased 63,208 216,737 184,719 464,664 10,860,705 869,602 222,520 11,952,827 12,417,491 Financial assets that have been derecognized due to collections (18,057) (174,661) (193,388) (386,106) (7,562,147) (1,608,876) (239,784) (9,410,807) (9,796,913) Net transfer (from) collectively to individually assessed ​ — — — ​ — ​ — — — ​ — ​ — Foreign exchange and other movements (41,374) 89,013 (20,041) 27,598 63,692 (29,682) 27,956 61,966 89,564 Ending balances as of December 31, 2021 96,974 507,983 591,812 1,196,769 19,955,723 2,733,535 857,333 23,546,591 24,743,360 ​ ​ ​ ​ ​ ​ ​ ​ ​ ​ ​ ​ ​ ​ ​ ​ ​ ​ ​ ​ ​ ​ Individually assessed ​ Collectively assessed ​ ​ Stage 1 ​ Stage 2 ​ Stage 3 ​ ​ ​ Stage 1 ​ Stage 2 ​ Stage 3 ​ ​ ​ ​ ​ 12-Month Lifetime Lifetime ​ 12-Month Lifetime Lifetime ​ ​ ​ ECL ​ ECL ​ ECL ​ Subtotals ​ ECL ​ ECL ​ ECL ​ Subtotals ​ Totals Loan portfolio ​ ​ ​ ​ ​ ​ ​ ​ ​ ​ ​ ​ ​ ​ ​ ​ ​ ​ Opening balances as of January 1, 2020 20,807 321,488 268,211 610,506 18,691,115 2,864,199 968,994 22,524,308 23,134,814 Changes in the allowances ​ — — - Transfer to stage 1 — — — — 627,546 (601,963) (25,583) — — - Transfer to stage 2 (7,573) 7,573 — — (1,791,800) 1,876,532 (84,732) — — - Transfer to stage 3 (5,410) (84,512) 89,922 — (69,979) (153,174) 223,153 — — - Charge-offs — — (198) (198) (15,705) (38,228) (261,634) (315,567) (315,765) - Changes due to modifications that did not result in derecognition — (1,810) (1,279) (3,089) (235,650) (25,330) (1,908) (262,888) (265,977) New financial assets originated or purchased 32,170 80,355 122,624 235,149 6,798,612 1,474,294 408,576 8,681,482 8,916,631 Financial assets that have been derecognized due to collections (13,399) (73,546) (104,964) (191,909) (7,224,940) (837,836) (195,902) (8,258,678) (8,450,587) Net transfer (from) collectively to individually assessed ​ 49,231 170,722 152,019 ​ 371,972 ​ (49,231) (170,722) (152,019) ​ (371,972) ​ — Foreign exchange and other movements 25,096 79,267 (37,840) 66,523 (402,950) (110,636) 45,928 (467,658) (401,135) Ending balances as of December 31, 2020 100,922 499,537 488,495 1,088,954 16,327,018 4,277,136 924,873 21,529,027 22,617,981</t>
        </is>
      </c>
    </row>
    <row r="6">
      <c r="A6" s="4" t="inlineStr">
        <is>
          <t>Schedule of Loan Portfolio Before Allowances for Loan Losses by Customer Economic</t>
        </is>
      </c>
      <c r="B6" s="4" t="inlineStr">
        <is>
          <t>​ ​ ​ ​ ​ ​ ​ ​ ​ ​ ​ ​ As of December 31, 2021 ​ ​ Local loans ​ Foreign loans ​ Totals ​ Distribution percentage ​ MCh$ MCh$ MCh$ % Commercial loans Manufacturing 1,121,216 ​ 216,970 1,338,186 5.41% Mining 294,799 ​ 138,940 433,739 1.75% Electricity, gas and water 648,752 ​ 282,140 930,892 3.76% Agriculture and livestock 370,805 ​ 171,659 542,464 2.19% Forestry and wood extraction 42,017 ​ 22,187 64,204 0.26% Fishing 12,967 ​ 6,759 19,726 0.08% Transport 736,947 ​ 134,283 871,230 3.52% Communications 47,459 ​ 2,199 49,658 0.20% Construction 1,654,661 ​ 271,647 1,926,308 7.79% Commerce 1,727,096 ​ 578,318 2,305,414 9.32% Services 3,424,967 ​ 740,734 4,165,701 16.84% Others 1,776,499 ​ 1,248,649 3,025,148 12.23% Subtotals 11,858,185 3,814,485 15,672,670 63.35% Mortgage loans 5,516,510 728,461 6,244,971 25.24% Consumer loans 1,857,298 968,421 2,825,719 11.42% Totals 19,231,993 5,511,367 24,743,360 100% ​ ​ ​ ​ ​ ​ ​ ​ ​ ​ ​ ​ ​ As of December 31, 2020 ​ ​ ​ Local loans ​ Foreign loans ​ Totals ​ Distribution percentage ​ ​ MCh$ MCh$ MCh$ % ​ Commercial loans ​ Manufacturing 973,913 87,253 1,061,166 4.69% ​ Mining 336,354 198,635 534,989 2.37% ​ Electricity, gas and water 694,970 404,875 1,099,845 4.86% ​ Agriculture and livestock 328,563 166,191 494,754 2.19% ​ Forestry and wood extraction 51,348 4,674 56,022 0.25% ​ Fishing 31,461 4,273 35,734 0.16% ​ Transport 498,450 88,563 587,013 2.60% ​ Communications 52,911 3,254 56,165 0.25% ​ Construction 1,536,686 300,997 1,837,683 8.12% ​ Commerce 1,618,660 592,492 2,211,152 9.78% ​ Services 2,761,121 839,930 3,601,051 15.92% ​ Others 2,207,936 1,025,289 3,233,225 14.29% ​ Subtotals 11,092,373 3,716,426 14,808,799 65.48% ​ Mortgage loans 4,684,980 631,773 5,316,753 23.51% ​ Consumer loans 1,706,234 786,195 2,492,429 11.02% ​ Totals 17,483,587 5,134,394 22,617,981 100% ​</t>
        </is>
      </c>
    </row>
    <row r="7">
      <c r="A7" s="4" t="inlineStr">
        <is>
          <t>Movements in Credit Risk Provisions</t>
        </is>
      </c>
      <c r="B7" s="4" t="inlineStr">
        <is>
          <t>Movements in allowances for loan losses during the years ended December 31, 2021 and 2020, are as follows: ​ ​ ​ ​ ​ ​ ​ ​ ​ ​ ​ ​ ​ ​ ​ ​ ​ ​ ​ ​ ​ Individually assessed ​ Collectively assessed ​ ​ Stage 1 ​ Stage 2 ​ Stage 3 ​ ​ ​ Stage 1 ​ Stage 2 ​ Stage 3 ​ ​ ​ ​ ​ 12-Month Lifetime Lifetime ​ 12-Month Lifetime Lifetime ​ ​ ​ ECL ​ ECL ​ ECL ​ Subtotals ​ ECL ​ ECL ​ ECL ​ Subtotals ​ Totals Opening balances as of January 1, 2021 (46) (66,280) (255,118) (321,444) (165,461) (280,410) (274,558) (720,429) (1,041,873) Changes in the allowances ​ ​ ​ ​ ​ ​ ​ ​ ​ ​ ​ ​ ​ - Transfer to stage 1 — — — — (59,643) 54,981 4,662 — — - Transfer to stage 2 434 (896) 462 — 14,455 (25,098) 10,643 — — - Transfer to stage 3 — 38,161 (38,161) — 3,441 27,535 (30,976) — — - Increases due to change in credit risk (551) (13,174) (30,885) (44,610) (18,682) (67,529) (103,802) (190,013) (234,623) - Decreases due to change in credit risk — 1,033 252 1,285 89,207 27,141 8,353 124,701 125,986 - Charge-offs — — 538 538 2,050 12,455 138,659 153,164 153,702 - Changes due to modifications that did not result in derecognition — — — — — — 26,842 26,842 26,842 New financial assets originated or purchased (923) (9,685) (56,866) (67,474) (76,803) (86,958) (96,889) (260,650) (328,124) Financial assets that have been derecognized 54 16,584 135,218 151,856 55,342 80,384 70,292 206,018 357,874 Net transfer (from) to collectively and individually assessed — — — — — — — — — Foreign exchange and other movements (441) (7,182) 31,381 23,758 (1,420) (5,967) (23,967) (31,354) (7,596) Ending balances as of December 31, 2021 (1,473) (41,439) (213,179) (256,091) (157,514) (263,466) (270,741) (691,721) (947,812) ​ ​ ​ ​ ​ ​ ​ ​ ​ ​ ​ ​ ​ ​ ​ ​ ​ ​ ​ ​ ​ ​ ​ Individually assessed ​ Collectively assessed ​ ​ Stage 1 ​ Stage 2 ​ Stage 3 ​ ​ ​ Stage 1 ​ Stage 2 ​ Stage 3 ​ ​ ​ ​ ​ 12-Month Lifetime Lifetime ​ 12-Month Lifetime Lifetime ​ ​ ​ ECL ECL ECL Subtotals ECL ECL ECL Subtotals Totals Opening balances as of January 1, 2020 — (42,000) (151,135) (193,135) (145,415) (260,297) (281,270) (686,982) (880,117) Changes in the allowances — ​ ​ ​ - Transfer to stage 1 — — — — (49,315) 39,672 9,643 — — - Transfer to stage 2 82 (82) — — 19,402 (36,007) 16,605 — — - Transfer to stage 3 63 9,055 (9,118) — 2,280 28,404 (30,684) — — - Increases due to change in credit risk — (8,381) (43,940) (52,321) (28,719) (64,496) (138,605) (231,820) (284,141) - Decreases due to change in credit risk — 4,761 2,088 6,849 59,996 37,255 8,515 105,766 112,615 - Charge-offs — — 198 198 1,390 14,707 158,261 174,358 174,556 - Changes due to modifications that did not result in derecognition — — — — — — 789 789 789 New financial assets originated or purchased (46) (12,567) (104,044) (116,657) (80,071) (118,827) (99,210) (298,108) (414,765) Financial assets that have been derecognized due to collections 500 4,873 61,022 66,395 50,438 68,536 59,044 178,018 244,413 Net transfer (from) to collectively and individually assessed — 3,009 (46,698) (43,689) — (3,009) 46,698 43,689 — Foreign exchange and other movements (645) (24,948) 36,509 10,916 4,553 13,652 (24,344) (6,139) 4,777 Ending balances as of December 31, 2020 (46) (66,280) (255,118) (321,444) (165,461) (280,410) (274,558) (720,429) (1,041,873) ​ Note 10 - Loans and Accounts Receivable from Customers, continued The following analysis details the movement on allowances by type of portfolio (commercial, mortgage and consumer) is as follow: ​ ​ ​ ​ ​ ​ ​ ​ ​ ​ ​ ​ ​ ​ ​ ​ ​ ​ ​ ​ ​ ​ Individually assessed ​ Collective assessed ​ ​ Stage 1 ​ Stage 2 ​ Stage 3 ​ ​ ​ Stage 1 ​ Stage 2 ​ Stage 3 ​ ​ ​ ​ ​ 12-Month Lifetime Lifetime ​ 12-Month Lifetime Lifetime ​ ​ Commercial ECL ECL ECL Subtotals ECL ECL ECL Subtotals Totals Opening balances as of January 1, 2021 (46) (66,280) (255,118) (321,444) (88,080) (126,543) (211,550) (426,173) (747,617) Changes in the allowances ​ ​ ​ ​ ​ ​ ​ ​ ​ ​ ​ ​ - - Transfer to stage 1 — — — — (15,914) 15,319 595 — — - Transfer to stage 2 434 (896) 462 — 6,528 (11,787) 5,259 — — - Transfer to stage 3 — 38,161 (38,161) — 1,659 10,759 (12,418) — — - Increases due to change in credit risk (551) (13,174) (30,885) (44,610) (11,167) (33,454) (57,445) (102,066) (146,676) - Decreases due to change in credit risk — 1,033 252 1,285 30,711 13,275 7,697 51,683 52,968 - Charge-offs — — 538 538 75 1,178 59,745 60,998 61,536 - Changes due to modifications that did not result in derecognition — — — — — — 25,936 25,936 25,936 New financial assets originated or purchased (923) (9,685) (56,866) (67,474) (33,106) (46,729) (63,690) (143,525) (210,999) Financial assets that have been derecognized 54 16,584 135,218 151,856 34,738 41,738 62,090 138,566 290,422 Net transfer (from) to collective and individually assessed — — — — — — — — — Foreign exchange and other movements (441) ​ (7,182) ​ 31,381 23,758 (673) ​ (5,064) ​ (24,620) (30,357) (6,599) Ending balances as of December 31, 2021 (1,473) (41,439) (213,179) (256,091) (75,229) (141,308) (208,401) (424,938) (681,029) ​ ​ ​ ​ ​ ​ ​ ​ ​ ​ ​ ​ ​ ​ ​ ​ ​ ​ ​ ​ ​ ​ ​ ​ ​ ​ ​ ​ ​ Individually assessed ​ Collectively assessed ​ ​ Stage 1 ​ Stage 2 ​ Stage 3 ​ ​ ​ Stage 1 ​ Stage 2 ​ Stage 3 ​ ​ ​ ​ ​ ​ 12-Month ​ Lifetime ​ Lifetime ​ ​ ​ 12-Month ​ Lifetime ​ Lifetime ​ ​ ​ ​ Commercial ECL ECL ECL Subtotals ECL ECL ECL Subtotals Totals Opening balances as of January 1, 2020 — (42,000) (151,135) (193,135) (73,036) (109,671) (169,357) (352,064) (545,199) Changes in the allowances ​ ​ ​ - Transfer to stage 1 — — — — (10,902) 9,080 1,822 — — - Transfer to stage 2 82 (82) — — 6,731 (10,831) 4,100 — — - Transfer to stage 3 63 9,055 (9,118) — 797 15,934 (16,731) — — - Increases due to change in credit risk — (8,381) (43,940) (52,321) (18,554) (33,761) (102,904) (155,219) (207,540) - Decreases due to change in credit risk — 4,761 2,088 6,849 18,779 12,941 4,913 36,633 43,482 - Charge-offs — — 198 198 72 305 86,507 86,884 87,082 - Changes due to modifications that did not result in derecognition — — — — — — (869) (869) (869) New financial assets originated or purchased (46) (12,567) (104,044) (116,657) (43,530) (57,865) (73,813) (175,208) (291,865) Financial assets that have been derecognized due to collections 500 4,873 61,022 66,395 30,039 27,096 38,989 96,124 162,519 Net transfer (from) to collectively and individually assessed — 3,009 (46,698) (43,689) — (3,009) 46,698 43,689 — Foreign exchange and other movements (645) (24,948) 36,509 ​ 10,916 1,524 23,238 (30,905) (6,143) 4,773 Ending balances as of December 31, 2020 (46) (66,280) (255,118) (321,444) (88,080) (126,543) (211,550) (426,173) (747,617) ​ ​ Note 10 - Loans and Accounts Receivable from Customers, continued ​ ​ ​ ​ ​ ​ ​ ​ ​ ​ ​ ​ ​ Collectively assessed ​ ​ ​ ​ Stage 1 ​ Stage 2 ​ Stage 3 ​ ​ ​ ​ Mortgage 12-Month ECL Lifetime ECL Lifetime ECL Subtotals Totals Opening balances as of January 1, 2021 (10,732) (48,514) (14,219) (73,465) (73,465) Changes in the allowances ​ ​ ​ ​ ​ ​ ​ - Transfer to stage 1 (12,872) 12,465 407 — — - Transfer to stage 2 584 (2,273) 1,689 — — - Transfer to stage 3 50 3,488 (3,538) — — - Increases due to change in credit risk (2,301) (13,318) (7,570) (23,189) (23,189) - Decreases due to change in credit risk 13,384 1,923 280 15,587 15,587 - Charge-offs — 17 3,977 3,994 3,994 - Changes due to modifications that did not result in derecognition — — 84 84 84 New financial assets originated or purchased (4,314) (11,890) (4,724) (20,928) (20,928) Financial assets that have been derecognized 2,505 13,904 4,299 20,708 20,708 Foreign exchange and other movements (460) ​ (438) ​ 809 (89) (89) Ending balances as of December 31, 2021 (14,156) (44,636) (18,506) (77,298) (77,298) ​ ​ ​ ​ ​ ​ ​ ​ ​ ​ ​ ​ ​ ​ Collectively assessed ​ ​ ​ ​ Stage 1 ​ Stage 2 ​ Stage 3 ​ ​ ​ ​ Mortgage 12-Month ECL Lifetime ECL Lifetime ECL Subtotals Totals Opening balances as of January 1, 2020 (5,680) (49,072) (23,749) (78,501) (78,501) Changes in the allowances - - ​ - Transfer to stage 1 (8,391) 7,706 685 — — - Transfer to stage 2 1,243 (8,157) 6,914 — — - Transfer to stage 3 29 3,576 (3,605) — — - Increases due to change in credit risk (3,313) (8,190) (3,238) (14,741) (14,741) - Decreases due to change in credit risk 6,499 4,572 2,870 13,941 13,941 - Charge-offs — 9 2,700 2,709 2,709 - Changes due to modifications that did not result in derecognition — — 1,344 1,344 1,344 New financial assets originated or purchased (2,010) (1,626) 5,948 2,312 2,312 Financial assets that have been derecognized due to collections 557 2,561 2,198 5,316 5,316 Foreign exchange and other movements 334 107 (6,286) (5,845) (5,845) Ending balances as of December 31, 2020 (10,732) (48,514) (14,219) (73,465) (73,465) ​ ​ Note 10 - Loans and Accounts Receivable from Customers, continued ​ ​ ​ ​ ​ ​ ​ ​ ​ ​ ​ ​ ​ Collectively assessed ​ ​ ​ ​ Stage 1 ​ Stage 2 ​ Stage 3 ​ ​ ​ ​ Consumer 12-Month ECL Lifetime ECL Lifetime ECL Subtotals Totals Opening balances as of January 1, 2021 (66,649) (105,353) (48,789) (220,791) (220,791) Changes in the allowances ​ ​ ​ ​ ​ ​ ​ - Transfer to stage 1 (30,857) 27,197 3,660 — ​ — - Transfer to stage 2 7,343 (11,038) 3,695 — — - Transfer to stage 3 1,732 13,288 (15,020) — — - Increases due to change in credit risk (5,214) (20,757) (38,787) (64,758) (64,758) - Decreases due to change in credit risk 45,112 11,943 376 57,431 57,431 - Charge-offs 1,975 11,260 74,937 88,172 88,172 - Changes due to modifications that did not result in derecognition — — 822 822 822 New financial assets originated or purchased (39,383) (28,339) (28,475) (96,197) (96,197) Financial assets that have been derecognized 18,099 24,742 3,903 46,744 46,744 Foreign exchange and other movements (287) (465) (156) (908) (908) Ending balances as of December 31, 2021 (68,129) (77,522) ​ (43,834) (189,485) ​ (189,485) ​ ​ ​ ​ ​ ​ ​ ​ ​ ​ ​ ​ ​ ​ Collectively assessed ​ ​ ​ ​ Stage 1 ​ Stage 2 ​ Stage 3 ​ ​ ​ ​ Consumer 12-Month ECL Lifetime ECL Lifetime ECL Subtotals Totals Opening balances as of January 1, 2020 (66,692) (113,507) (76,218) (256,417) (256,417) Changes in the allowances — — ​ ​ - Transfer to stage 1 (30,022) 22,886 7,136 — — - Transfer to stage 2 11,428 (17,019) 5,591 — — - Transfer to stage 3 1,454 8,894 (10,348) — — - Increases due to change in credit risk (6,852) (22,545) (32,463) (61,860) (61,860) - Decreases due to change in credit risk 34,718 19,742 732 55,192 55,192 - Charge-offs 1,318 14,393 69,054 84,765 84,765 - Changes due to modifications that did not result in derecognition — — 314 314 314 New financial assets originated or purchased (34,531) (59,336) (31,345) (125,212) (125,212) Financial assets that have been derecognized due to collections 19,842 38,879 17,857 76,578 76,578 Foreign exchange and other movements 2,688 2,260 901 5,849 5,849 Ending balances as of December 31, 2020 (66,649) (105,353) (48,789) (220,791) (220,791)</t>
        </is>
      </c>
    </row>
    <row r="8">
      <c r="A8" s="4" t="inlineStr">
        <is>
          <t>Schedule of Detail of Loans and Receivables Sold</t>
        </is>
      </c>
      <c r="B8" s="4" t="inlineStr">
        <is>
          <t>As of December 31, 2021 and 2020, the Bank and its subsidiaries derecognized 100% of its sold portfolio, thus complying with the requirements of the accounting policy for derecognizing financial assets and liabilities set in Note 1, letter l), point iv) of the annual Consolidated Financial Statements. The main sales during 2021 and 2020 were loans related to Law 20,027, which are detailed in point d.2. ​ ​ ​ ​ ​ ​ ​ ​ ​ ​ ​ ​ ​ ​ ​ ​ ​ ​ ​ ​ ​ ​ ​ ​ ​ ​ For the year ended December 31, 2021 ​ For the year ended December 31, 2020 ​ ​ ​ ​ ​ ​ ​ ​ Adjustment ​ Exchange ​ Net effect on ​ ​ ​ ​ ​ ​ ​ Adjustment ​ Net effect on Portfolio Loan Value Allowances Sale price to EIR diferences income Loan Value Allowances Sale price to EIR income ​ ​ MCh$ ​ MCh$ ​ MCh$ ​ MCh$ ​ MCh$ ​ MCh$ ​ MCh$ ​ MCh$ ​ MCh$ ​ MCh$ ​ MCh$ Current ​ 170,987 ​ 130,584 ​ 44,548 ​ — ​ 183 ​ 4,328 ​ — ​ — ​ — ​ — ​ — Charged-off ​ — ​ — ​ 3,429 ​ — ​ (165) ​ 3,264 ​ — ​ — ​ — ​ — ​ — Totals ​ 170,987 ​ 130,584 ​ 47,977 ​ — ​ 18 ​ 7,592 ​ — ​ — ​ — ​ — ​ — ​ Note 10 - Loans and Accounts Receivable from Customers, continued d.2) CAE portfolio sale For the year ended on December 31, 2021, gains recognized from sales of the portfolio amount to MCh$4,540 (MCh$6,476 for the year ended December 31, 2020). These amounts are presented in the Consolidated Statement of Income (Loss) under the line item “Net income from financial operations”. The portion to be deferred amounts to MCh$4,769 as of December 31, 2021 (MCh$6,717 as of December 31, 2020) and is recognized as interest income throughout the term of each loan by applying the effective interest rate method, according to IFRS 9. ​ ​ ​ ​ ​ ​ ​ ​ ​ ​ ​ ​ ​ ​ ​ ​ ​ ​ ​ ​ ​ ​ ​ For the year ended December 31, 2021 For the year ended December 31, 2020 ​ ​ ​ ​ ​ ​ ​ ​ Adjustment ​ Net effect on ​ ​ ​ ​ ​ ​ ​ Adjustment ​ Net effect on Portfolio Loan Value Allowances Sale price to EIR income Loan Value Allowances Sale price to EIR income ​ ​ MCh$ ​ MCh$ ​ MCh$ ​ MCh$ ​ MCh$ ​ MCh$ ​ MCh$ ​ MCh$ ​ MCh$ ​ MCh$ CAE 51,716 ​ (997) ​ 60,028 ​ 4,769 ​ 4,540 81,697 (2,123) 92,767 6,717 6,476 ​</t>
        </is>
      </c>
    </row>
    <row r="9">
      <c r="A9" s="4" t="inlineStr">
        <is>
          <t>Schedule of Cash Flows to be Received from Finance Lease Contracts</t>
        </is>
      </c>
      <c r="B9" s="4" t="inlineStr">
        <is>
          <t>As of December 31, 2021 and 2020, the Bank’s scheduled cash flows to be received from finance lease contracts have the following maturities: ​ ​ ​ ​ ​ ​ ​ ​ ​ ​ ​ ​ ​ ​ ​ ​ Total receivable ​ Unearned income ​ Net lease receivable ​ ​ As of December 31, ​ As of December 31, ​ As of December 31, ​ ​ 2021 ​ 2020 ​ 2021 ​ 2020 ​ 2021 ​ 2020 ​ MCh$ MCh$ MCh$ MCh$ MCh$ MCh$ Up to one month 40,970 30,141 (1,126) (144) 39,844 29,997 More than 1 month to 3 months 34,232 3,400 (2,252) (86) 31,980 3,314 More than 3 months up to 1 year 130,554 38,446 (9,580) (1,525) 120,974 36,921 More than 1 year up to 3 years 265,499 189,921 (26,014) (11,253) 239,485 178,668 More than 3 years up to 6 years 304,706 338,156 (47,570) (42,164) 257,136 295,992 More than 6 years 946,078 1,121,390 (372,414) (416,252) 573,664 705,138 Totals 1,722,039 1,721,454 (458,956) (471,424) 1,263,083 1,250,030 ​ ​ ​ ​ ​ ​ ​ ​ As of December 31, Leasing transactions ​ 2021 ​ 2020 ​ MCh$ MCh$ Commercial 949,133 940,989 Mortgage 313,167 307,574 Consumer 783 1,467 Totals 1,263,083 1,250,030</t>
        </is>
      </c>
    </row>
    <row r="10">
      <c r="A10" s="4" t="inlineStr">
        <is>
          <t>Commercial loans [member]</t>
        </is>
      </c>
    </row>
    <row r="11">
      <c r="A11" s="3" t="inlineStr">
        <is>
          <t>Disclosure of financial assets [line items]</t>
        </is>
      </c>
    </row>
    <row r="12">
      <c r="A12" s="4" t="inlineStr">
        <is>
          <t>Schedule of movements of disaggregation of the loan portfolio</t>
        </is>
      </c>
      <c r="B12" s="4" t="inlineStr">
        <is>
          <t>The following table presents the movements for the commercial loans portfolio disaggregated by individually and group assessed loans for the year ended December 31, 2021 and 2020: ​ ​ ​ ​ ​ ​ ​ ​ ​ ​ ​ ​ ​ ​ ​ ​ ​ ​ ​ ​ ​ ​ Individually assessed ​ Collectively assessed ​ ​ Stage 1 ​ Stage 2 ​ Stage 3 ​ ​ ​ Stage 1 ​ Stage 2 ​ Stage 3 ​ ​ ​ ​ ​ 12-Month Lifetime Lifetime ​ 12-Month Lifetime Lifetime ​ ​ ​ ECL ​ ECL ​ ECL ​ Subtotals ​ ECL ​ ECL ​ ECL ​ Subtotals ​ Totals ​ ​ ​ ​ ​ ​ ​ ​ ​ ​ ​ ​ ​ ​ ​ ​ ​ ​ ​ Opening balances as of January 1, 2021 100,922 499,537 488,495 1,088,954 10,427,978 2,564,516 727,351 13,719,845 14,808,799 Changes in the allowances ​ ​ ​ ​ ​ ​ ​ ​ ​ ​ ​ ​ ​ - Transfer to stage 1 — ​ — ​ — — 362,152 ​ (358,832) ​ (3,320) — — - Transfer to stage 2 (7,725) ​ 8,551 ​ (826) — (401,663) ​ 425,316 ​ (23,653) — — - Transfer to stage 3 — ​ (129,888) ​ 129,888 — (50,688) ​ (71,184) ​ 121,872 — — - Charge-offs — ​ — ​ (538) (538) (4,209) ​ (11,082) ​ (132,224) (147,515) (148,053) - Changes due to modifications that did not result in derecognition — ​ (1,306) ​ 3,503 2,197 (176,687) ​ (10,277) ​ (3,282) (190,246) (188,049) New financial assets originated or purchased 63,208 ​ 216,737 ​ 184,719 464,664 7,101,166 ​ 665,143 ​ 154,723 7,921,032 8,385,696 Financial assets that have been derecognized due to collections (18,057) ​ (174,661) ​ (193,388) (386,106) (5,643,512) ​ (1,088,960) ​ (184,829) (6,917,301) (7,303,407) Net transfer (from) collectively to individually assessed ​ — ​ — ​ — ​ — ​ — ​ — ​ — ​ — ​ — Foreign exchange and other movements (41,374) ​ 89,013 ​ (20,041) 27,598 100,762 ​ (33,964) ​ 23,288 90,086 117,684 Ending balances as of December 31, 2021 96,974 507,983 591,812 1,196,769 11,715,299 2,080,676 679,926 14,475,901 15,672,670 ​ ​ ​ ​ ​ ​ ​ ​ ​ ​ ​ ​ ​ ​ ​ ​ ​ ​ ​ ​ ​ ​ Individually assessed ​ Collectively assessed ​ ​ Stage 1 ​ Stage 2 ​ Stage 3 ​ ​ ​ Stage 1 ​ Stage 2 ​ Stage 3 ​ ​ ​ ​ ​ 12-Month Lifetime Lifetime ​ 12-Month Lifetime Lifetime ​ ​ ​ ECL ​ ECL ​ ECL ​ Subtotals ​ ECL ​ ECL ​ ECL ​ Subtotals ​ Totals ​ ​ ​ ​ ​ ​ ​ ​ ​ ​ ​ ​ ​ ​ ​ ​ ​ ​ ​ Opening balances as of January 1, 2020 20,807 321,488 268,211 610,506 12,445,411 1,725,817 678,810 14,850,038 15,460,544 Changes in the allowances ​ ​ ​ - Transfer to stage 1 — ​ — ​ — — 196,395 ​ (188,266) ​ (8,129) — — - Transfer to stage 2 (7,573) ​ 7,573 ​ — — (829,499) ​ 848,497 ​ (18,998) — — - Transfer to stage 3 (5,410) ​ (84,512) ​ 89,922 — (37,142) ​ (95,739) ​ 132,881 — — - Charge-offs — ​ — ​ (198) (198) (443) ​ (2,370) ​ (165,651) (168,464) (168,662) - Changes due to modifications that did not result in derecognition — ​ (1,810) ​ (1,279) (3,089) (156,731) ​ (11,529) ​ (2,906) (171,166) (174,255) New financial assets originated or purchased 32,170 ​ 80,355 ​ 122,624 235,149 5,000,040 ​ 1,070,353 ​ 357,615 6,428,008 6,663,157 Financial assets that have been derecognized due to collections (13,399) ​ (73,546) ​ (104,964) (191,909) (5,865,418) ​ (508,072) ​ (143,255) (6,516,745) (6,708,654) Net transfer (from) collectively to individually assessed ​ 49,231 ​ 170,722 ​ 152,019 ​ 371,972 ​ (49,231) ​ (170,722) ​ (152,019) ​ (371,972) ​ — Foreign exchange and other movements 25,096 ​ 79,267 ​ (37,840) 66,523 (275,404) ​ (103,453) ​ 49,003 (329,854) (263,331) Ending balances as of December 31, 2020 100,922 499,537 488,495 1,088,954 10,427,978 2,564,516 727,351 13,719,845 14,808,799</t>
        </is>
      </c>
    </row>
    <row r="13">
      <c r="A13" s="4" t="inlineStr">
        <is>
          <t>Mortgages loans [member]</t>
        </is>
      </c>
    </row>
    <row r="14">
      <c r="A14" s="3" t="inlineStr">
        <is>
          <t>Disclosure of financial assets [line items]</t>
        </is>
      </c>
    </row>
    <row r="15">
      <c r="A15" s="4" t="inlineStr">
        <is>
          <t>Schedule of movements of disaggregation of the loan portfolio</t>
        </is>
      </c>
      <c r="B15" s="4" t="inlineStr">
        <is>
          <t>The following tables presents the movements of the mortgage loans portfolio for the year ended December 31, 2021 and 2020. ​ ​ ​ ​ ​ ​ ​ ​ ​ ​ ​ ​ Collectively assessed ​ ​ Stage 1 ​ Stage 2 ​ Stage 3 ​ ​ ​ 12-Month Lifetime Lifetime ​ ​ ECL ​ ECL ​ ECL ​ Totals ​ ​ ​ ​ ​ ​ ​ ​ ​ Opening balances as of January 1, 2021 4,166,515 1,025,921 124,317 5,316,753 Changes in the allowances ​ ​ ​ ​ ​ ​ - Transfer to stage 1 527,946 ​ (525,493) ​ (2,453) — - Transfer to stage 2 (47,731) ​ 62,549 ​ (14,818) — - Transfer to stage 3 (4,862) ​ (26,414) ​ 31,276 — - Charge-offs — ​ (84) ​ (11,318) (11,402) - Changes due to modifications that did not result in derecognition (43,602) ​ (2,804) ​ 68 (46,338) New financial assets originated or purchased 2,342,992 ​ 83,827 ​ 27,064 2,453,883 Financial assets that have been derecognized due to collections (1,081,369) ​ (305,420) ​ (44,399) (1,431,188) Foreign exchange and other movements (44,005) ​ 1,978 ​ 5,290 (36,737) Ending balances as of December 31, 2021 5,815,884 314,060 115,027 6,244,971 ​ ​ ​ ​ ​ ​ ​ ​ ​ ​ ​ ​ Collectively assessed ​ ​ Stage 1 ​ Stage 2 ​ Stage 3 ​ ​ ​ 12-Month Lifetime Lifetime ​ ​ ECL ​ ECL ​ ECL ​ Totals ​ ​ ​ ​ ​ ​ ​ ​ ​ Opening balances as of January 1, 2020 4,043,765 656,010 176,266 4,876,041 Changes in the allowances ​ - Transfer to stage 1 265,412 ​ (259,632) ​ (5,780) — - Transfer to stage 2 (613,181) ​ 669,912 ​ (56,731) — - Transfer to stage 3 (7,706) ​ (36,114) ​ 43,820 — - Charge-offs — ​ (63) ​ (12,428) (12,491) - Changes due to modifications that did not result in derecognition (27,511) ​ (6,693) ​ 612 (33,592) New financial assets originated or purchased 971,616 ​ 76,558 ​ 2,117 1,050,291 Financial assets that have been derecognized due to collections (411,059) ​ (71,328) ​ (22,524) (504,911) Foreign exchange and other movements (54,821) ​ (2,729) ​ (1,035) (58,585) Ending balances as of December 31, 2020 4,166,515 1,025,921 124,317 5,316,753</t>
        </is>
      </c>
    </row>
    <row r="16">
      <c r="A16" s="4" t="inlineStr">
        <is>
          <t>Consumer loans [member]</t>
        </is>
      </c>
    </row>
    <row r="17">
      <c r="A17" s="3" t="inlineStr">
        <is>
          <t>Disclosure of financial assets [line items]</t>
        </is>
      </c>
    </row>
    <row r="18">
      <c r="A18" s="4" t="inlineStr">
        <is>
          <t>Schedule of movements of disaggregation of the loan portfolio</t>
        </is>
      </c>
      <c r="B18" s="4" t="inlineStr">
        <is>
          <t>The following tables presents the movements of the consumer loans portfolio for the year ended December 31, 2021 and 2020: ​ ​ ​ ​ ​ ​ ​ ​ ​ ​ ​ ​ Collectively assessed ​ ​ Stage 1 ​ Stage 2 ​ Stage 3 ​ ​ ​ 12-Month Lifetime Lifetime ​ ​ ECL ​ ECL ​ ECL ​ Totals ​ ​ ​ ​ ​ ​ ​ — Opening balances as of January 1, 2021 1,732,525 686,699 73,205 2,492,429 Changes in the allowances ​ ​ ​ ​ ​ ​ - Transfer to stage 1 293,979 (287,052) (6,927) — - Transfer to stage 2 (105,046) 111,742 (6,696) — - Transfer to stage 3 (18,129) (39,920) 58,049 — - Charge-offs (14,567) ​ (33,025) ​ (85,608) (133,200) - Changes due to modifications that did not result in derecognition (50,437) ​ (8,087) ​ 803 (57,721) New financial assets originated or purchased 1,416,547 ​ 120,632 ​ 40,733 1,577,912 Financial assets that have been derecognized due to collections (837,266) ​ (214,496) ​ (10,556) (1,062,318) Foreign exchange and other movements 6,934 ​ 2,306 ​ (623) 8,617 Ending balances as of December 31, 2021 2,424,540 338,799 62,380 2,825,719 ​ ​ ​ ​ ​ ​ ​ ​ ​ ​ ​ ​ Collectively assessed ​ ​ Stage 1 ​ Stage 2 ​ Stage 3 ​ ​ ​ 12-Month Lifetime Lifetime ​ ​ ECL ​ ECL ​ ECL ​ Totals ​ ​ ​ ​ ​ ​ ​ ​ ​ Opening balances as of January 1, 2020 2,201,939 482,372 113,918 2,798,229 Changes in the allowances ​ ​ ​ ​ ​ ​ - Transfer to stage 1 165,739 (154,065) (11,674) — - Transfer to stage 2 (349,120) 358,123 (9,003) — - Transfer to stage 3 (25,131) (21,321) 46,452 — - Charge-offs (15,262) ​ (35,795) ​ (83,555) (134,612) - Changes due to modifications that did not result in derecognition (51,408) ​ (7,108) ​ 386 (58,130) New financial assets originated or purchased 826,956 ​ 327,383 ​ 48,844 1,203,183 Financial assets that have been derecognized due to collections (948,463) ​ (258,436) ​ (30,123) (1,237,022) Foreign exchange and other movements (72,725) ​ (4,454) ​ (2,040) (79,219) Ending balances as of December 31, 2020 1,732,525 686,699 73,205 2,492,429</t>
        </is>
      </c>
    </row>
  </sheetData>
  <mergeCells count="1">
    <mergeCell ref="A1:A2"/>
  </mergeCells>
  <pageMargins left="0.75" right="0.75" top="1" bottom="1" header="0.5" footer="0.5"/>
</worksheet>
</file>

<file path=xl/worksheets/sheet56.xml><?xml version="1.0" encoding="utf-8"?>
<worksheet xmlns="http://schemas.openxmlformats.org/spreadsheetml/2006/main">
  <sheetPr>
    <outlinePr summaryBelow="1" summaryRight="1"/>
    <pageSetUpPr/>
  </sheetPr>
  <dimension ref="A1:B10"/>
  <sheetViews>
    <sheetView workbookViewId="0">
      <selection activeCell="A1" sqref="A1"/>
    </sheetView>
  </sheetViews>
  <sheetFormatPr baseColWidth="8" defaultRowHeight="15"/>
  <cols>
    <col width="80" customWidth="1" min="1" max="1"/>
    <col width="80" customWidth="1" min="2" max="2"/>
  </cols>
  <sheetData>
    <row r="1">
      <c r="A1" s="1" t="inlineStr">
        <is>
          <t>Investment instruments (Tables)</t>
        </is>
      </c>
      <c r="B1" s="2" t="inlineStr">
        <is>
          <t>12 Months Ended</t>
        </is>
      </c>
    </row>
    <row r="2">
      <c r="B2" s="2" t="inlineStr">
        <is>
          <t>Dec. 31, 2021</t>
        </is>
      </c>
    </row>
    <row r="3">
      <c r="A3" s="3" t="inlineStr">
        <is>
          <t>Text block [Abstract]</t>
        </is>
      </c>
    </row>
    <row r="4">
      <c r="A4" s="4" t="inlineStr">
        <is>
          <t>Detail of Investment Instruments Measured at FVOCI</t>
        </is>
      </c>
      <c r="B4" s="4" t="inlineStr">
        <is>
          <t>As of December 31, 2021 and 2020, the detail of financial instruments measured at FVTOCI and at amortized cost is as follows: ​ ​ ​ ​ ​ ​ ​ ​ ​ ​ ​ ​ ​ ​ ​ ​ As of December 31, 2021 ​ As of December 31, 2020 ​ At FVOCI At amortized cost Totals At FVOCI At amortized cost Totals ​ ​ MCh$ ​ MCh$ ​ MCh$ ​ MCh$ ​ MCh$ ​ MCh$ Debt instruments ​ 3,650,044 ​ 187,455 ​ 3,837,499 ​ 3,960,104 ​ 111,542 ​ 4,071,646 Equity instruments ​ 10,406 ​ — ​ 10,406 ​ 10,795 ​ — ​ 10,795 Totals ​ 3,660,450 ​ 187,455 ​ 3,847,905 ​ 3,970,899 ​ 111,542 ​ 4,082,441</t>
        </is>
      </c>
    </row>
    <row r="5">
      <c r="A5" s="4" t="inlineStr">
        <is>
          <t>Detail of Financial Instruments Measured at FVOCI</t>
        </is>
      </c>
      <c r="B5" s="4" t="inlineStr">
        <is>
          <t>As of December 31, 2021 and 2020, the detail of financial instruments measured at FVTOCI and at amortized cost is as follows: ​ ​ ​ ​ ​ ​ ​ ​ ​ ​ ​ ​ ​ ​ ​ ​ As of December 31, 2021 ​ As of December 31, 2020 ​ At FVOCI At amortized cost (1) Totals At FVOCI At amortized cost (1) Totals ​ ​ MCh$ ​ MCh$ ​ MCh$ ​ MCh$ ​ MCh$ ​ MCh$ Securities quoted in active markets ​ ​ ​ ​ ​ ​ ​ Chilean Central Bank and Government securities ​ ​ ​ ​ ​ ​ ​ Chilean Central Bank instruments ​ 1,918,659 — 1,918,659 ​ 1,170,841 — ​ 1,170,841 Chilean Treasury bonds ​ 1,060,379 — 1,060,379 ​ 1,783,765 — ​ 1,783,765 Other goverment securities ​ 123,991 — 123,991 ​ 101,573 — ​ 101,573 Other local institutions financial instruments ​ ​ ​ ​ ​ ​ ​ ​ Time deposits in local banks ​ — — — ​ 14,856 — ​ 14,856 Mortgage finance bonds ​ — — — ​ 30 — ​ 30 Chilean financial institutions bonds ​ 119,302 — 119,302 ​ 277,163 — ​ 277,163 Other local financial investments ​ 15,840 — 15,840 ​ — — ​ — Foreign institutions financial instruments ​ ​ ​ ​ ​ ​ ​ ​ Foreign Governments and Central Banks financial instruments ​ 45,386 — 45,386 ​ 217,185 — ​ 217,185 Other foreign financial instruments ​ 366,487 187,455 553,942 ​ 394,691 111,542 ​ 506,233 Investments not quoted in active markets ​ ​ ​ — — Corporate bonds ​ — ​ — — ​ — — ​ — Equity instruments ​ ​ ​ ​ ​ ​ ​ ​ ​ ​ ​ ​ Other financial instruments ​ 10,406 ​ — 10,406 ​ 10,795 — ​ 10,795 Totals 3,660,450 187,455 3,847,905 3,970,899 111,542 4,082,441 (1) Financial assets at amortized cost are presented net of allowances for credit loss further disclosures are presented under section “c) Impairment of debt instruments at fair value through other comprehensive income and at amortized cost”</t>
        </is>
      </c>
    </row>
    <row r="6">
      <c r="A6" s="4" t="inlineStr">
        <is>
          <t>Summary of Portfolio of Debt Securities Classified as Investment Instruments at Fair Value through Other Comprehensive Income Includes Impairment</t>
        </is>
      </c>
      <c r="B6" s="4" t="inlineStr">
        <is>
          <t>As of December 31, 2021 and 2020 the portfolios of debt securities classified as investment instruments at fair value through other comprehensive income includes impairment movements as summarized below: ​ ​ ​ ​ ​ ​ ​ ​ ​ ​ ​ ​ Financial instruments at FVOCI ​ ​ ​ ​ Stage 1 ​ Stage 2 ​ Stage 3 ​ ​ ​ 12-Month ECL Lifetime ECL Lifetime ECL Totals Opening balances as of January 1, 2021 (911) ​ — ​ — (911) Changes in the allowances ​ ​ ​ ​ ​ ​ - Transfer to stage 1 — ​ — ​ — — - Transfer to stage 2 — ​ — ​ — — - Transfer to stage 3 — ​ — ​ — — - Increases due to change in credit risk (847) ​ — ​ — (847) - Decreases due to change in credit risk 487 ​ — ​ — 487 - Charge-Offs — ​ — ​ — — - Changes due to modifications that did not result in derecognition — ​ — ​ — — New financial assets originated or purchased (93) ​ — ​ — (93) Financial assets that have been derecognized 715 ​ — ​ — 715 Changes in models/risk parameters — ​ — ​ — — Foreign exchange and other movements (2) ​ — ​ — (2) Ending balances as of December 31, 2021 (651) — — (651) ​ ​ ​ ​ ​ ​ ​ ​ ​ ​ ​ ​ Financial instruments at FVOCI ​ ​ ​ ​ Stage 1 ​ Stage 2 ​ Stage 3 ​ ​ ​ 12-Month ECL Lifetime ECL Lifetime ECL Totals Opening balances as of January 1, 2020 (2,310) — — (2,310) Changes in the allowances ​ - Transfer to stage 1 — — — — - Transfer to stage 2 — — — — - Transfer to stage 3 — — — — - Increases due to change in credit risk (210) — — (210) - Decreases due to change in credit risk 1,127 — — 1,127 - Charge-Offs — — — — - Changes due to modifications that did not result in derecognition — — — — New financial assets originated or purchased (40) — — (40) Financial assets that have been derecognized 522 — — 522 Changes in models/risk parameters — — — — Foreign exchange and other movements — — — — Ending balances as of December 31, 2020 ​ (911) ​ — ​ — ​ (911)</t>
        </is>
      </c>
    </row>
    <row r="7">
      <c r="A7" s="4" t="inlineStr">
        <is>
          <t>Summary of Portfolio of Investment Instruments at Amortized Cost Includes Impairment</t>
        </is>
      </c>
      <c r="B7" s="4" t="inlineStr">
        <is>
          <t>As of December 31, 2021 and 2020 the portfolios of investment instruments at amortized cost includes impairment movements as summarized below: ​ ​ ​ ​ ​ ​ ​ ​ ​ ​ ​ ​ Financial instruments at Amortized cost ​ ​ ​ ​ Stage 1 ​ Stage 2 ​ Stage 3 ​ ​ ​ 12-Month ECL Lifetime ECL Lifetime ECL Totals Opening balances as of January 1, 2021 (101) — ​ — (101) Changes in the allowances ​ ​ ​ ​ ​ ​ - Transfer to stage 1 — ​ — ​ — — - Transfer to stage 2 — ​ — ​ — — - Transfer to stage 3 — ​ — ​ — — - Increases due to change in credit risk (121) ​ — ​ — (121) - Decreases due to change in credit risk 95 ​ — ​ — 95 - Charge-offs — ​ — ​ — — - Changes due to modifications that did not result in derecognition — ​ — ​ — — New financial assets originated or purchased ​ ​ — ​ — — Financial assets that have been derecognized ​ ​ — ​ — — Changes in models/risk parameters — ​ — ​ — — Foreign exchange and other movements — ​ — ​ — — Ending balances as of December 31, 2021 (127) — ​ — (127) ​ ​ ​ ​ ​ ​ ​ ​ ​ ​ ​ Financial instruments at Amortized cost ​ ​ ​ ​ Stage 1 ​ Stage 2 ​ Stage 3 ​ ​ ​ 12-Month ECL Lifetime ECL Lifetime ECL Totals Opening balances as of January 1, 2020 (24) — — (24) Changes in the allowances - Transfer to stage 1 — — — — - Transfer to stage 2 — — — — - Transfer to stage 3 — — — — - Increases due to change in credit risk — — — — - Decreases due to change in credit risk — — — — - Charge-offs — — — — - Changes due to modifications that did not result in derecognition — — — — New financial assets originated or purchased (86) — — (86) Financial assets that have been derecognized 9 — — 9 Changes in models/risk parameters — — — — Foreign exchange and other movements — — — — Ending balances as of December 31, 2020 (101) — ​ — (101)</t>
        </is>
      </c>
    </row>
    <row r="8">
      <c r="A8" s="4" t="inlineStr">
        <is>
          <t>Schedule of Unrealized Gains and Losses on the FVTOCI Portfolio</t>
        </is>
      </c>
      <c r="B8" s="4" t="inlineStr">
        <is>
          <t>Unrealized gains and losses of the FVTOCI portfolio as of December 31, 2021 and 2020 are detailed as follows: ​ ​ ​ ​ ​ ​ ​ ​ ​ ​ ​ ​ ​ ​ ​ ​ ​ ​ ​ ​ As of December 31, 2021 As of December 31, 2020 ​ ​ Acquisition ​ Unrealized ​ Fair ​ Acquisition ​ Unrealized ​ Fair ​ cost Gain Losses value cost Gain Losses value ​ ​ ​ ​ ​ ​ ​ ​ ​ ​ ​ ​ ​ ​ ​ ​ ​ Securities quoted in active markets Chilean Central Bank and Government securities Chilean Central Bank instruments 1,918,411 533 (285) 1,918,659 1,171,350 29 (538) 1,170,841 Chilean Treasury bonds 1,181,443 737 (121,801) 1,060,379 1,781,626 8,989 (6,850) 1,783,765 Other government securities 125,372 812 (2,193) 123,991 96,924 4,409 240 101,573 Other local institutions financial instruments ​ ​ ​ ​ ​ Time deposits in local banks — — — — 14,622 252 (18) 14,856 Mortgage finance bonds — — — — 29 1 — 30 Chilean financial institutions bonds 121,983 49 (2,730) 119,302 273,028 4,135 — 277,163 Other local financial investments ​ 15,992 80 (232) 15,840 ​ ​ ​ ​ ​ ​ ​ ​ Foreign institutions financial instruments ​ ​ ​ ​ ​ Foreign Governments and Central Banks financial instruments 30,336 15,332 (282) 45,386 193,389 23,848 (52) 217,185 Other foreign financial instruments 380,306 626 (14,445) 366,487 391,058 3,724 (91) 394,691 Investments not quoted in active markets ​ ​ ​ ​ ​ Corporate bonds — — — — — — — — Equity instruments ​ ​ ​ ​ ​ ​ ​ ​ ​ ​ ​ ​ ​ ​ ​ ​ Unlisted securities ​ 6,987 ​ 3,419 ​ — ​ 10,406 ​ 6,466 ​ 4,329 ​ — ​ 10,795 Totals 3,780,830 21,588 (141,968) 3,660,450 3,928,492 49,716 (7,309) 3,970,899</t>
        </is>
      </c>
    </row>
    <row r="9">
      <c r="A9" s="4" t="inlineStr">
        <is>
          <t>Schedule of Portfolio of Equity Instruments at Fair Value through Comprehensive Income</t>
        </is>
      </c>
      <c r="B9" s="4" t="inlineStr">
        <is>
          <t>As of December 31, 2021 and 2020 the portfolio of equity investment instruments at fair value through comprehensive income are detail as follows: ​ ​ ​ ​ ​ ​ ​ 2021 2020 Unlisted securities ​ MCh$ ​ MCh$ Domestic entities Stock Exchanges 3,703 4,616 ​ ​ ​ ​ ​ Foreign entities ​ A.C.H Colombia 1,158 1,173 Redeban Multicolor S.A. 768 717 Cámara de Compensación Divisas de Colombia S.A. — 309 Cámara de Riesgo Central de Contraparte S.A. (*) 867 — Bolsa de Valores de Colombia 900 969 Credibanco 2,994 2,990 Patrimonio Autónomo Fiducredicorp (Comisionista) 16 21 Totals 10,406 10,795 (*) In August 2020, the Cámara de Riesgo Central de Contraparte S.A. participation was sold, corresponding to 2.43% of the total equity. (See note 24 on effects on equity)</t>
        </is>
      </c>
    </row>
    <row r="10">
      <c r="A10" s="4" t="inlineStr">
        <is>
          <t>Schedule of Amount Recognized in Profit and Loss</t>
        </is>
      </c>
      <c r="B10" s="4" t="inlineStr">
        <is>
          <t>For the years ended December 31, 2021 and 2020, the following gains and losses were recognized in profit or loss and other comprehensive income: ​ ​ ​ ​ ​ ​ ​ 2021 2020 ​ ​ MCh$ ​ MCh$ Dividends from equity investments held at FVOCI recognized in profit or loss 1,870 979 Related to investments derecognized during the period (32,954) 56,838 Related to investments held at the end of the reporting period — — Totals (31,084) 57,817</t>
        </is>
      </c>
    </row>
  </sheetData>
  <mergeCells count="1">
    <mergeCell ref="A1:A2"/>
  </mergeCells>
  <pageMargins left="0.75" right="0.75" top="1" bottom="1" header="0.5" footer="0.5"/>
</worksheet>
</file>

<file path=xl/worksheets/sheet57.xml><?xml version="1.0" encoding="utf-8"?>
<worksheet xmlns="http://schemas.openxmlformats.org/spreadsheetml/2006/main">
  <sheetPr>
    <outlinePr summaryBelow="1" summaryRight="1"/>
    <pageSetUpPr/>
  </sheetPr>
  <dimension ref="A1:B6"/>
  <sheetViews>
    <sheetView workbookViewId="0">
      <selection activeCell="A1" sqref="A1"/>
    </sheetView>
  </sheetViews>
  <sheetFormatPr baseColWidth="8" defaultRowHeight="15"/>
  <cols>
    <col width="51" customWidth="1" min="1" max="1"/>
    <col width="80" customWidth="1" min="2" max="2"/>
  </cols>
  <sheetData>
    <row r="1">
      <c r="A1" s="1" t="inlineStr">
        <is>
          <t>Investment in Associates (Tables)</t>
        </is>
      </c>
      <c r="B1" s="2" t="inlineStr">
        <is>
          <t>12 Months Ended</t>
        </is>
      </c>
    </row>
    <row r="2">
      <c r="B2" s="2" t="inlineStr">
        <is>
          <t>Dec. 31, 2021</t>
        </is>
      </c>
    </row>
    <row r="3">
      <c r="A3" s="3" t="inlineStr">
        <is>
          <t>Investments in Associates.</t>
        </is>
      </c>
    </row>
    <row r="4">
      <c r="A4" s="4" t="inlineStr">
        <is>
          <t>Summary of investments in associates</t>
        </is>
      </c>
      <c r="B4" s="4" t="inlineStr">
        <is>
          <t>​ 7 ​ ​ ​ ​ ​ ​ ​ ​ ​ ​ ​ ​ ​ ​ ​ Investment ​ ​ ​ Investment ​ Entity's share ​ Investment amount ​ Income ​ Entity's share ​ Investment amount ​ Income ​ ​ as of December 31, ​ as of December 31, ​ as of December 31, ​ as of December 31, ​ as of December 31, ​ as of December 31, ​ Entity 2021 2021 2021 ​ 2020 2020 2020 ​ ​ % ​ MM$ MM$ ​ % ​ MM$ MM$ ​ Nexus S.A. (3) 14.8148 % — ​ 468 ​ 14.9148 % 1,278 (1,341) ​ Transbank S.A.(1) 8.7188 % 7,399 ​ (1,085) ​ 8.7188 % 5,871 ​ (1,453) ​ Combanc S.A.(2) 9.8100 % 670 ​ 260 ​ — % — ​ — ​ IMERC OTC S.A.(2) 8.6624 % 1,083 ​ 70 ​ — % — ​ — ​ Totals 42.006 % 9,152 (287) ​ 23.6336 % 7,149 (2,794) ​ (1) On April 22, 2021, in the Extraordinary Shareholders’ Meeting of Transbank S.A was agreed to increase the capital by MCh $30,000 . The Bank subscribed and paid 4,443,856 shares for an amount of MCh$ 872 ; as a result, it maintained its ownership percentage. (2) As of the second quarter of 2021, the Bank gained significant influence over Combanc S.A. and Imerc OTC S.A. Management concluded that, because of fact that the Bank can elect one of the members of the Board of Directors in each of these entities, in addition to other factors, such as significant transactions between the Bank and these entities, exchange of essential technical information with its investees and other factors, the Bank has significant influece in the financial and operating decision-making of these investees, but does not control them. Consequently, the equity method has been applied. (3) On November 30, 2021, a purchase sale agreement was executed over the total participation held over Operadora de Tarjeta de Crédito Nexus SA (“Nexus” here in), together with the rest of current shareholder of Nexus, in order to sell to Minsait 100% of the held, in December 2021 the CMF approved the transaction and it is still pending to be executed, therefore the investment was reclassified as assets "Available for sale" (see note 17)</t>
        </is>
      </c>
    </row>
    <row r="5">
      <c r="A5" s="4" t="inlineStr">
        <is>
          <t>Summarized financial information of associates</t>
        </is>
      </c>
      <c r="B5" s="4" t="inlineStr">
        <is>
          <t>​ ​ ​ ​ ​ ​ ​ ​ ​ ​ ​ ​ ​ ​ ​ ​ ​ ​ ​ As of December 31, ​ As of December 31, ​ ​ 2021 ​ 2020 ​ ​ Assets Liabilities Equity ​ Loss ​ Assets ​ Liabilities Equity Income ​ ​ MCh$ MCh$ MCh$ ​ MCh$ ​ MCh$ ​ MCh$ MCh$ MCh$ ​ Nexus S.A 21,145 ​ 9,673 ​ 8,310 ​ 3,162 ​ 19,210 ​ 10,585 ​ 17,676 ​ (9,051) ​ Transbank S.A 1,317,587 ​ 1,232,689 ​ 97,337 ​ (12,439) ​ 1,006,137 ​ 938,800 ​ 84,007 ​ (16,670) ​ Combanc S.A. 7,569 ​ 931 ​ 6,246 ​ 392 ​ — ​ — ​ — ​ — ​ IMERC OTC S.A. 35,641 ​ 23,023 ​ 12,247 ​ 371 ​ — ​ — ​ — ​ — ​ Totals 1,381,942 1,266,316 124,140 ​ (8,514) ​ 1,025,347 ​ 949,385 101,683 (25,721) ​</t>
        </is>
      </c>
    </row>
    <row r="6">
      <c r="A6" s="4" t="inlineStr">
        <is>
          <t>Schedule of movements in investments in associates</t>
        </is>
      </c>
      <c r="B6" s="4" t="inlineStr">
        <is>
          <t>​ ​ ​ ​ ​ 2021 ​ 2020 ​ MCh$ ​ MCh$ Balances as of January 1, 7,149 ​ 9,605 Investment acquisition (3)(4) 106 ​ 338 Investments reclassified to held for sale (2) (1,279) ​ — Initial application of the equity method and participation in income (1) 2,304 ​ (2,794) Transbank capital 872 ​ — Totals 9,152 ​ 7,149 (1) Refer to reference (2) within section a) "Associated entities" regarding to 2021. (2) Refer to reference (3) within section a) "Associated entities". (3) On January 22, 2020, Itaú Corpbanca acquired 79,577 shares in Nexus S.A., giving it an increase of 1.9148% in its interest ownership. With this transaction, the Bank's total interest increased to 14.8148% . (4) In November 2021, Itaú Corpbanca acquired 157 shares of Combanc S.A., giving it an increase of 1.63% in its interest ownership. With this transaction, the Bank's total interest increased to 9.81% .</t>
        </is>
      </c>
    </row>
  </sheetData>
  <mergeCells count="1">
    <mergeCell ref="A1:A2"/>
  </mergeCells>
  <pageMargins left="0.75" right="0.75" top="1" bottom="1" header="0.5" footer="0.5"/>
</worksheet>
</file>

<file path=xl/worksheets/sheet58.xml><?xml version="1.0" encoding="utf-8"?>
<worksheet xmlns="http://schemas.openxmlformats.org/spreadsheetml/2006/main">
  <sheetPr>
    <outlinePr summaryBelow="1" summaryRight="1"/>
    <pageSetUpPr/>
  </sheetPr>
  <dimension ref="A1:B6"/>
  <sheetViews>
    <sheetView workbookViewId="0">
      <selection activeCell="A1" sqref="A1"/>
    </sheetView>
  </sheetViews>
  <sheetFormatPr baseColWidth="8" defaultRowHeight="15"/>
  <cols>
    <col width="71" customWidth="1" min="1" max="1"/>
    <col width="80" customWidth="1" min="2" max="2"/>
  </cols>
  <sheetData>
    <row r="1">
      <c r="A1" s="1" t="inlineStr">
        <is>
          <t>Intangible assets (Tables)</t>
        </is>
      </c>
      <c r="B1" s="2" t="inlineStr">
        <is>
          <t>12 Months Ended</t>
        </is>
      </c>
    </row>
    <row r="2">
      <c r="B2" s="2" t="inlineStr">
        <is>
          <t>Dec. 31, 2021</t>
        </is>
      </c>
    </row>
    <row r="3">
      <c r="A3" s="3" t="inlineStr">
        <is>
          <t>Text block [Abstract]</t>
        </is>
      </c>
    </row>
    <row r="4">
      <c r="A4" s="4" t="inlineStr">
        <is>
          <t>Schedule of Intangibles Assets</t>
        </is>
      </c>
      <c r="B4" s="4" t="inlineStr">
        <is>
          <t>a) Composition of intangibles assets as of December 31, 2021 and 2020 is as follows: ​ ​ ​ ​ ​ ​ ​ ​ ​ ​ ​ ​ ​ ​ ​ ​ ​ ​ Average ​ ​ ​ ​ ​ ​ ​ ​ ​ ​ ​ ​ Remaining ​ Net assets as ​ ​ ​ ​ ​ Net assets as ​ ​ Useful ​ amortization ​ of January 1, ​ Gross ​ Accumulated ​ of December Concept life years years 2021 balance amortization 31, 2021 ​ ​ ​ ​ ​ ​ MCh$ ​ MCh$ ​ MCh$ ​ MCh$ Computer equipment system or software 6 4 126,663 247,166 (119,789) 127,377 IT projects and licenses 6 1 12,830 16,826 (2,158) 14,668 Assets generated in business combination ​ ​ 578,503 681,556 (124,748) 556,808 Goodwill ​ ​ 492,512 492,512 — 492,512 Trademarks 10 4 26,794 51,037 (29,346) 21,691 Customer relationship 12 4 13,845 26,371 (15,163) 11,208 Core deposits 9 2 45,352 111,636 (80,239) 31,397 Other projects 10 3 687 4,055 (3,564) 491 Totals 718,683 949,603 (250,259) 699,344 ​ ​ ​ ​ ​ ​ ​ ​ ​ ​ ​ ​ ​ ​ ​ ​ ​ ​ Average ​ ​ ​ ​ ​ ​ ​ ​ ​ ​ ​ ​ Remaining ​ Net assets as ​ ​ ​ ​ ​ Net assets as ​ Useful amortization of January 1, Gross Accumulated of December Concept life years years 2020 balance amortization 31, 2020 ​ ​ ​ ​ ​ MCh$ ​ MCh$ ​ MCh$ ​ MCh$ Computer equipment system or software 5 4 179,743 221,070 (94,407) 126,663 IT projects and licenses 2 2 5,192 13,484 (654) 12,830 Assets generated in business combination ​ 1,388,302 681,556 (103,053) 578,503 Goodwill — — 1,151,019 492,512 — 492,512 Trademarks 10 5 31,898 51,037 (24,243) 26,794 Customer relationship 10 5 63,317 26,371 (12,526) 13,845 Core deposits 8 3 142,068 111,636 (66,284) 45,352 Other projects 10 4 1,196 4,055 (3,368) 687 Totals ​ ​ ​ ​ 1,574,433 920,165 (201,482) 718,683</t>
        </is>
      </c>
    </row>
    <row r="5">
      <c r="A5" s="4" t="inlineStr">
        <is>
          <t>Schedule of Movement of Intangible Assets</t>
        </is>
      </c>
      <c r="B5" s="4" t="inlineStr">
        <is>
          <t>b) Movements on gross balances of intangible assets as of December 31, 2021 and 2020 are as follows: ​ ​ ​ ​ ​ ​ ​ ​ ​ ​ ​ ​ ​ ​ ​ Computer ​ Assets ​ ​ ​ ​ equipment ​ generated in ​ ​ ​ ​ ​ ​ ​ system or ​ IT projects business ​ ​ ​ ​ ​ ​ ​ software ​ and licenses combination ​ Goodwill ​ Other projects ​ Total ​ MCh$ MCh$ MCh$ MCh$ MCh$ MCh$ Opening balances as of January 1, 2021 221,070 ​ 13,484 ​ 189,044 ​ 492,512 ​ 4,055 920,165 Additions 29,492 9,132 — — — 38,624 Disposals ​ (8,856) ​ (5,972) ​ — ​ — ​ — ​ (14,828) Exchange differences ​ 1,042 ​ 182 ​ — ​ — ​ — ​ 1,224 Others 4,418 — ​ — — — 4,418 Ending balances as of December 31, 2021 247,166 16,826 189,044 492,512 4,055 949,603 ​ ​ ​ ​ ​ ​ ​ ​ ​ ​ ​ ​ ​ ​ ​ ​ Computer ​ ​ ​ Assets ​ ​ ​ ​ ​ ​ ​ equipment ​ generated in ​ ​ ​ ​ ​ ​ ​ system or ​ IT projects business ​ ​ ​ ​ ​ ​ ​ software ​ and licenses combination ​ Goodwill ​ Other projects ​ Total ​ MCh$ MCh$ MCh$ MCh$ MCh$ MCh$ Opening balances as of January 1, 2020 314,200 33,352 393,748 1,151,019 4,055 1,896,374 Additions 43,747 12,002 — — — 55,749 Disposals ​ (47,746) ​ (8,388) ​ — ​ — ​ — ​ (56,134) Impairment (1) (2) (3) ​ (67,363) ​ (32,334) ​ (195,596) ​ (651,825) ​ — ​ (947,118) Reclassifications ​ (9,752) ​ 9,752 ​ — ​ — ​ — ​ — Exchange differences (12,016) (900) ​ (9,108) (6,682) ​ — (28,706) Ending balances as of December 31, 2020 221,070 ​ 13,484 ​ 189,044 ​ 492,512 ​ 4,055 920,165 (1) Impairment loss on "Computer equipment software or system" and "IT projects and licenses" was recorded due to the systems integration; mainly due to the derecognition of the systems from Corpbanca. Impairment on Computer equipment system or software recorded in the Chile CGU had a net effect of Ch $31,426 million (Ch $59,525 million on the gross value of the asset and Ch $28,099 million on accumulated amortization). Impairment on System and software recorded in the Colombia CGU had a net effect of Ch $4,325 million (Ch $7,838 million on the gross value of the asset and Ch $3,513 million). Finally, impairment on IT projects and licenses recorded in the Chile CGU had a net effect of Ch $3,098 million (Ch $32,334 million gross value of the asset and Ch $29,236 million in accumulated amortization). (2) Impairment loss on intangible assets generated in business combinations recorded in the Colombia CGU had a net effect of Ch $113,911 million (Ch $195,596 million on the gross value of the asset and Ch $81,685 million on accumulated amortization). (, which is broken down between an effect on the gross balance of and an effect on the accumulated amortization of. Itaú Corpbanca Colombia recognized an impairment for the gross value of the asset of Ch $193,761 million and Ch $80,623 million in accumulated amortization, generating a loss effect of Ch $113,138 million, as a result. Itaú Corredor de Seguro Colombia recognized an impairment for the gross asset value of Ch $1,835 million and Ch $1,062 million in accumulated amortization, generating a loss effect of Ch $773 million. (3) Goodwill impairment was allocated between the Chile CGU in Ch $412,356 million and the Colombia CGU in Ch $239,469 million. See additional disclosures in Note 32.</t>
        </is>
      </c>
    </row>
    <row r="6">
      <c r="A6" s="4" t="inlineStr">
        <is>
          <t>Schedule of Movements of Accumulated Amortization of Intangible Assets</t>
        </is>
      </c>
      <c r="B6" s="4" t="inlineStr">
        <is>
          <t>c) Movements on accumulated amortization of intangible assets for the years ended December 31, 2021 and 2020 are as follows: ​ ​ ​ ​ ​ ​ ​ ​ ​ ​ ​ ​ ​ ​ Computer ​ Assets ​ ​ ​ ​ equipment ​ generated in ​ ​ ​ ​ ​ system or ​ IT projects business ​ ​ ​ ​ ​ ​ software ​ and licenses ​ combination ​ Other projects ​ Totals ​ MCh$ MCh$ MCh$ MCh$ MCh$ Opening balances as of January 1, 2021 (94,407) ​ (654) ​ (103,053) ​ (3,368) (201,482) Amortization for the year (32,461) (1,439) (21,695) ​ (196) (55,791) Exchange differences ​ (929) (65) — ​ — (994) Others 8,008 ​ — ​ — ​ — ​ 8,008 Ending balances as of December 31, 2021 (119,789) (2,158) (124,748) ​ (3,564) (250,259) ​ ​ ​ ​ ​ ​ ​ ​ ​ ​ ​ ​ ​ ​ Computer ​ ​ ​ Assets ​ ​ ​ ​ ​ equipment ​ generated in ​ ​ ​ ​ ​ system or ​ IT projects business ​ ​ ​ ​ ​ ​ software ​ and licenses ​ combination ​ Other projects ​ Totals ​ MCh$ MCh$ MCh$ MCh$ MCh$ Opening balances as of January 1, 2020 (134,457) (28,160) (156,465) ​ (2,859) (321,941) Amortization for the year (40,632) (1,748) (31,736) ​ (509) (74,625) Disposals ​ 44,490 ​ — ​ — ​ — ​ 44,490 Impairment (1) (2) ​ 31,612 29,236 81,685 ​ — 142,533 Exchange differences 4,580 ​ 18 ​ 3,463 ​ — ​ 8,061 Ending balances as of December 31, 2020 (94,407) ​ (654) ​ (103,053) ​ (3,368) (201,482) (1) Impairment loss on "Computer equipment software or system" and "IT projects and licenses" was recorded due to the systems integration; caused by the usage discontinuation of the Corpbanca systems. Impairment on Computer equipment system or software recorded in the Chile CGU had a net effect of loss Ch $31,426 million (Ch $59,525 million on the gross value of the asset and Ch $28,099 million on accumulated amortization). Impairment on System and software recorded in the Colombia CGU had a net effect of Ch $4,325 million (Ch $7,838 million on the gross value of the asset and Ch $3,513 in accumulated amortization). Finally, impairment on IT projects and licenses recorded in the Chile CGU had a net effect of Ch $3,098 million (Ch $32,334 million on the gross asset value of and Ch $29,236 million in accumulated amortization). (2) Impairment loss on intangible assets generated in business combinations recorded in the Colombia CGU had a net effect of Ch $113,911 million (Ch $195,596 million on the gross value of the asset and Ch $81,685 million on the accumulated amortization).</t>
        </is>
      </c>
    </row>
  </sheetData>
  <mergeCells count="1">
    <mergeCell ref="A1:A2"/>
  </mergeCells>
  <pageMargins left="0.75" right="0.75" top="1" bottom="1" header="0.5" footer="0.5"/>
</worksheet>
</file>

<file path=xl/worksheets/sheet59.xml><?xml version="1.0" encoding="utf-8"?>
<worksheet xmlns="http://schemas.openxmlformats.org/spreadsheetml/2006/main">
  <sheetPr>
    <outlinePr summaryBelow="1" summaryRight="1"/>
    <pageSetUpPr/>
  </sheetPr>
  <dimension ref="A1:B6"/>
  <sheetViews>
    <sheetView workbookViewId="0">
      <selection activeCell="A1" sqref="A1"/>
    </sheetView>
  </sheetViews>
  <sheetFormatPr baseColWidth="8" defaultRowHeight="15"/>
  <cols>
    <col width="80" customWidth="1" min="1" max="1"/>
    <col width="80" customWidth="1" min="2" max="2"/>
  </cols>
  <sheetData>
    <row r="1">
      <c r="A1" s="1" t="inlineStr">
        <is>
          <t>Property, plant and equipment (Tables)</t>
        </is>
      </c>
      <c r="B1" s="2" t="inlineStr">
        <is>
          <t>12 Months Ended</t>
        </is>
      </c>
    </row>
    <row r="2">
      <c r="B2" s="2" t="inlineStr">
        <is>
          <t>Dec. 31, 2021</t>
        </is>
      </c>
    </row>
    <row r="3">
      <c r="A3" s="3" t="inlineStr">
        <is>
          <t>Text block [Abstract]</t>
        </is>
      </c>
    </row>
    <row r="4">
      <c r="A4" s="4" t="inlineStr">
        <is>
          <t>Schedule of Property, Plant and Equipment</t>
        </is>
      </c>
      <c r="B4" s="4" t="inlineStr">
        <is>
          <t>a) Property, plant and equipment as of December 31, 2021 and 2020 are broken down as follows. ​ ​ ​ ​ ​ ​ ​ ​ ​ ​ ​ ​ ​ ​ ​ ​ ​ ​ Average ​ ​ ​ ​ ​ ​ ​ ​ ​ ​ ​ ​ remaining ​ Net assets as ​ ​ ​ ​ ​ Net assets ​ ​ Useful life ​ depreciation ​ of January ​ Gross ​ Accumulated ​ as of December ​ years years 1, 2021 Balance depreciation 31, 2021 ​ ​ ​ ​ ​ ​ MCh$ ​ MCh$ ​ MCh$ ​ MCh$ Land and buildings 26 15 40,160 79,267 (43,071) 36,196 Equipment 6 4 27,650 85,835 (62,037) 23,798 Others 14 9 12,805 36,039 (24,100) 11,939 Furniture 6,986 19,219 (13,575) 5,644 Others 5,819 16,820 (10,525) 6,295 Totals 80,615 201,141 (129,208) 71,933 ​ ​ ​ ​ ​ ​ ​ ​ ​ ​ ​ ​ ​ ​ ​ ​ ​ ​ Average ​ ​ ​ ​ ​ ​ ​ ​ ​ ​ ​ ​ remaining ​ Net assets as ​ ​ ​ ​ ​ Net assets ​ ​ Useful life ​ depreciation ​ of January ​ Gross ​ Accumulated ​ as of December ​ years years 1, 2020 Balance depreciation 31, 2020 ​ ​ ​ ​ ​ ​ MCh$ ​ MCh$ ​ MCh$ ​ MCh$ Land and buildings 19 14 50,222 76,818 (36,658) 40,160 Equipment 3 1 27,551 85,404 (57,754) 27,650 Others 3 2 17,307 35,664 (22,859) 12,805 Furniture 8,879 21,203 (14,217) 6,986 Others 8,428 14,461 (8,642) 5,819 Totals 95,080 197,886 (117,271) 80,615</t>
        </is>
      </c>
    </row>
    <row r="5">
      <c r="A5" s="4" t="inlineStr">
        <is>
          <t>Schedule of Movement of Property, Plant and Equipment</t>
        </is>
      </c>
      <c r="B5" s="4" t="inlineStr">
        <is>
          <t>b) Movements on gross balances as of December 31, 2021 and 2020, are as follows: ​ ​ ​ ​ ​ ​ ​ ​ ​ ​ ​ Land and buildings Equipment Other Totals ​ ​ MCh$ ​ MCh$ ​ MCh$ ​ MCh$ Opening balances as of January 1, 2021 76,818 85,404 35,664 ​ 197,886 Additions ​ 3,213 4,887 2,635 ​ 10,735 Sales and/or disposals for the year ​ — (4,663) (2,386) ​ (7,049) Impairment (1) ​ — (52) (415) ​ (467) Exchange differences ​ (764) ​ 754 ​ 260 ​ 250 Others — ​ (495) ​ 281 ​ (214) Ending balances as of December 31, 2021 79,267 85,835 36,039 201,141 (1) Impairment of equipment associated with branches closed during 2021, which has an effect on the gross value of the asset of MCh $(467) and MCh $435 in accumulated amortization, generating a loss of MCh $32 . Note 14 - Property, plant and equipment, continued ​ ​ ​ ​ ​ ​ ​ ​ ​ ​ Land and buildings Equipment Other Totals ​ ​ MCh$ ​ MCh$ ​ MCh$ ​ MCh$ Opening balances as of January 1, 2020 89,290 81,423 47,748 218,461 Additions 5,203 9,964 1,803 16,970 Sales and/or disposals for the year (381) (1,855) (1,974) (4,210) Impairment (1)(2) ​ (20,981) ​ (578) ​ (9,862) ​ (31,421) Reclassification from assets held for sale (3) ​ 5,622 ​ — ​ — ​ 5,622 Exchange differences (1,935) (3,550) (1,173) (6,658) Others ​ — ​ — ​ (878) ​ (878) Ending balances as of December 31, 2020 76,818 85,404 35,664 197,886 (1) Corresponds to ATM equipment impairment loss of Ch $24 million (Ch $53 million on the gross value of the asset and Ch $29 million on accumulated depreciation) (2) Impairment on property, plant and equipment was recorded as a result of the restructuring plan implemented and controlled by Management in Chile. This plan aims to capture efficiencies from the closure of branches and by the offering our clients digital solutions for their financial needs. As a result, impairment losses for an amount of Ch $867 million have been recorded on land and buildings, equipment and other assets (Ch $11,005 million on the gross value of the asset and Ch $10,138 million on accumulated depreciation). Also includes impairment recorded on improvements in leased properties for an amount of Ch $9,403 million (Ch $20,363 million on the gross value of the asset of and Ch $10,960 million in accumulated depreciation) (3) Assets classified as available for sale that came out of the sales plan in Colombia and are reclassified back to fixed assets. See note 17 .</t>
        </is>
      </c>
    </row>
    <row r="6">
      <c r="A6" s="4" t="inlineStr">
        <is>
          <t>Schedule of Movements of Accumulated Depreciation of Property, Plant and Equipment</t>
        </is>
      </c>
      <c r="B6" s="4" t="inlineStr">
        <is>
          <t>c) Movements of accumulated depreciation of property, plant and equipment for years ended December 31, 2021 and 2020 , are as follows: ​ ​ ​ ​ ​ ​ ​ ​ ​ ​ ​ Land and buildings Equipment Other Total ​ ​ MCh$ ​ MCh$ ​ MCh$ ​ MCh$ Opening balances as of January 1, 2021 (36,658) (57,754) (22,859) (117,271) Depreciation for the year (6,920) (8,217) (3,471) (18,608) Sales and/or disposals for the year ​ — 4,645 2,307 6,952 Impairment 705 52 383 1,140 Exchange differences ​ (198) (763) (179) (1,140) Others ​ — ​ — (281) (281) Ending balances as of December 31, 2021 (43,071) ​ (62,037) (24,100) ​ (129,208) ​ ​ ​ ​ ​ ​ ​ ​ ​ ​ ​ Land and buildings Equipment Other Total ​ ​ MCh$ ​ MCh$ ​ MCh$ ​ MCh$ Opening balances as of January 1, 2020 (39,068) (53,872) (30,441) (123,381) Depreciation for the year (8,279) (8,967) (4,580) (21,826) Sales and/or disposals for the year 287 1,855 1,893 4,035 Reclassification from asset held for sale (1) (1,634) ​ — — ​ (1,634) Impairment 11,211 526 9,390 21,127 Exchange differences ​ 825 2,704 879 4,408 Ending balances as of December 31, 2020 (36,658) (57,754) (22,859) (117,271) (1) Corresponds to properties reincorporated to land and buildings that were previously classified as held for the sale of Itaú Corpbanca Colombia S.A. See Note 17 - Other assets and non-current assets held for sale.</t>
        </is>
      </c>
    </row>
  </sheetData>
  <mergeCells count="1">
    <mergeCell ref="A1:A2"/>
  </mergeCell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D63"/>
  <sheetViews>
    <sheetView workbookViewId="0">
      <selection activeCell="A1" sqref="A1"/>
    </sheetView>
  </sheetViews>
  <sheetFormatPr baseColWidth="8" defaultRowHeight="15"/>
  <cols>
    <col width="80" customWidth="1" min="1" max="1"/>
    <col width="16" customWidth="1" min="2" max="2"/>
    <col width="14" customWidth="1" min="3" max="3"/>
    <col width="14" customWidth="1" min="4" max="4"/>
  </cols>
  <sheetData>
    <row r="1">
      <c r="A1" s="1" t="inlineStr">
        <is>
          <t>Consolidated Statements of Cash Flows - CLP ($) $ in Millions</t>
        </is>
      </c>
      <c r="B1" s="2" t="inlineStr">
        <is>
          <t>12 Months Ended</t>
        </is>
      </c>
    </row>
    <row r="2">
      <c r="B2" s="2" t="inlineStr">
        <is>
          <t>Dec. 31, 2021</t>
        </is>
      </c>
      <c r="C2" s="2" t="inlineStr">
        <is>
          <t>Dec. 31, 2020</t>
        </is>
      </c>
      <c r="D2" s="2" t="inlineStr">
        <is>
          <t>Dec. 31, 2019</t>
        </is>
      </c>
    </row>
    <row r="3">
      <c r="A3" s="3" t="inlineStr">
        <is>
          <t>CASH FLOWS FROM OPERATING ACTIVITIES:</t>
        </is>
      </c>
    </row>
    <row r="4">
      <c r="A4" s="4" t="inlineStr">
        <is>
          <t>Operating income (loss) before income taxes</t>
        </is>
      </c>
      <c r="B4" s="6" t="n">
        <v>391868</v>
      </c>
      <c r="C4" s="6" t="n">
        <v>-941365</v>
      </c>
      <c r="D4" s="6" t="n">
        <v>172375</v>
      </c>
    </row>
    <row r="5">
      <c r="A5" s="3" t="inlineStr">
        <is>
          <t>Debits (credits) to income that do not represent cash flows</t>
        </is>
      </c>
    </row>
    <row r="6">
      <c r="A6" s="4" t="inlineStr">
        <is>
          <t>Depreciation and amortization</t>
        </is>
      </c>
      <c r="B6" s="5" t="n">
        <v>101583</v>
      </c>
      <c r="C6" s="5" t="n">
        <v>126444</v>
      </c>
      <c r="D6" s="5" t="n">
        <v>127166</v>
      </c>
    </row>
    <row r="7">
      <c r="A7" s="4" t="inlineStr">
        <is>
          <t>Provisions for loans and accounts receivable from customers and interbank loans</t>
        </is>
      </c>
      <c r="B7" s="5" t="n">
        <v>325955</v>
      </c>
      <c r="C7" s="5" t="n">
        <v>527078</v>
      </c>
      <c r="D7" s="5" t="n">
        <v>441343</v>
      </c>
    </row>
    <row r="8">
      <c r="A8" s="4" t="inlineStr">
        <is>
          <t>Provisions and write-offs for assets received in lieu of payment</t>
        </is>
      </c>
      <c r="B8" s="5" t="n">
        <v>282176</v>
      </c>
      <c r="C8" s="5" t="n">
        <v>4006</v>
      </c>
      <c r="D8" s="5" t="n">
        <v>18284</v>
      </c>
    </row>
    <row r="9">
      <c r="A9" s="4" t="inlineStr">
        <is>
          <t>Provisions for contingencies</t>
        </is>
      </c>
      <c r="B9" s="5" t="n">
        <v>1038</v>
      </c>
      <c r="C9" s="5" t="n">
        <v>3119</v>
      </c>
      <c r="D9" s="5" t="n">
        <v>507</v>
      </c>
    </row>
    <row r="10">
      <c r="A10" s="4" t="inlineStr">
        <is>
          <t>Impairment</t>
        </is>
      </c>
      <c r="B10" s="5" t="n">
        <v>91</v>
      </c>
      <c r="C10" s="5" t="n">
        <v>814879</v>
      </c>
      <c r="D10" s="5" t="n">
        <v>728</v>
      </c>
    </row>
    <row r="11">
      <c r="A11" s="4" t="inlineStr">
        <is>
          <t>Net gain on sale of loans and accounts receivable from customers</t>
        </is>
      </c>
      <c r="B11" s="5" t="n">
        <v>-12132</v>
      </c>
      <c r="C11" s="5" t="n">
        <v>-6476</v>
      </c>
      <c r="D11" s="5" t="n">
        <v>-14588</v>
      </c>
    </row>
    <row r="12">
      <c r="A12" s="4" t="inlineStr">
        <is>
          <t>Income received from Financial instruments at fair value through profit or loss</t>
        </is>
      </c>
      <c r="B12" s="5" t="n">
        <v>-60655</v>
      </c>
      <c r="C12" s="5" t="n">
        <v>-64410</v>
      </c>
      <c r="D12" s="5" t="n">
        <v>-92959</v>
      </c>
    </row>
    <row r="13">
      <c r="A13" s="4" t="inlineStr">
        <is>
          <t>Income received from sale of Financial instruments at fair value through other comprehensive income</t>
        </is>
      </c>
      <c r="B13" s="5" t="n">
        <v>30719</v>
      </c>
      <c r="C13" s="5" t="n">
        <v>-58092</v>
      </c>
      <c r="D13" s="5" t="n">
        <v>-33867</v>
      </c>
    </row>
    <row r="14">
      <c r="A14" s="4" t="inlineStr">
        <is>
          <t>Net interest income</t>
        </is>
      </c>
      <c r="B14" s="5" t="n">
        <v>-976307</v>
      </c>
      <c r="C14" s="5" t="n">
        <v>-866437</v>
      </c>
      <c r="D14" s="5" t="n">
        <v>-900418</v>
      </c>
    </row>
    <row r="15">
      <c r="A15" s="4" t="inlineStr">
        <is>
          <t>Fee and commission income</t>
        </is>
      </c>
      <c r="B15" s="5" t="n">
        <v>-226809</v>
      </c>
      <c r="C15" s="5" t="n">
        <v>-204378</v>
      </c>
      <c r="D15" s="5" t="n">
        <v>-244196</v>
      </c>
    </row>
    <row r="16">
      <c r="A16" s="4" t="inlineStr">
        <is>
          <t>Fee and commission expense</t>
        </is>
      </c>
      <c r="B16" s="5" t="n">
        <v>73267</v>
      </c>
      <c r="C16" s="5" t="n">
        <v>63379</v>
      </c>
      <c r="D16" s="5" t="n">
        <v>69792</v>
      </c>
    </row>
    <row r="17">
      <c r="A17" s="4" t="inlineStr">
        <is>
          <t>Net foreign exchange gain (loss)</t>
        </is>
      </c>
      <c r="B17" s="5" t="n">
        <v>-149165</v>
      </c>
      <c r="C17" s="5" t="n">
        <v>74464</v>
      </c>
      <c r="D17" s="5" t="n">
        <v>-27626</v>
      </c>
    </row>
    <row r="18">
      <c r="A18" s="4" t="inlineStr">
        <is>
          <t>Net gain on sale of property, plant and equipment</t>
        </is>
      </c>
      <c r="B18" s="5" t="n">
        <v>-86</v>
      </c>
      <c r="C18" s="5" t="n">
        <v>131</v>
      </c>
      <c r="D18" s="5" t="n">
        <v>-1593</v>
      </c>
    </row>
    <row r="19">
      <c r="A19" s="4" t="inlineStr">
        <is>
          <t>Net gain on sale of assets received in lieu of payment</t>
        </is>
      </c>
      <c r="B19" s="5" t="n">
        <v>-5758</v>
      </c>
      <c r="C19" s="5" t="n">
        <v>-3287</v>
      </c>
      <c r="D19" s="5" t="n">
        <v>-5671</v>
      </c>
    </row>
    <row r="20">
      <c r="A20" s="4" t="inlineStr">
        <is>
          <t>Net gain on sale of assets held for sale</t>
        </is>
      </c>
      <c r="C20" s="5" t="n">
        <v>-970</v>
      </c>
    </row>
    <row r="21">
      <c r="A21" s="4" t="inlineStr">
        <is>
          <t>Net gain on sale of participation in companies</t>
        </is>
      </c>
      <c r="D21" s="5" t="n">
        <v>-1028</v>
      </c>
    </row>
    <row r="22">
      <c r="A22" s="4" t="inlineStr">
        <is>
          <t>Increase on deferred tax assets and liabilities</t>
        </is>
      </c>
      <c r="B22" s="5" t="n">
        <v>-40345</v>
      </c>
      <c r="C22" s="5" t="n">
        <v>-109848</v>
      </c>
      <c r="D22" s="5" t="n">
        <v>-33727</v>
      </c>
    </row>
    <row r="23">
      <c r="A23" s="4" t="inlineStr">
        <is>
          <t>Other charges (credits) that do not represent cash flows</t>
        </is>
      </c>
      <c r="B23" s="5" t="n">
        <v>-508</v>
      </c>
      <c r="C23" s="5" t="n">
        <v>39013</v>
      </c>
      <c r="D23" s="5" t="n">
        <v>90848</v>
      </c>
    </row>
    <row r="24">
      <c r="A24" s="4" t="inlineStr">
        <is>
          <t>Subtotal</t>
        </is>
      </c>
      <c r="B24" s="5" t="n">
        <v>-265068</v>
      </c>
      <c r="C24" s="5" t="n">
        <v>-602750</v>
      </c>
      <c r="D24" s="5" t="n">
        <v>-434630</v>
      </c>
    </row>
    <row r="25">
      <c r="A25" s="4" t="inlineStr">
        <is>
          <t>Loans and accounts receivable from customers and interbank loans</t>
        </is>
      </c>
      <c r="B25" s="5" t="n">
        <v>-2344142</v>
      </c>
      <c r="C25" s="5" t="n">
        <v>745029</v>
      </c>
      <c r="D25" s="5" t="n">
        <v>-1254664</v>
      </c>
    </row>
    <row r="26">
      <c r="A26" s="4" t="inlineStr">
        <is>
          <t>Investments under resale agreements</t>
        </is>
      </c>
      <c r="B26" s="5" t="n">
        <v>-21841</v>
      </c>
      <c r="C26" s="5" t="n">
        <v>-45109</v>
      </c>
      <c r="D26" s="5" t="n">
        <v>33492</v>
      </c>
    </row>
    <row r="27">
      <c r="A27" s="4" t="inlineStr">
        <is>
          <t>Obligations under repurchase agreements</t>
        </is>
      </c>
      <c r="B27" s="5" t="n">
        <v>-172845</v>
      </c>
      <c r="C27" s="5" t="n">
        <v>79394</v>
      </c>
      <c r="D27" s="5" t="n">
        <v>-456157</v>
      </c>
    </row>
    <row r="28">
      <c r="A28" s="4" t="inlineStr">
        <is>
          <t>Financial instruments at fair value through profit or loss</t>
        </is>
      </c>
      <c r="B28" s="5" t="n">
        <v>67766</v>
      </c>
      <c r="C28" s="5" t="n">
        <v>17895</v>
      </c>
      <c r="D28" s="5" t="n">
        <v>-55236</v>
      </c>
    </row>
    <row r="29">
      <c r="A29" s="4" t="inlineStr">
        <is>
          <t>Financial instruments at fair value through other comprehensive income</t>
        </is>
      </c>
      <c r="B29" s="5" t="n">
        <v>188134</v>
      </c>
      <c r="C29" s="5" t="n">
        <v>-1749279</v>
      </c>
      <c r="D29" s="5" t="n">
        <v>-941256</v>
      </c>
    </row>
    <row r="30">
      <c r="A30" s="4" t="inlineStr">
        <is>
          <t>Financial instruments at amortized cost</t>
        </is>
      </c>
      <c r="B30" s="5" t="n">
        <v>-89802</v>
      </c>
      <c r="C30" s="5" t="n">
        <v>4039</v>
      </c>
      <c r="D30" s="5" t="n">
        <v>83228</v>
      </c>
    </row>
    <row r="31">
      <c r="A31" s="4" t="inlineStr">
        <is>
          <t>Other assets and liabilities</t>
        </is>
      </c>
      <c r="B31" s="5" t="n">
        <v>-426903</v>
      </c>
      <c r="C31" s="5" t="n">
        <v>111619</v>
      </c>
      <c r="D31" s="5" t="n">
        <v>-41251</v>
      </c>
    </row>
    <row r="32">
      <c r="A32" s="4" t="inlineStr">
        <is>
          <t>Time deposits and other time liabilities</t>
        </is>
      </c>
      <c r="B32" s="5" t="n">
        <v>-1335621</v>
      </c>
      <c r="C32" s="5" t="n">
        <v>-187123</v>
      </c>
      <c r="D32" s="5" t="n">
        <v>1499076</v>
      </c>
    </row>
    <row r="33">
      <c r="A33" s="4" t="inlineStr">
        <is>
          <t>Deposits and other demand liabilities</t>
        </is>
      </c>
      <c r="B33" s="5" t="n">
        <v>1378689</v>
      </c>
      <c r="C33" s="5" t="n">
        <v>1323958</v>
      </c>
      <c r="D33" s="5" t="n">
        <v>572973</v>
      </c>
    </row>
    <row r="34">
      <c r="A34" s="4" t="inlineStr">
        <is>
          <t>Foreign borrowings obtained</t>
        </is>
      </c>
      <c r="B34" s="5" t="n">
        <v>3225153</v>
      </c>
      <c r="C34" s="5" t="n">
        <v>3326628</v>
      </c>
      <c r="D34" s="5" t="n">
        <v>3163543</v>
      </c>
    </row>
    <row r="35">
      <c r="A35" s="4" t="inlineStr">
        <is>
          <t>Repayment of foreign borrowings</t>
        </is>
      </c>
      <c r="B35" s="5" t="n">
        <v>-2456214</v>
      </c>
      <c r="C35" s="5" t="n">
        <v>-2450227</v>
      </c>
      <c r="D35" s="5" t="n">
        <v>-2928952</v>
      </c>
    </row>
    <row r="36">
      <c r="A36" s="4" t="inlineStr">
        <is>
          <t>Interest paid</t>
        </is>
      </c>
      <c r="B36" s="5" t="n">
        <v>-638567</v>
      </c>
      <c r="C36" s="5" t="n">
        <v>-597602</v>
      </c>
      <c r="D36" s="5" t="n">
        <v>-590814</v>
      </c>
    </row>
    <row r="37">
      <c r="A37" s="4" t="inlineStr">
        <is>
          <t>Interest received</t>
        </is>
      </c>
      <c r="B37" s="5" t="n">
        <v>1639859</v>
      </c>
      <c r="C37" s="5" t="n">
        <v>1471570</v>
      </c>
      <c r="D37" s="5" t="n">
        <v>1663507</v>
      </c>
    </row>
    <row r="38">
      <c r="A38" s="4" t="inlineStr">
        <is>
          <t>Net fee and commission income</t>
        </is>
      </c>
      <c r="B38" s="5" t="n">
        <v>117759</v>
      </c>
      <c r="C38" s="5" t="n">
        <v>110902</v>
      </c>
      <c r="D38" s="5" t="n">
        <v>171682</v>
      </c>
    </row>
    <row r="39">
      <c r="A39" s="4" t="inlineStr">
        <is>
          <t>Taxes paid</t>
        </is>
      </c>
      <c r="B39" s="5" t="n">
        <v>-103018</v>
      </c>
      <c r="C39" s="5" t="n">
        <v>-152593</v>
      </c>
      <c r="D39" s="5" t="n">
        <v>-152681</v>
      </c>
    </row>
    <row r="40">
      <c r="A40" s="4" t="inlineStr">
        <is>
          <t>Repayment of other borrowings</t>
        </is>
      </c>
      <c r="B40" s="5" t="n">
        <v>29312</v>
      </c>
      <c r="C40" s="5" t="n">
        <v>157</v>
      </c>
      <c r="D40" s="5" t="n">
        <v>-566</v>
      </c>
    </row>
    <row r="41">
      <c r="A41" s="4" t="inlineStr">
        <is>
          <t>Proceeds from sale of assets received in lieu of payment</t>
        </is>
      </c>
      <c r="B41" s="5" t="n">
        <v>18097</v>
      </c>
      <c r="C41" s="5" t="n">
        <v>26247</v>
      </c>
      <c r="D41" s="5" t="n">
        <v>23203</v>
      </c>
    </row>
    <row r="42">
      <c r="A42" s="4" t="inlineStr">
        <is>
          <t>Net cash flows provided by (used in) operating activities</t>
        </is>
      </c>
      <c r="B42" s="5" t="n">
        <v>-1189252</v>
      </c>
      <c r="C42" s="5" t="n">
        <v>1432755</v>
      </c>
      <c r="D42" s="5" t="n">
        <v>354497</v>
      </c>
    </row>
    <row r="43">
      <c r="A43" s="3" t="inlineStr">
        <is>
          <t>CASH FLOWS FROM INVESTMENT ACTIVITIES:</t>
        </is>
      </c>
    </row>
    <row r="44">
      <c r="A44" s="4" t="inlineStr">
        <is>
          <t>Purchase of property, plant and equipment and intangible assets</t>
        </is>
      </c>
      <c r="B44" s="5" t="n">
        <v>-46170</v>
      </c>
      <c r="C44" s="5" t="n">
        <v>-67675</v>
      </c>
      <c r="D44" s="5" t="n">
        <v>-65716</v>
      </c>
    </row>
    <row r="45">
      <c r="A45" s="4" t="inlineStr">
        <is>
          <t>Sales of property, plant and equipment</t>
        </is>
      </c>
      <c r="B45" s="5" t="n">
        <v>98</v>
      </c>
      <c r="C45" s="5" t="n">
        <v>157</v>
      </c>
      <c r="D45" s="5" t="n">
        <v>18263</v>
      </c>
    </row>
    <row r="46">
      <c r="A46" s="4" t="inlineStr">
        <is>
          <t>Proceeds from sale of assets held for sale</t>
        </is>
      </c>
      <c r="C46" s="5" t="n">
        <v>1550</v>
      </c>
    </row>
    <row r="47">
      <c r="A47" s="4" t="inlineStr">
        <is>
          <t>Payments for investments in subsidiaries</t>
        </is>
      </c>
      <c r="D47" s="5" t="n">
        <v>-268174</v>
      </c>
    </row>
    <row r="48">
      <c r="A48" s="4" t="inlineStr">
        <is>
          <t>Payments for investments in associates</t>
        </is>
      </c>
      <c r="B48" s="5" t="n">
        <v>-106</v>
      </c>
      <c r="C48" s="5" t="n">
        <v>-338</v>
      </c>
    </row>
    <row r="49">
      <c r="A49" s="4" t="inlineStr">
        <is>
          <t>Net cash flows provided by (used in) investing activities</t>
        </is>
      </c>
      <c r="B49" s="5" t="n">
        <v>-46178</v>
      </c>
      <c r="C49" s="5" t="n">
        <v>-66306</v>
      </c>
      <c r="D49" s="5" t="n">
        <v>-315627</v>
      </c>
    </row>
    <row r="50">
      <c r="A50" s="3" t="inlineStr">
        <is>
          <t>CASH FLOWS FROM FINANCING ACTIVITIES:</t>
        </is>
      </c>
    </row>
    <row r="51">
      <c r="A51" s="4" t="inlineStr">
        <is>
          <t>Borrowing obtained from the Central Bank of Chile</t>
        </is>
      </c>
      <c r="B51" s="5" t="n">
        <v>750000</v>
      </c>
      <c r="C51" s="5" t="n">
        <v>3781200</v>
      </c>
    </row>
    <row r="52">
      <c r="A52" s="4" t="inlineStr">
        <is>
          <t>Payments of borrowings from the Central Bank of Chile</t>
        </is>
      </c>
      <c r="C52" s="5" t="n">
        <v>-1524000</v>
      </c>
    </row>
    <row r="53">
      <c r="A53" s="4" t="inlineStr">
        <is>
          <t>Debt instruments issued</t>
        </is>
      </c>
      <c r="B53" s="5" t="n">
        <v>794125</v>
      </c>
      <c r="C53" s="5" t="n">
        <v>408402</v>
      </c>
      <c r="D53" s="5" t="n">
        <v>649321</v>
      </c>
    </row>
    <row r="54">
      <c r="A54" s="4" t="inlineStr">
        <is>
          <t>Redemption of debt issued</t>
        </is>
      </c>
      <c r="B54" s="5" t="n">
        <v>-524174</v>
      </c>
      <c r="C54" s="5" t="n">
        <v>-935094</v>
      </c>
      <c r="D54" s="5" t="n">
        <v>-633671</v>
      </c>
    </row>
    <row r="55">
      <c r="A55" s="4" t="inlineStr">
        <is>
          <t>Dividends paid</t>
        </is>
      </c>
      <c r="B55" s="5" t="n">
        <v>-2</v>
      </c>
      <c r="C55" s="5" t="n">
        <v>-127086</v>
      </c>
      <c r="D55" s="5" t="n">
        <v>-51347</v>
      </c>
    </row>
    <row r="56">
      <c r="A56" s="4" t="inlineStr">
        <is>
          <t>Payments of lease liabilities</t>
        </is>
      </c>
      <c r="B56" s="5" t="n">
        <v>-31547</v>
      </c>
      <c r="C56" s="5" t="n">
        <v>-33687</v>
      </c>
      <c r="D56" s="5" t="n">
        <v>-34226</v>
      </c>
    </row>
    <row r="57">
      <c r="A57" s="4" t="inlineStr">
        <is>
          <t>Capital increase</t>
        </is>
      </c>
      <c r="B57" s="5" t="n">
        <v>825305</v>
      </c>
    </row>
    <row r="58">
      <c r="A58" s="4" t="inlineStr">
        <is>
          <t>Net cash flows provided by financing activities</t>
        </is>
      </c>
      <c r="B58" s="5" t="n">
        <v>1813707</v>
      </c>
      <c r="C58" s="5" t="n">
        <v>1569735</v>
      </c>
      <c r="D58" s="5" t="n">
        <v>-69923</v>
      </c>
    </row>
    <row r="59">
      <c r="A59" s="4" t="inlineStr">
        <is>
          <t>Effect of changes in exchange rates</t>
        </is>
      </c>
      <c r="B59" s="5" t="n">
        <v>289687</v>
      </c>
      <c r="C59" s="5" t="n">
        <v>122133</v>
      </c>
      <c r="D59" s="5" t="n">
        <v>115940</v>
      </c>
    </row>
    <row r="60">
      <c r="A60" s="4" t="inlineStr">
        <is>
          <t>NET INCREASE (DECREASE) IN CASH AND CASH EQUIVALENTS</t>
        </is>
      </c>
      <c r="B60" s="5" t="n">
        <v>867964</v>
      </c>
      <c r="C60" s="5" t="n">
        <v>3058317</v>
      </c>
      <c r="D60" s="5" t="n">
        <v>84887</v>
      </c>
    </row>
    <row r="61">
      <c r="A61" s="4" t="inlineStr">
        <is>
          <t>Cash and cash equivalents at the beginning of the year</t>
        </is>
      </c>
      <c r="B61" s="5" t="n">
        <v>4506256</v>
      </c>
      <c r="C61" s="5" t="n">
        <v>1447939</v>
      </c>
      <c r="D61" s="5" t="n">
        <v>1363052</v>
      </c>
    </row>
    <row r="62">
      <c r="A62" s="4" t="inlineStr">
        <is>
          <t>Cash and cash equivalents at end of the year</t>
        </is>
      </c>
      <c r="B62" s="5" t="n">
        <v>5374220</v>
      </c>
      <c r="C62" s="5" t="n">
        <v>4506256</v>
      </c>
      <c r="D62" s="5" t="n">
        <v>1447939</v>
      </c>
    </row>
    <row r="63">
      <c r="A63" s="4" t="inlineStr">
        <is>
          <t>Net increase (decrease) in cash and cash equivalents</t>
        </is>
      </c>
      <c r="B63" s="6" t="n">
        <v>867964</v>
      </c>
      <c r="C63" s="6" t="n">
        <v>3058317</v>
      </c>
      <c r="D63" s="6" t="n">
        <v>84887</v>
      </c>
    </row>
  </sheetData>
  <mergeCells count="2">
    <mergeCell ref="A1:A2"/>
    <mergeCell ref="B1:D1"/>
  </mergeCells>
  <pageMargins left="0.75" right="0.75" top="1" bottom="1" header="0.5" footer="0.5"/>
</worksheet>
</file>

<file path=xl/worksheets/sheet60.xml><?xml version="1.0" encoding="utf-8"?>
<worksheet xmlns="http://schemas.openxmlformats.org/spreadsheetml/2006/main">
  <sheetPr>
    <outlinePr summaryBelow="1" summaryRight="1"/>
    <pageSetUpPr/>
  </sheetPr>
  <dimension ref="A1:B7"/>
  <sheetViews>
    <sheetView workbookViewId="0">
      <selection activeCell="A1" sqref="A1"/>
    </sheetView>
  </sheetViews>
  <sheetFormatPr baseColWidth="8" defaultRowHeight="15"/>
  <cols>
    <col width="70" customWidth="1" min="1" max="1"/>
    <col width="80" customWidth="1" min="2" max="2"/>
  </cols>
  <sheetData>
    <row r="1">
      <c r="A1" s="1" t="inlineStr">
        <is>
          <t>Assets for Rights-of-Use and Obligations for Lease Contracts (Tables)</t>
        </is>
      </c>
      <c r="B1" s="2" t="inlineStr">
        <is>
          <t>12 Months Ended</t>
        </is>
      </c>
    </row>
    <row r="2">
      <c r="B2" s="2" t="inlineStr">
        <is>
          <t>Dec. 31, 2021</t>
        </is>
      </c>
    </row>
    <row r="3">
      <c r="A3" s="3" t="inlineStr">
        <is>
          <t>Assets for Rights-of-Use and Obligations for Lease Contracts</t>
        </is>
      </c>
    </row>
    <row r="4">
      <c r="A4" s="4" t="inlineStr">
        <is>
          <t>Schedule of asset for right-to-use property under lease</t>
        </is>
      </c>
      <c r="B4" s="4" t="inlineStr">
        <is>
          <t>(i) The Bank has mainly lease agreements for its branches and corporate building. The composition of this item As of December 31, 2021 and 2020, is as follows: ​ ​ ​ ​ ​ ​ ​ ​ ​ ​ ​ ​ ​ ​ ​ Years ​ Years of ​ ​ ​ ​ ​ ​ ​ ​ ​ ​ of ​ average ​ ​ ​ ​ ​ ​ ​ ​ ​ ​ useful ​ remaining ​ Net Assets as of ​ ​ ​ Accumulated ​ Net Assets as of ​ life useful life January 1, 2021 Gross Balances Depreciation December 31, 2021 ​ ​ N° ​ N° ​ MCh$ ​ MCh$ ​ MCh$ ​ MCh$ Land and buildings 7 5 145,906 175,358 (64,615) 110,743 Others leased assets ​ 3 ​ 3 ​ 102 ​ 152 ​ (114) ​ 38 Totals ​ ​ ​ 146,008 175,510 (64,729) 110,781 ​ ​ ​ ​ ​ ​ ​ ​ ​ ​ ​ ​ ​ ​ ​ ​ ​ ​ ​ ​ ​ ​ ​ ​ ​ ​ ​ ​ ​ Years ​ Years of ​ ​ ​ ​ ​ ​ ​ ​ ​ ​ of ​ average ​ ​ ​ ​ ​ ​ ​ ​ ​ ​ useful ​ remaining ​ Net Assets as of ​ ​ ​ Accumulated ​ Net Assets as of ​ life useful life January 1, 2020 Gross Balances Depreciation December 31, 2020 ​ ​ N° ​ N° ​ MCh$ ​ MCh$ ​ MCh$ ​ MCh$ Land and buildings 7 6 167,265 195,992 (50,086) 145,906 Others leased assets 3 ​ 3 176 ​ 173 ​ (71) ​ 102 Totals ​ ​ ​ 167,441 196,165 (50,157) 146,008 ​ (ii) Movement in the gross balance of assets for the right to use assets under lease at 31 December 2021 and 2020, is as follows ​ ​ ​ ​ ​ ​ ​ ​ ​ Land and buildings Others leased assets Totals ​ ​ MCh$ ​ MCh$ ​ MCh$ Opening balance as of January 1, 2021 195,992 173 ​ 196,165 Additions ​ 4,674 ​ — ​ 4,674 Disposals due to early termination (3) (32,712) ​ (16) ​ (32,728) Remeasurements of the liability due to modifications (1) (728) ​ — ​ (728) Inflation indexation adjustments (2) 6,258 ​ (6) ​ 6,252 Exchange differences 1,874 ​ 1 ​ 1,875 Ending balances as of December 31, 2021 175,358 152 175,510 (1) Corresponds to remeasurements of the recognized liability due to contracts modifications. (2) Corresponds to subsequent adjustments due to liabilities remeasurements due to index changes, according to each lease agreement. (3) Corresponds to early terminations due to the restructuring plan ​ Note 15 – Assets for Rights-of-Use and Obligations for Lease Contracts, continued ​ ​ ​ ​ ​ ​ ​ ​ ​ ​ ​ ​ ​ ​ ​ Land and buildings Others leased assets Totals ​ ​ MCh$ ​ MCh$ ​ MCh$ Opening balance as of January 1, 2020 197,065 190 ​ 197,255 Additions ​ 9,250 ​ — ​ 9,250 Disposals due to early termination (3) (9,707) — ​ (9,707) Remeasurements of the liability due to modifications (1) 747 — ​ 747 Inflation indexation adjustments (2) 2,701 — ​ 2,701 Exchange differences (4,064) (17) ​ (4,081) Ending balances as of December 31, 2020 195,992 173 196,165 (1) Corresponds to remeasurements of the recognized liability due to contracts modifications. (2) Corresponds to subsequent adjustments due to liabilities remeasurements due to index changes, according to each lease agreement. (3) Corresponds to early terminations due to the restructuring plan ​ (iii) The movement in the accumulated depreciation of assets for the right to use assets under lease agreements As of December 31, 2021 and 2020, is as follows ​ ​ ​ ​ ​ ​ ​ ​ ​ Land and buildings Other leased assets Totals ​ ​ MCh$ ​ MCh$ ​ MCh$ Opening balance as of January 1, 2021 (50,086) ​ (71) ​ (50,157) Depreciation (1) ​ (27,125) (59) ​ (27,184) Disposals due to early termination (2) 13,333 16 ​ 13,349 Exchange differences (737) — ​ (737) Ending balances as of December 31, 2021 (64,615) (114) (64,729) ​ ​ ​ ​ ​ ​ ​ ​ ​ ​ ​ ​ ​ ​ ​ ​ Land and buildings Other leased assets Totals ​ ​ MCh$ ​ MCh$ ​ MCh$ Opening balance as of January 1, 2020 (29,800) (14) (29,814) Depreciation (1) ​ (29,936) ​ (57) ​ (29,993) Disposals due to early termination (2) 8,738 — 8,738 Exchange differences 912 — 912 Ending balances as of December 31, 2020 (50,086) (71) (50,157) (1) See note 32 "Depreciation, amortization and impairment" (2) Corresponds to early terminations due to the restructuring plan</t>
        </is>
      </c>
    </row>
    <row r="5">
      <c r="A5" s="4" t="inlineStr">
        <is>
          <t>Summary of obligations for lease contracts</t>
        </is>
      </c>
      <c r="B5" s="4" t="inlineStr">
        <is>
          <t>i) As of December 31, 2021 and 2020, the obligations for lease contracts are as follows ​ ​ ​ ​ ​ ​ December 31, 2021 December 31, 2020 ​ MCh$ ​ MCh$ Lease contract liabilities 115,544 ​ 151,885 Totals 115,544 ​ 151,885</t>
        </is>
      </c>
    </row>
    <row r="6">
      <c r="A6" s="4" t="inlineStr">
        <is>
          <t>Summary of movement in lease liabilities and cash flows</t>
        </is>
      </c>
      <c r="B6" s="4" t="inlineStr">
        <is>
          <t>ii) Movement in lease liabilities and cash flows for the period is shown below ​ ​ ​ ​ ​ ​ 2021 2020 ​ MCh$ ​ MCh$ Opening balance as of January 1, 151,885 ​ 172,924 Additions due to new contracts 4,674 ​ 9,250 Disposals due to early termination (2) (20,177) ​ (1,971) Interest expenses 3,725 ​ 4,923 Remeasurements of the liability due to modifications (1) (728) ​ 1,399 Inflation indexation adjustments 6,252 ​ 2,701 Exchange rate adjustments 25 ​ (4) Exchange difference 1,435 ​ (3,650) Capital and interest payments (31,547) ​ (33,687) Ending balance as of December 31, 115,544 ​ 151,885 (1) Corresponds to remeasurements of the recognized liability due to contract modifications. (2) Corresponds to early terminations due to the restructuring plan</t>
        </is>
      </c>
    </row>
    <row r="7">
      <c r="A7" s="4" t="inlineStr">
        <is>
          <t>Schedule of future maturities of lease liabilities</t>
        </is>
      </c>
      <c r="B7" s="4" t="inlineStr">
        <is>
          <t>iii) Future maturities of lease liabilities are as follows ​ ​ ​ ​ ​ ​ As of December 31, 2021 As of December 31, 2020 ​ MCh$ ​ MCh$ Within 1 year 25,362 ​ 30,829 After 1 year but within 2 years 21,668 ​ 27,779 After 2 years but within 3 years 20,265 ​ 24,083 After 3 years but within 4 years 16,093 ​ 20,991 After 4 years but within 5 years 11,408 ​ 16,627 After 5 years 20,748 ​ 31,576 Totals 115,544 ​ 151,885</t>
        </is>
      </c>
    </row>
  </sheetData>
  <mergeCells count="1">
    <mergeCell ref="A1:A2"/>
  </mergeCells>
  <pageMargins left="0.75" right="0.75" top="1" bottom="1" header="0.5" footer="0.5"/>
</worksheet>
</file>

<file path=xl/worksheets/sheet61.xml><?xml version="1.0" encoding="utf-8"?>
<worksheet xmlns="http://schemas.openxmlformats.org/spreadsheetml/2006/main">
  <sheetPr>
    <outlinePr summaryBelow="1" summaryRight="1"/>
    <pageSetUpPr/>
  </sheetPr>
  <dimension ref="A1:B11"/>
  <sheetViews>
    <sheetView workbookViewId="0">
      <selection activeCell="A1" sqref="A1"/>
    </sheetView>
  </sheetViews>
  <sheetFormatPr baseColWidth="8" defaultRowHeight="15"/>
  <cols>
    <col width="78" customWidth="1" min="1" max="1"/>
    <col width="80" customWidth="1" min="2" max="2"/>
  </cols>
  <sheetData>
    <row r="1">
      <c r="A1" s="1" t="inlineStr">
        <is>
          <t>Current Taxes and Deferred Taxes (Tables)</t>
        </is>
      </c>
      <c r="B1" s="2" t="inlineStr">
        <is>
          <t>12 Months Ended</t>
        </is>
      </c>
    </row>
    <row r="2">
      <c r="B2" s="2" t="inlineStr">
        <is>
          <t>Dec. 31, 2021</t>
        </is>
      </c>
    </row>
    <row r="3">
      <c r="A3" s="3" t="inlineStr">
        <is>
          <t>Text block [Abstract]</t>
        </is>
      </c>
    </row>
    <row r="4">
      <c r="A4" s="4" t="inlineStr">
        <is>
          <t>Schedule of Effect of Current Taxes Assets and Liabilities By Geographic Area</t>
        </is>
      </c>
      <c r="B4" s="4" t="inlineStr">
        <is>
          <t>a.1) Current taxes assets and liabilities by geographical area: ​ ​ ​ ​ ​ ​ ​ ​ ​ ​ ​ ​ ​ ​ ​ ​ ​ ​ ​ ​ As of December 31, 2021 ​ As of December 31, 2020 ​ ​ Chile ​ USA (*) ​ Colombia ​ Totals ​ Chile ​ USA (*) ​ Colombia ​ Totals ​ MCh$ MCh$ MCh$ MCh$ MCh$ MCh$ MCh$ MCh$ Current tax assets ​ 18,871 ​ 1,713 ​ 37,600 ​ 58,184 43,533 ​ 1,443 ​ 19,723 ​ 64,699 Current tax liabilities ​ (393) ​ — ​ (939) ​ (1,332) (596) ​ — ​ (1,170) ​ (1,766) Totals, net ​ 18,478 ​ 1,713 ​ 36,661 ​ 56,852 42,937 1,443 18,553 62,933</t>
        </is>
      </c>
    </row>
    <row r="5">
      <c r="A5" s="4" t="inlineStr">
        <is>
          <t>Schedule of current tax by geographical area</t>
        </is>
      </c>
      <c r="B5" s="4" t="inlineStr">
        <is>
          <t>a.2) Details of current tax items by geographical area: ​ ​ ​ ​ ​ ​ ​ ​ ​ ​ ​ ​ ​ ​ ​ ​ ​ ​ ​ ​ As of December 31, 2021 ​ As of December 31, 2020 ​ ​ Chile ​ USA (*) ​ Colombia ​ Total ​ Chile ​ USA (*) ​ Colombia ​ Total ​ MCh$ MCh$ MCh$ MCh$ MCh$ MCh$ MCh$ MCh$ Income tax with effect in profit and loss ​ (51,768) ​ — ​ (2,908) ​ (54,676) 12,348 ​ — ​ (4,284) ​ 8,064 Income tax effect on equity, net investments hedge ​ (7,145) ​ — ​ — ​ (7,145) ​ (21,795) ​ — ​ — ​ (21,795) Income tax effect on equity cash flows hedge ​ — ​ — ​ — ​ — ​ (5) ​ — ​ — ​ (5) Income tax, rate 27% ​ (58,913) ​ — ​ (2,908) ​ (61,821) ​ (9,452) ​ — ​ (4,284) ​ (13,736) ​ ​ ​ ​ ​ ​ ​ ​ ​ ​ ​ ​ ​ ​ ​ ​ ​ Less: ​ ​ ​ ​ ​ ​ ​ ​ ​ ​ ​ ​ ​ ​ ​ Monthly Provisional Payments ​ 25,429 ​ — ​ 19,494 ​ 44,923 49,340 ​ — ​ 21,268 ​ 70,608 Tax credit for training costs ​ 800 ​ — ​ — ​ 800 800 ​ — ​ — ​ 800 Tax credit donations ​ 732 ​ — ​ — ​ 732 264 ​ — ​ — ​ 264 4% event capital credit ​ 1,460 ​ — ​ — ​ 1,460 ​ 2,920 ​ — ​ — ​ 2,920 Other taxes to be recovered (paid) (**) ​ 48,970 ​ 1,713 ​ 20,075 ​ 70,758 (935) ​ 1,443 ​ 1,569 ​ 2,077 Totals ​ 18,478 ​ 1,713 ​ 36,661 ​ 56,852 42,937 ​ 1,443 ​ 18,553 62,933 (*) Corresponds to the branch located in New York. (**) The other taxes to be recovered correspond mainly to monthly provisional payments and credits for training expenses paid in previous years, provisional payments for absorbed utilities with right to return, among others. ​</t>
        </is>
      </c>
    </row>
    <row r="6">
      <c r="A6" s="4" t="inlineStr">
        <is>
          <t>Schedule of Effect on Income</t>
        </is>
      </c>
      <c r="B6" s="4" t="inlineStr">
        <is>
          <t>​ ​ ​ ​ ​ ​ ​ ​ ​ 2021 2020 2019 ​ ​ MCh$ ​ MCh$ ​ MCh$ Income tax expense Current tax expense (54,676) 8,064 (77,137) Deferred taxes ​ Deferred tax expenses (52,836) 109,848 33,727 Subtotals (107,512) 117,912 (43,410) Others (8,119) (2,702) (4,443) Net expense for income taxes (115,631) 115,210 (47,853)</t>
        </is>
      </c>
    </row>
    <row r="7">
      <c r="A7" s="4" t="inlineStr">
        <is>
          <t>Schedule of Effective Tax Rate Reconciliation</t>
        </is>
      </c>
      <c r="B7" s="4" t="inlineStr">
        <is>
          <t>The nominal tax rates of the countries where consolidated subsidiaries are located are: ​ ​ ​ ​ ​ ​ ​ ​ ​ ​ 2021 2020 2019 ​ ​ Tax rates ​ Tax rates ​ Tax rates Chile 27% 27% 27% ​ Colombia 34% 36% 33% ​ USA 21.0% 24.1% 21% ​ ​ ​ ​ ​ ​ ​ ​ ​ ​ ​ ​ ​ ​ ​ ​ ​ For the years ended December 31, ​ ​ 2021 ​ 2020 ​ 2019 ​ ​ Tax rate ​ Amount ​ Tax rate ​ Amount ​ Tax rate ​ Amount ​ % MCh$ % MCh$ % MCh$ Amount calculated by using the statutory rates ​ 27.00 ​ (105,804) 27.00 ​ 254,169 27.00 ​ (46,541) Equity price level restatement for tax purposes (3) (14.50) ​ 62,109 5.58 ​ 23,814 (13.56) 24,037 Exchange differences due to investments in Colombia (4) 15.11 ​ (64,713) 4.29 ​ 18,285 9.25 (16,399) Effect of rates Colombia subsidiary (2) (0.47) ​ 1,992 3.02 ​ 12,884 3.33 (5,896) Exchange differences due to investments in USA 1.51 ​ (6,480) 0.39 ​ 1,665 1.71 (3,030) Effect of rates New York branch (0.19) ​ 812 — ​ 10 0.05 (81) Goodwill impairment effect ​ — ​ — ​ (43.97) ​ (187,633) ​ — ​ — Capital investments tax exemptions (5) 2.36 ​ (10,127) 0.31 ​ 1,303 — — Tax effect due to unused tax benefit write off´s ​ (0.52) ​ 2,232 ​ (1.54) ​ (6,561) ​ — ​ — Effect of rate change Colombia (2.07) ​ 8,860 (0.89) ​ (3,804) (2.23) 3,954 Taxes in USA ​ 0.87 ​ (3,728) ​ (0.22) ​ (931) ​ 2.68 ​ (4,757) Permanent and other differences (1) 0.18 ​ (784) 0.47 ​ 2,009 (0.49) 860 Totals 29.28 (115,631) (5.56) 115,210 27.74 (47,853) (1) This item contains the effects due to changes in the observed US dollar exchange rate in the valuation of the investment in the New York branch for tax purposes and other effects. (2) These items reflect differences in tax rates of other jurisdictions, based on the Bank's consolidated result. (3) During the fiscal year ended December 31, 2021, the inflation indexation adjustments over the Tax Equity was equal to 6.7% ( 2.7% in 2020). (4) For tax purposes, investment in Colombia is measured in US dollars. The devaluation (appreciation) of the Chilean peso against the US dollar generates income (expenses) for tax purposes without a corresponding effect on the accounting results. The value presented here represents the income tax expense (income) due to the effect of the exchange rate on investment in Colombia. As part of its exchange rate risk management policy, the Bank has managed this exposure through instruments available in the market to protect it financially against the tax effect generated by the variation in the exchange rate. The effect of these instruments (which offsets the tax effect presented here) is recognized in the Net exchange profit (loss) line of the Consolidated Statement of Income for the year. (5) Capital investments tax includes exemptions in accordance with art 104 LIR, gains (loss) from sales of investments are not subject to income tax .</t>
        </is>
      </c>
    </row>
    <row r="8">
      <c r="A8" s="4" t="inlineStr">
        <is>
          <t>Schedule of "OCI" that may be Reclassified Subsequent to Profit or Loss</t>
        </is>
      </c>
      <c r="B8" s="4" t="inlineStr">
        <is>
          <t>The table below sets for a summary of the deferred tax effect on other comprehensive income for the years ended December 31, 2021, 2020 and 2019, which consists of the following items: d.1) Tax effect of “OCI” that may be reclassified subsequently to profit or loss: ​ ​ ​ ​ ​ ​ ​ ​ ​ 2021 2020 2019 ​ ​ MCh$ ​ MCh$ ​ MCh$ Debt instruments at fair value through other comprehensive income 10,569 1,558 (5,926) Hedge of a net investment in foreign operations 18,417 (21,795) 14,373 Cash flows hedge (19,092) (3,034) (162) Total charge to other comprehensive income 9,894 (23,271) 8,285 ​ d.2) “OCI” that may not be reclassified subsequently to profit or loss: ​ ​ ​ ​ ​ ​ ​ ​ ​ 2021 2020 2019 ​ ​ MCh$ ​ MCh$ ​ MCh$ Income tax relating to defined benefit obligation ​ (274) (19) 1,542 Total charge to other comprehensive income ​ (274) (19) 1,542</t>
        </is>
      </c>
    </row>
    <row r="9">
      <c r="A9" s="4" t="inlineStr">
        <is>
          <t>Summary of Effect for Deferred Taxes Presented Assets and Liabilities</t>
        </is>
      </c>
      <c r="B9" s="4" t="inlineStr">
        <is>
          <t>Detail of effects for deferred taxes presented in assets and liabilities is as follows: ​ ​ ​ ​ ​ ​ ​ ​ ​ ​ ​ ​ ​ ​ ​ ​ As of December 31, 2021 ​ As of December 31, 2020 ​ ​ Assets ​ Liabilities ​ Net ​ Assets ​ Liabilities ​ Net ​ MCh$ MCh$ MCh$ MCh$ MCh$ MCh$ Allowances for loan losses ​ 208,859 ​ — ​ 208,859 ​ 242,422 ​ — ​ 242,422 Accrued interest on past due portfolio 3,919 — ​ 3,919 ​ 6,031 — 6,031 Unearned price differences 340 — ​ 340 ​ 183 — 183 Personnel provisions 11,339 — ​ 11,339 ​ 10,183 17 10,200 Contingencie provisions 54,579 — ​ 54,579 ​ 1,693 — 1,693 Tax losses 57,248 — ​ 57,248 ​ 51,546 — 51,546 Net tax value of amortizable assets 1,459 — ​ 1,459 ​ 2,231 — 2,231 Depreciation of property, plant and equipment (29,541) — ​ (29,541) ​ (30,697) (274) (30,971) Lease division and others 17,249 — ​ 17,249 ​ 10,803 — 10,803 Mark to market of financial instruments (34,892) — ​ (34,892) ​ 37,727 — 37,727 Itaú-Corpbanca business combination (17,399) — ​ (17,399) ​ (30,263) — (30,263) IFRS 16 leases effect ​ (2,275) — ​ (2,275) ​ 1,643 ​ — ​ 1,643 Others 1,326 ​ — ​ 1,326 ​ 9,054 20 9,074 Totals assets (liabilities) for deferred taxes 272,211 — 272,211 312,556 (237) 312,319</t>
        </is>
      </c>
    </row>
    <row r="10">
      <c r="A10" s="4" t="inlineStr">
        <is>
          <t>Schedule of Deferred Taxes by Geographic Area</t>
        </is>
      </c>
      <c r="B10" s="4" t="inlineStr">
        <is>
          <t>e.2) Deferred taxes by geographic area: ​ ​ ​ ​ ​ ​ ​ ​ ​ ​ ​ ​ ​ ​ ​ ​ ​ ​ ​ As of December 31, 2021 As of December 31, 2020 ​ Chile USA Colombia Total Chile USA Colombia Total ​ MCh$ MCh$ MCh$ MCh$ MCh$ MCh$ MCh$ MCh$ Deferred tax assets 182,981 15,717 73,513 272,211 250,260 ​ 14,408 ​ 47,888 ​ 312,556 Deferred tax liabilities — — — — — ​ — ​ (237) ​ (237) Net by geographic area 182,981 15,717 73,513 272,211 250,260 14,408 47,651 312,319</t>
        </is>
      </c>
    </row>
    <row r="11">
      <c r="A11" s="4" t="inlineStr">
        <is>
          <t>Schedule of Effects of Deferred Taxes on Assets and Liabilities</t>
        </is>
      </c>
      <c r="B11" s="4" t="inlineStr">
        <is>
          <t>Effects of deferred taxes on assets and liabilities arising from temporary differences (by geographic area) are as follows: ​ ​ ​ ​ ​ ​ ​ ​ ​ ​ ​ ​ ​ ​ ​ ​ ​ ​ ​ ​ As of December 31, 2021 ​ As of December 31, 2020 ​ ​ Chile ​ USA ​ Colombia ​ Total ​ Chile ​ USA ​ Colombia ​ Total ​ MCh$ MCh$ MCh$ MCh$ MCh$ MCh$ MCh$ MCh$ Allowances for loan losses ​ 185,022 ​ (251) ​ 24,088 ​ 208,859 ​ 212,344 ​ (91) ​ 30,169 ​ 242,422 Accrued interest on past due portfolio ​ 3,919 ​ — ​ — ​ 3,919 ​ 6,031 ​ — ​ — ​ 6,031 Unearned price differences ​ 340 ​ — ​ — ​ 340 ​ 183 ​ — ​ — ​ 183 Personnel provisions ​ 4,286 ​ 393 ​ 6,660 ​ 11,339 ​ 6,449 ​ 195 ​ 3,556 ​ 10,200 Contingencie provisions ​ 41,866 ​ (1,774) ​ 14,487 ​ 54,579 ​ 25,532 ​ (3,588) ​ (20,251) ​ 1,693 Tax losses ​ 3,157 ​ 17,038 ​ 37,053 ​ 57,248 ​ 1,744 ​ 15,500 ​ 34,302 ​ 51,546 Net tax value of amortizable assets ​ 1,459 ​ — ​ — ​ 1,459 ​ 2,231 ​ — ​ — ​ 2,231 Depreciation of property, plant and equipment ​ (29,469) ​ (56) ​ (16) ​ (29,541) ​ (31,611) ​ (68) ​ 708 ​ (30,971) Lease division and others ​ 7,501 ​ — ​ 9,748 ​ 17,249 ​ 3,682 ​ — ​ 7,121 ​ 10,803 Mark to market of financial instruments ​ (16,212) ​ 368 ​ (19,048) ​ (34,892) ​ 41,149 ​ (448) ​ (2,974) ​ 37,727 Itaú-Corpbanca business combination ​ (17,446) ​ — ​ 47 ​ (17,399) ​ (27,673) ​ — ​ (2,590) ​ (30,263) IFRS 16 leases effect ​ (2,137) ​ (1) ​ (137) ​ (2,275) ​ 1,080 ​ 48 ​ 515 ​ 1,643 Others ​ 695 ​ — ​ 631 ​ 1,326 ​ 9,119 ​ 2,860 ​ (2,905) ​ 9,074 Totals assets (liabilities), net ​ 182,981 ​ 15,717 ​ 73,513 ​ 272,211 ​ 250,260 ​ 14,408 ​ 47,651 ​ 312,319</t>
        </is>
      </c>
    </row>
  </sheetData>
  <mergeCells count="1">
    <mergeCell ref="A1:A2"/>
  </mergeCells>
  <pageMargins left="0.75" right="0.75" top="1" bottom="1" header="0.5" footer="0.5"/>
</worksheet>
</file>

<file path=xl/worksheets/sheet62.xml><?xml version="1.0" encoding="utf-8"?>
<worksheet xmlns="http://schemas.openxmlformats.org/spreadsheetml/2006/main">
  <sheetPr>
    <outlinePr summaryBelow="1" summaryRight="1"/>
    <pageSetUpPr/>
  </sheetPr>
  <dimension ref="A1:B5"/>
  <sheetViews>
    <sheetView workbookViewId="0">
      <selection activeCell="A1" sqref="A1"/>
    </sheetView>
  </sheetViews>
  <sheetFormatPr baseColWidth="8" defaultRowHeight="15"/>
  <cols>
    <col width="59" customWidth="1" min="1" max="1"/>
    <col width="80" customWidth="1" min="2" max="2"/>
  </cols>
  <sheetData>
    <row r="1">
      <c r="A1" s="1" t="inlineStr">
        <is>
          <t>Other Assets and Non-current Assets Held for Sale (Tables)</t>
        </is>
      </c>
      <c r="B1" s="2" t="inlineStr">
        <is>
          <t>12 Months Ended</t>
        </is>
      </c>
    </row>
    <row r="2">
      <c r="B2" s="2" t="inlineStr">
        <is>
          <t>Dec. 31, 2021</t>
        </is>
      </c>
    </row>
    <row r="3">
      <c r="A3" s="3" t="inlineStr">
        <is>
          <t>Text block [Abstract]</t>
        </is>
      </c>
    </row>
    <row r="4">
      <c r="A4" s="4" t="inlineStr">
        <is>
          <t>Schedule of Other Assets</t>
        </is>
      </c>
      <c r="B4" s="4" t="inlineStr">
        <is>
          <t>​ ​ ​ ​ ​ ​ ​ ​ As of December 31, ​ ​ 2021 ​ 2020 ​ MCh$ MCh$ Assets for leasing (1) ​ 29,241 10,807 Other assets 781,280 531,826 Deposits in guarantee 8,385 11,230 Accounts and notes receivable (2) 77,980 37,070 Rights on brokerage transactions 33,137 26,589 Repossessed assets from leasing transactions 6,412 3,809 Prepaid expenses (3) 27,538 26,629 Collateral for financial transactions (threshold) 582,448 413,439 Claims receivable from insurance companies ​ 230 ​ 230 Asset management fees receivable ​ 811 ​ 811 Insurance brokerage fees receivable 7,502 6,741 Other assets ​ 36,837 ​ 5,278 Totals 810,521 542,633 (1) Property, plant and equipment acquired to be ceded under financial leases. (2) This includes rights and accounts receivable that fall outside the Bank’s line of business such as tax credits, cash guarantee deposits and other balances pending of collection. (3) Includes payments made in advance for different services that will be received (leases, insurance, and others). b) The detail of non-currents assets held for sale is as follows:</t>
        </is>
      </c>
    </row>
    <row r="5">
      <c r="A5" s="4" t="inlineStr">
        <is>
          <t>Schedule of Non-Currents Assets</t>
        </is>
      </c>
      <c r="B5" s="4" t="inlineStr">
        <is>
          <t>​ ​ ​ ​ ​ ​ ​ ​ As of December 31, ​ ​ 2021 ​ 2020 ​ MCh$ MCh$ Assets received in lieu of payment 10,170 13,269 Property, plant and equipment held for sale (1) ​ 478 ​ 1,809 Investment held for sale ​ 1,746 ​ — Totals 12,394 15,078 (1) Corresponds to buildings owned by Itaú Corpbanca Colombia S.A. held for sale, as approved by the Board of Directors of the entity, during the meeting held on July 31, 2018. (2) The investment in companies held for sale includes the investment held in Nexus S.A. that provides support to the Bank, on November 30, 2021, subscribed a purchase and sale commitment for 100% of the shares held by the Bank. The Bank had recorded an asset of MCh $1,746 For further information see note 12.</t>
        </is>
      </c>
    </row>
  </sheetData>
  <mergeCells count="1">
    <mergeCell ref="A1:A2"/>
  </mergeCells>
  <pageMargins left="0.75" right="0.75" top="1" bottom="1" header="0.5" footer="0.5"/>
</worksheet>
</file>

<file path=xl/worksheets/sheet63.xml><?xml version="1.0" encoding="utf-8"?>
<worksheet xmlns="http://schemas.openxmlformats.org/spreadsheetml/2006/main">
  <sheetPr>
    <outlinePr summaryBelow="1" summaryRight="1"/>
    <pageSetUpPr/>
  </sheetPr>
  <dimension ref="A1:B5"/>
  <sheetViews>
    <sheetView workbookViewId="0">
      <selection activeCell="A1" sqref="A1"/>
    </sheetView>
  </sheetViews>
  <sheetFormatPr baseColWidth="8" defaultRowHeight="15"/>
  <cols>
    <col width="65" customWidth="1" min="1" max="1"/>
    <col width="80" customWidth="1" min="2" max="2"/>
  </cols>
  <sheetData>
    <row r="1">
      <c r="A1" s="1" t="inlineStr">
        <is>
          <t>Deposits and Other Demand Liabilities and Time Deposits (Tables)</t>
        </is>
      </c>
      <c r="B1" s="2" t="inlineStr">
        <is>
          <t>12 Months Ended</t>
        </is>
      </c>
    </row>
    <row r="2">
      <c r="B2" s="2" t="inlineStr">
        <is>
          <t>Dec. 31, 2021</t>
        </is>
      </c>
    </row>
    <row r="3">
      <c r="A3" s="3" t="inlineStr">
        <is>
          <t>Text block [Abstract]</t>
        </is>
      </c>
    </row>
    <row r="4">
      <c r="A4" s="4" t="inlineStr">
        <is>
          <t>Schedule of Deposits and Other Demand Liabilities</t>
        </is>
      </c>
      <c r="B4" s="4" t="inlineStr">
        <is>
          <t>a) As of December 31, 2021 and 2020, deposits and other demand liabilities are as follow: ​ ​ ​ ​ ​ ​ ​ ​ As of December 31, ​ ​ 2021 ​ 2020 ​ MCh$ MCh$ Checking accounts 4,664,214 4,038,467 Other deposits and demand accounts 2,556,021 1,852,355 Advance payments received from customers 38,199 40,032 Other demand liabilities 317,661 266,552 Totals 7,576,095 6,197,406</t>
        </is>
      </c>
    </row>
    <row r="5">
      <c r="A5" s="4" t="inlineStr">
        <is>
          <t>Schedule of Time Deposits and Other Time Liabilities</t>
        </is>
      </c>
      <c r="B5" s="4" t="inlineStr">
        <is>
          <t>b) As of December 31, 2021 and 2020, time deposits and other time liabilities are as follows: ​ ​ ​ ​ ​ ​ ​ ​ As of December 31, ​ ​ 2021 ​ 2020 ​ MCh$ MCh$ Time deposits 10,076,331 11,413,370 Time savings accounts 21,112 19,467 Other time liabilities — 227 Totals 10,097,443 11,433,064</t>
        </is>
      </c>
    </row>
  </sheetData>
  <mergeCells count="1">
    <mergeCell ref="A1:A2"/>
  </mergeCells>
  <pageMargins left="0.75" right="0.75" top="1" bottom="1" header="0.5" footer="0.5"/>
</worksheet>
</file>

<file path=xl/worksheets/sheet64.xml><?xml version="1.0" encoding="utf-8"?>
<worksheet xmlns="http://schemas.openxmlformats.org/spreadsheetml/2006/main">
  <sheetPr>
    <outlinePr summaryBelow="1" summaryRight="1"/>
    <pageSetUpPr/>
  </sheetPr>
  <dimension ref="A1:B5"/>
  <sheetViews>
    <sheetView workbookViewId="0">
      <selection activeCell="A1" sqref="A1"/>
    </sheetView>
  </sheetViews>
  <sheetFormatPr baseColWidth="8" defaultRowHeight="15"/>
  <cols>
    <col width="73" customWidth="1" min="1" max="1"/>
    <col width="80" customWidth="1" min="2" max="2"/>
  </cols>
  <sheetData>
    <row r="1">
      <c r="A1" s="1" t="inlineStr">
        <is>
          <t>Interbank Borrowings (Tables)</t>
        </is>
      </c>
      <c r="B1" s="2" t="inlineStr">
        <is>
          <t>12 Months Ended</t>
        </is>
      </c>
    </row>
    <row r="2">
      <c r="B2" s="2" t="inlineStr">
        <is>
          <t>Dec. 31, 2021</t>
        </is>
      </c>
    </row>
    <row r="3">
      <c r="A3" s="3" t="inlineStr">
        <is>
          <t>Text block [Abstract]</t>
        </is>
      </c>
    </row>
    <row r="4">
      <c r="A4" s="4" t="inlineStr">
        <is>
          <t>Schedule of Interbank Borrowings</t>
        </is>
      </c>
      <c r="B4" s="4" t="inlineStr">
        <is>
          <t>a) As of December 31, 2021 and 2020, interbank borrowings are as follows: ​ ​ ​ ​ ​ ​ ​ ​ As of December 31, ​ ​ 2021 ​ 2020 ​ MCh$ MCh$ Loans obtained from local financial institutions ​ Chilean Central Bank (*) ​ 3,007,242 2,257,226 Subtotals ​ 3,007,242 2,257,226 Loans obtained from foreign financial institutions ​ Banco Caja Social ​ 58,893 ​ — Banco Itaú Paraguay S.A. ​ 8,450 ​ — Banco de Bogotá ​ — ​ 4,156 Banco Latinoamericano de Exportación (BLADEX) ​ 62,891 ​ 60,759 Banco República ​ 330 ​ — Bancoldex S.A. (Colombia) ​ 22,037 ​ 11,123 Bank of America, N.A. ​ 79,744 ​ 92,395 Bank of Montreal ​ 158,526 ​ 113,404 Bank of New York ​ 42,204 ​ 56,858 Bank of Nova Scotia ​ 141,455 ​ 82,324 BBVA Asset Management Continental S.A. (Perú) ​ 44,987 ​ 75,057 BNP Paribas ​ 118,551 ​ 92,167 Citibank N.A. ​ 42,204 ​ 37,522 Cobank C.B. ​ 51,603 ​ 16,258 Commerzbank A.G. ​ 15 ​ 24,055 Corporación Andina de Fomento ​ 84,408 ​ 71,073 Credicorp Capital SASAF ​ 96,775 ​ 175,854 Deutsche Bank A.G. ​ 84,177 ​ 74,220 Findeter S.A. Financiera del Desarrollo Territorial ​ 55,505 ​ 44,100 IFC Corporación Financiera Internacional ​ 88,080 ​ 82,561 Interfondos S.A. Sociedad Administradora de Fondos ​ — ​ 20,105 La Caixa ​ 17,942 ​ 25,690 Scotia Fondos Sociedad Administradora de Fondos S.A. ​ 14,408 ​ 24,280 Sumitomo Mitsui Banking Corporation ​ 368,250 ​ 217,347 Unicredit Bank ​ 16,638 ​ 14,220 Wells Fargo Bank, N.A. ​ 202,629 ​ 67,519 Zuercher Kantonalbank ​ — ​ 7,044 Others ​ 50,479 ​ 51,661 Subtotals ​ 1,911,181 1,541,752 Totals ​ 4,918,423 3,798,978 (*) Corresponds to funds obtained through the new Conditional Funding Facility (FCIC) and the Liquidity Credit Line (LCL), granted by the Central Bank of Chile (BCCh) in response to the financials needs generated by the spread of the COVID-19 virus. Funds obtained through FCIC are guaranteed by high credit quality loans and / or bonds issued by the BCCh and have automatic and successively monthly renewal maturities, with a maximum term of 4 years from March 30, 2020 until March 30, 2024. The LCL differs from FCIC as is not guaranteed, has a maximum term of 2 years and is granted based on the amount of the Bank's average reserve requirements. Both, the FCIC and the LCL, accrue interests at the BCCh overnight rate in force on the date of each operation.</t>
        </is>
      </c>
    </row>
    <row r="5">
      <c r="A5" s="4" t="inlineStr">
        <is>
          <t>Schedule of Interbank Borrowings from Financial Institutions by Maturity</t>
        </is>
      </c>
      <c r="B5" s="4" t="inlineStr">
        <is>
          <t>b) Interbank borrowings by maturity are as follows: ​ ​ ​ ​ ​ ​ ​ ​ As of December 31, ​ ​ 2021 ​ 2020 ​ MCh$ MCh$ Within 1 year ​ 1,724,265 942,140 After 1 year but within 2 years 532,792 962,045 After 2 years but within 3 years 2,604,282 8,764 After 3 years but within 4 years 16,712 1,847,890 After 4 years but within 5 years 29,271 15,675 After 5 years 11,101 22,464 Totals 4,918,423 3,798,978</t>
        </is>
      </c>
    </row>
  </sheetData>
  <mergeCells count="1">
    <mergeCell ref="A1:A2"/>
  </mergeCells>
  <pageMargins left="0.75" right="0.75" top="1" bottom="1" header="0.5" footer="0.5"/>
</worksheet>
</file>

<file path=xl/worksheets/sheet65.xml><?xml version="1.0" encoding="utf-8"?>
<worksheet xmlns="http://schemas.openxmlformats.org/spreadsheetml/2006/main">
  <sheetPr>
    <outlinePr summaryBelow="1" summaryRight="1"/>
    <pageSetUpPr/>
  </sheetPr>
  <dimension ref="A1:B12"/>
  <sheetViews>
    <sheetView workbookViewId="0">
      <selection activeCell="A1" sqref="A1"/>
    </sheetView>
  </sheetViews>
  <sheetFormatPr baseColWidth="8" defaultRowHeight="15"/>
  <cols>
    <col width="65" customWidth="1" min="1" max="1"/>
    <col width="80" customWidth="1" min="2" max="2"/>
  </cols>
  <sheetData>
    <row r="1">
      <c r="A1" s="1" t="inlineStr">
        <is>
          <t>Debt Instruments Issued and Other Financial Liabilities (Tables)</t>
        </is>
      </c>
      <c r="B1" s="2" t="inlineStr">
        <is>
          <t>12 Months Ended</t>
        </is>
      </c>
    </row>
    <row r="2">
      <c r="B2" s="2" t="inlineStr">
        <is>
          <t>Dec. 31, 2021</t>
        </is>
      </c>
    </row>
    <row r="3">
      <c r="A3" s="3" t="inlineStr">
        <is>
          <t>Text block [Abstract]</t>
        </is>
      </c>
    </row>
    <row r="4">
      <c r="A4" s="4" t="inlineStr">
        <is>
          <t>Schedule of Composition</t>
        </is>
      </c>
      <c r="B4" s="4" t="inlineStr">
        <is>
          <t>As of December 31, 2021 and 2020, composition of debt instruments issued and other financial liabilities is as follows: ​ ​ ​ ​ ​ ​ ​ ​ As of December 31, ​ ​ 2021 ​ 2020 ​ MCh$ MCh$ Debt instruments issued Mortgage finance bonds 24,035 30,846 Senior bonds 5,585,760 5,092,979 Subordinated bonds 1,153,045 1,081,031 Subtotals 6,762,840 6,204,856 Other financial liabilities ​ Liabilities with the public sector — — Borrowings from local financial institutions 42,435 13,123 Subtotals 42,435 13,123 Totals 6,805,275 6,217,979</t>
        </is>
      </c>
    </row>
    <row r="5">
      <c r="A5" s="4" t="inlineStr">
        <is>
          <t>Schedule of Debt Classified</t>
        </is>
      </c>
      <c r="B5" s="4" t="inlineStr">
        <is>
          <t>Debts classified as short-term are those that constitute demand obligations or will mature within a year. All other debts are classified as long-term. Detail is as follows ​ ​ ​ ​ ​ ​ ​ ​ ​ ​ As of December 31, 2021 ​ Short term Long term Totals ​ ​ MCh$ ​ MCh$ ​ MCh$ Mortgage finance bonds 6,809 ​ 17,226 ​ 24,035 Senior bonds 506,250 ​ 5,079,510 ​ 5,585,760 Subordinated bonds 5,448 ​ 1,147,597 ​ 1,153,045 Debt instruments issued 518,507 6,244,333 6,762,840 Other financial liabilities 42,435 ​ — ​ 42,435 ​ ​ ​ ​ ​ ​ ​ ​ ​ ​ As of December 31, 2020 ​ Short term Long term Totals ​ ​ MCh$ ​ MCh$ ​ MCh$ Mortgage finance bonds 6,595 24,251 30,846 Senior bonds 321,678 4,771,301 5,092,979 Subordinated bonds — 1,081,031 1,081,031 Debt instruments issued 328,273 5,876,583 6,204,856 Other financial liabilities 13,123 — 13,123</t>
        </is>
      </c>
    </row>
    <row r="6">
      <c r="A6" s="4" t="inlineStr">
        <is>
          <t>Summary of Maturities for Mortgage Finance Bonds</t>
        </is>
      </c>
      <c r="B6" s="4" t="inlineStr">
        <is>
          <t>Detail of maturities for mortgage finance bonds is as follows: ​ ​ ​ ​ ​ ​ ​ ​ As of December 31, ​ 2021 2020 ​ ​ MCh$ ​ MCh$ Within 1 year 6,809 6,595 After 1 year but within 2 years 4,842 5,638 After 2 years but within 3 years 3,582 5,068 After 3 years but within 4 years 3,402 4,544 After 4 years but within 5 years 1,450 3,484 After 5 years 3,950 5,517 Totals 24,035 30,846</t>
        </is>
      </c>
    </row>
    <row r="7">
      <c r="A7" s="4" t="inlineStr">
        <is>
          <t>Schedule of Senior Bonds, by Currency</t>
        </is>
      </c>
      <c r="B7" s="4" t="inlineStr">
        <is>
          <t>Details for senior bonds, by currency, are as follows: ​ ​ ​ ​ ​ ​ ​ ​ As of December 31, ​ ​ 2021 ​ 2020 ​ MCh$ MCh$ Bonds in UF 4,651,061 4,134,994 Bonds in CLP 352,171 399,992 Bonds in COP 582,528 557,993 Totals 5,585,760 5,092,979</t>
        </is>
      </c>
    </row>
    <row r="8">
      <c r="A8" s="4" t="inlineStr">
        <is>
          <t>Schedule of Maturities for Senior Bonds</t>
        </is>
      </c>
      <c r="B8" s="4" t="inlineStr">
        <is>
          <t>Detail of maturities for senior bonds is as follows: ​ ​ ​ ​ ​ ​ ​ ​ As of December 31, ​ ​ 2021 ​ 2020 ​ MCh$ MCh$ Due within 1 year 506,250 321,678 After 1 year but within 2 years 319,656 486,427 After 2 years but within 3 years 652,472 309,111 After 3 years but within 4 years 464,006 589,699 After 4 years but within 5 years 1,083,803 592,851 After 5 years 2,559,573 2,793,213 Totals 5,585,760 5,092,979</t>
        </is>
      </c>
    </row>
    <row r="9">
      <c r="A9" s="4" t="inlineStr">
        <is>
          <t>Summary of Senior Bonds Issued</t>
        </is>
      </c>
      <c r="B9" s="4" t="inlineStr">
        <is>
          <t xml:space="preserve">The following table presents details for senior bonds issued: Senior bonds issued during the year ended December 31, 2021: ​ ​ ​ ​ ​ ​ ​ ​ ​ ​ ​ ​ ​ Serie Currency Amount Term Issuance rate Placement date Maturity date BITADD0919 ​ UF ​ 1,000,000 ​ 8 years and 2 months ​ 0.75% annual ​ 01/15/2021 ​ 03/09/2029 BITADD0919 ​ UF ​ 1,000,000 ​ 8 years and 2 months ​ 0.75% annual ​ 01/19/2021 ​ 03/09/2029 BITADB0919 ​ UF ​ 1,000,000 ​ 6 years and 1 month ​ 0.75% annual ​ 02/10/2021 ​ 03/09/2027 BITADB0919 ​ UF ​ 2,000,000 ​ 6 years ​ 0.75% annual ​ 03/11/2021 ​ 03/09/2027 BITADD0919 ​ UF ​ 500,000 ​ 7 years and 11 months ​ 0.75% annual ​ 04/09/2021 ​ 03/09/2029 BITADD0919 ​ UF ​ 1,500,000 ​ 7 years and 10 months ​ 0.75% annual ​ 05/31/2021 ​ 03/09/2029 BITACW0418 ​ UF ​ 2,000,000 ​ 9 years and 1 month ​ 2.00% annual ​ 08/27/2021 ​ 10/09/2030 BITADB0919 ​ UF ​ 1,000,000 ​ 5 years and 6 months ​ 0.75% annual ​ 09/14/2021 ​ 03/09/2027 BITADB0919 ​ UF ​ 1,000,000 ​ 5 years and 6 months ​ 0.75% annual ​ 09/15/2021 ​ 03/09/2027 BITACW0418 ​ UF ​ 5,500,000 ​ 8 years and 11 months ​ 2.00% annual ​ 10/26/2021 ​ 10/09/2030 BITACT0418 ​ UF ​ 2,000,000 ​ 5 years and 11 months ​ 2.00% annual ​ 10/26/2021 ​ 10/09/2027 BITACV0418 ​ UF ​ 3,000,000 ​ 7 years and 11 months ​ 2.00% annual ​ 11/03/2021 ​ 10/09/2029 BITACT0418 ​ UF ​ 2,000,000 ​ 5 years and 11 months ​ 2.00% annual ​ 11/03/2021 ​ 10/09/2027 Totals ​ 23,500,000 ​ ​ ​ ​ ​ ​ ​ ​ ​ ​ ​ ​ ​ ​ ​ ​ ​ ​ ​ ​ ​ ​ ​ ​ ​ ​ ​ ​ ​ ​ ​ ​ ​ ​ Serie Currency Amount Term Issuance rate Placement date Maturity date BITACN0419 ​ CLP ​ 60,000,000,000 ​ 4 years and 5 months ​ 2.50% annual ​ 10/21/2021 ​ 04/01/2026 Totals ​ 60,000,000,000 ​ ​ ​ ​ ​ ​ ​ ​ ​ ​ ​ ​ ​ ​ ​ ​ ​ ​ ​ ​ ​ ​ ​ ​ ​ ​ Serie Currency Amount Term Issuance rate Placement date Maturity date SUBSERIE C36 ​ COP ​ 182,310,000,000 ​ 3 years ​ 1.76% annual ​ 06/29/2021 ​ 06/29/2024 SUBSERIEC120 ​ COP ​ 151,094,000,000 ​ 10 years ​ 3.72% annual ​ 06/29/2021 ​ 06/29/2031 Totals ​ 333,404,000,000 ​ Senior bonds issued during the year ended December 31, 2020: ​ ​ ​ ​ ​ ​ ​ ​ ​ ​ ​ ​ ​ ​ Serie Currency Amount Term Issuance rate Placement date Maturity date BITACR0418 UF 500,000 5 years and 8 months 2% annual 01/14/2020 10/09/2025 BITACR0418 UF 1,000,000 5 years and 8 months 2% annual 01/14/2020 10/09/2025 BITACR0418 UF 500,000 5 years and 8 months 2% annual 01/14/2020 10/09/2025 BITACR0418 UF 3,000,000 5 years and 6 months 2% annual 04/08/2020 10/09/2025 BITACS0418 UF 3,000,000 6 years and 6 months 2% annual 04/08/2020 10/09/2026 Totals ​ 8,000,000 ​ ​ ​ ​ ​ ​ ​ ​ ​ ​ ​ ​ ​ ​ ​ ​ ​ ​ ​ ​ ​ ​ ​ ​ ​ ​ Serie Currency Amount Term Issuance rate Placement date Maturity date SERIE A - 60 COP 148,100,000,000 5 years 6.00% annual 02/27/2020 02/27/2025 SERIE U - 120 COP 351,837,710,484 10 years 2.71% annual 02/27/2020 02/27/2030 SERIE A SUBSERIE A60 COP 165,915,000,000 5 years 4.83% annual 09/29/2020 09/29/2025 SUBSERIE B36 COP 134,100,000,000 3 years 1.28% annual 09/29/2020 09/29/2023 Totals ​ 799,952,710,484 </t>
        </is>
      </c>
    </row>
    <row r="10">
      <c r="A10" s="4" t="inlineStr">
        <is>
          <t>Schedule of Subordinated Bonds, by Currency</t>
        </is>
      </c>
      <c r="B10" s="4" t="inlineStr">
        <is>
          <t>Details of subordinated bonds, by currency, are as follows: ​ ​ ​ ​ ​ ​ ​ ​ As of December 31, ​ 2021 2020 ​ ​ MCh$ ​ MCh$ Bonds in UF 955,982 906,558 Bonds in COP 197,063 174,473 Totals 1,153,045 1,081,031</t>
        </is>
      </c>
    </row>
    <row r="11">
      <c r="A11" s="4" t="inlineStr">
        <is>
          <t>Summary of Maturities for Subordinated Bonds</t>
        </is>
      </c>
      <c r="B11" s="4" t="inlineStr">
        <is>
          <t>Detail of maturities for subordinated bonds is as follows: ​ ​ ​ ​ ​ ​ ​ ​ As of December 31, ​ ​ 2021 ​ 2020 ​ MCh$ MCh$ Within 1 year 5,448 — After 1 year but within 2 years 22,169 10,082 After 2 years but within 3 years 143,767 21,706 After 3 years but within 4 years — 122,290 After 4 years but within 5 years — — After 5 years 981,661 926,953 Totals 1,153,045 1,081,031</t>
        </is>
      </c>
    </row>
    <row r="12">
      <c r="A12" s="4" t="inlineStr">
        <is>
          <t>Summary of Others Financial Obligations</t>
        </is>
      </c>
      <c r="B12" s="4" t="inlineStr">
        <is>
          <t>d) Others financial obligations ​ ​ ​ ​ ​ ​ ​ ​ As of December 31, ​ ​ 2021 ​ 2020 ​ MCh$ MCh$ Within 1 year — — After 1 year but within 2 years — — After 2 years but within 3 years — — After 3 years but within 4 years — — After 4 years but within 5 years — — After 5 years — — Totals financial liabilities — — Short-term financial liabilities Amounts due to credit card transactions 42,435 13,123 Others — — Totals short-term financial liabilities 42,435 13,123 Totals other financial liabilities 42,435 13,123</t>
        </is>
      </c>
    </row>
  </sheetData>
  <mergeCells count="1">
    <mergeCell ref="A1:A2"/>
  </mergeCells>
  <pageMargins left="0.75" right="0.75" top="1" bottom="1" header="0.5" footer="0.5"/>
</worksheet>
</file>

<file path=xl/worksheets/sheet66.xml><?xml version="1.0" encoding="utf-8"?>
<worksheet xmlns="http://schemas.openxmlformats.org/spreadsheetml/2006/main">
  <sheetPr>
    <outlinePr summaryBelow="1" summaryRight="1"/>
    <pageSetUpPr/>
  </sheetPr>
  <dimension ref="A1:B25"/>
  <sheetViews>
    <sheetView workbookViewId="0">
      <selection activeCell="A1" sqref="A1"/>
    </sheetView>
  </sheetViews>
  <sheetFormatPr baseColWidth="8" defaultRowHeight="15"/>
  <cols>
    <col width="80" customWidth="1" min="1" max="1"/>
    <col width="80" customWidth="1" min="2" max="2"/>
  </cols>
  <sheetData>
    <row r="1">
      <c r="A1" s="1" t="inlineStr">
        <is>
          <t>Provisions (Tables)</t>
        </is>
      </c>
      <c r="B1" s="2" t="inlineStr">
        <is>
          <t>12 Months Ended</t>
        </is>
      </c>
    </row>
    <row r="2">
      <c r="B2" s="2" t="inlineStr">
        <is>
          <t>Dec. 31, 2021</t>
        </is>
      </c>
    </row>
    <row r="3">
      <c r="A3" s="3" t="inlineStr">
        <is>
          <t>Disclosure of defined benefit plans [line items]</t>
        </is>
      </c>
    </row>
    <row r="4">
      <c r="A4" s="4" t="inlineStr">
        <is>
          <t>Schedule of Provisions</t>
        </is>
      </c>
      <c r="B4" s="4" t="inlineStr">
        <is>
          <t>Provisions disclosed in liabilities as of December 31, 2021 and 2020 present the following detail: ​ ​ ​ ​ ​ ​ ​ ​ As of December 31, ​ ​ 2021 ​ 2020 ​ MCh$ MCh$ Provisions for personnel salaries and expenses ​ 116,274 ​ 90,739 Provisions for mandatory dividends 83,342 — Provisions for contingent loans risk 30,589 39,775 Provisions for contingencies ​ 5,142 ​ 4,576 Totals 235,347 135,090</t>
        </is>
      </c>
    </row>
    <row r="5">
      <c r="A5" s="4" t="inlineStr">
        <is>
          <t>Movements in Contingent Loans Provisions For Contingent Loan Risk According to IFRS9</t>
        </is>
      </c>
      <c r="B5" s="4" t="inlineStr">
        <is>
          <t>b) Movements in provisions for contingent loans risk, for the year ended December 31, 2021 are as follows: ​ ​ ​ ​ ​ ​ ​ ​ ​ ​ ​ ​ Provisions for contingent loans risk ​ ​ Stage 1 ​ Stage 2 ​ Stage 3 ​ ​ ​ 12-Month ECL Lifetime ECL Lifetime ECL Totals Opening balances as of January 1, 2021 18,587 12,179 9,009 39,775 Changes in provisions - Transfers to stage 1 2,689 ​ (2,663) ​ (26) ​ — - Transfers to stage 2 (697) ​ 727 ​ (30) ​ — - Transfers to stage 3 (46) ​ (1,336) ​ 1,382 ​ — - Increases due to change in credit risk 2,615 ​ 2,611 ​ 5,029 ​ 10,255 - Decreases due to change in credit risk (8,517) ​ (5,453) ​ (208) ​ (14,178) - Charge-offs (15) ​ (43) ​ (6) ​ (64) - Changes due to modifications that did not result in derecognition — ​ — ​ — ​ — New financial assets originated or purchased 7,743 ​ 1,592 ​ 908 ​ 10,243 Financial assets that have been derecognized (4,915) ​ (2,266) ​ (8,382) ​ (15,563) Changes in models/risk parameters — ​ — ​ — ​ — Foreign exchange and other movements 92 ​ 24 ​ 5 ​ 121 Ending balances as of December 31, 2021 17,536 5,372 7,681 30,589 ​ ​ Note 21 – Provisions, continued Movements in provisions for contingent loans risk, for the year ended December 31, 2020 are as follows: ​ ​ ​ ​ ​ ​ ​ ​ ​ ​ ​ ​ Provisions for contingent loans risk ​ ​ Stage 1 ​ Stage 2 ​ Stage 3 ​ ​ ​ 12-Month ECL Lifetime ECL Lifetime ECL Totals Opening balances as of January 1, 2020 13,889 14,172 6,210 34,271 Changes in provisions - Transfers to stage 1 574 (549) (25) — - Transfers to stage 2 (1,991) 2,037 (45) 1 - Transfers to stage 3 (73) (112) 185 — - Increases due to change in credit risk 3,554 4,347 724 8,625 - Decreases due to change in credit risk (3,475) (6,466) (205) (10,146) - Charge-offs (14) (28) (6) (48) - Changes due to modifications that did not result in derecognition — — — — New financial assets originated or purchased 6,365 1,780 7,357 15,502 Financial assets that have been derecognized (4,633) (1,282) (5,410) (11,325) Changes in models/risk parameters — — — — Foreign exchange and other movements 4,391 (1,720) 224 2,895 Ending balances as of December 31, 2020 18,587 12,179 9,009 39,775</t>
        </is>
      </c>
    </row>
    <row r="6">
      <c r="A6" s="4" t="inlineStr">
        <is>
          <t>Schedule of Provision Balance Changes</t>
        </is>
      </c>
      <c r="B6" s="4" t="inlineStr">
        <is>
          <t>​ ​ ​ ​ ​ ​ ​ ​ ​ ​ ​ ​ ​ ​ Provisions for personnel ​ Provision for ​ Provisions for ​ Provisions for ​ ​ ​ ​ salaries and expenses ​ mandatory dividends ​ contingent loans risk ​ contingencies ​ ​ ​ ​ (i) ​ (ii) ​ ​ ​ (iii) ​ Totals ​ MCh$ MCh$ MCh$ MCh$ MCh$ Opening balances as of January 1, 2021 90,739 ​ — ​ 39,775 ​ 4,576 ​ 135,090 Provisions applied (46,062) — — ​ (162) ​ (46,224) Provisions established 170,962 83,342 20,498 ​ (2,931) ​ 271,871 Provisions released (96,264) — (29,805) ​ 3,665 ​ (122,404) Exchange differences (3,101) — 121 ​ (6) ​ (2,986) Ending balances as of December 31, 2021 116,274 83,342 30,589 5,142 235,347 ​ ​ ​ ​ ​ ​ ​ ​ ​ ​ ​ ​ ​ ​ Provisions for personnel ​ Provisions for ​ Provisions for ​ Provisions for ​ ​ ​ ​ salaries and expenses ​ mandatory dividends ​ contingent loans risk ​ contingencies ​ ​ ​ ​ (i) ​ (ii) ​ ​ ​ (iii) ​ Totals ​ MCh$ MCh$ MCh$ MCh$ MCh$ Opening balances as of January 1, 2020 102,877 38,120 34,271 ​ 2,559 177,827 Provisions applied (55,487) (38,120) — ​ (85) (93,692) Provisions established 133,055 — 16,366 ​ 4,593 154,014 Provisions released (85,078) — (10,861) ​ (2,016) (97,955) Exchange differences (4,628) — (1) ​ (475) (5,104) Ending balances as of December 31, 2020 90,739 — 39,775 4,576 135,090 (i) Employee benefits and staff salaries are recorded in “Personnel salaries and expenses.” (ii) Mandatory dividends is recorded in the Consolidated Statement of Financial Position in equity, against “Provision for mandatory dividends.” ​ Note 21 – Provisions, continued (iii) The provisions for contingencies (established) or released are included in Other operating (expenses)/income, depending on whether they are debit or a credit.</t>
        </is>
      </c>
    </row>
    <row r="7">
      <c r="A7" s="4" t="inlineStr">
        <is>
          <t>Schedule of Provisions for Payroll and Employee Benefits</t>
        </is>
      </c>
      <c r="B7" s="4" t="inlineStr">
        <is>
          <t>d) Provisions for payroll and employee benefits ​ ​ ​ ​ ​ ​ ​ ​ ​ ​ ​ ​ As of December 31, ​ ​ ​ ​ 2021 ​ 2020 ​ ​ MCh$ MCh$ Provision for long-term termination benefits (e.1) ​ 9,061 9,300 Provision for pension plan (e.2) ​ 26,889 31,531 Provision for retroactive unemployment plan (e.3) ​ 297 296 Provision for retirements bonus plan (e.4) ​ 670 689 Provision for compensation due to years of service (short term) ​ ​ ​ 1,034 ​ 716 Provision for other employee benefits (*) ​ 58,903 31,000 Vacation accrual (**) ​ 19,420 17,207 Totals ​ ​ 116,274 90,739 (*) Short-term benefits (**) Includes provision for performance compensations, holiday benefits, year-end bonuses and other similar employee compensation.</t>
        </is>
      </c>
    </row>
    <row r="8">
      <c r="A8" s="4" t="inlineStr">
        <is>
          <t>Schedule of Defined Benefit Obligation and the Amounts Recognized in the Statement of Income</t>
        </is>
      </c>
      <c r="B8" s="4" t="inlineStr">
        <is>
          <t>The movements of the present value of the obligation for this type of benefit and the amounts recognized in the Consolidated Statements of Income are determined using the projected credit unit method and it consist of the following: ​ ​ ​ ​ ​ ​ ​ ​ 2021 ​ 2020 ​ MCh$ MCh$ Opening balances as of January 1, 9,300 9,814 Net cost of benefits (*) 656 1,191 Payments (1,006) (820) Provisions recorded — — Exchange differences 111 (885) Ending balances as of December 31, 9,061 9,300 (*) Detail of net cost of benefit is as follows: ​ ​ ​ ​ ​ ​ ​ ​ As of December 31, ​ ​ 2021 ​ 2020 ​ MCh$ MCh$ Current services cost ​ 209 681 Interest expense on obligation ​ 447 510 Total ​ 656 1,191</t>
        </is>
      </c>
    </row>
    <row r="9">
      <c r="A9" s="4" t="inlineStr">
        <is>
          <t>Schedule of Summary Effects in Other Comprehensive Income</t>
        </is>
      </c>
      <c r="B9" s="4" t="inlineStr">
        <is>
          <t>The effect on Other Comprehensive Income is summarized as follows: ​ ​ ​ ​ ​ ​ ​ ​ ​ ​ ​ ​ ​ ​ For the years ended December 31, ​ ​ ​ ​ 2021 ​ 2020 ​ 2019 ​ ​ MCh$ MCh$ MCh$ Pension plan ​ (e.2) ​ (3,389) ​ 885 ​ (4,512) Retroactive unemployment plan ​ (e.3) ​ (36) ​ (29) ​ 113 Retirement bonus plan ​ (e.4) ​ (97) ​ 33 ​ (33) Total recognition of obligations for defined benefits ​ ​ ​ (3,522) ​ 889 ​ (4,432)</t>
        </is>
      </c>
    </row>
    <row r="10">
      <c r="A10" s="4" t="inlineStr">
        <is>
          <t>Schedule of future payments</t>
        </is>
      </c>
      <c r="B10" s="4" t="inlineStr">
        <is>
          <t>The following is a detail of future payments for the year 2021 and 2020: ​ ​ ​ ​ ​ ​ ​ ​ ​ ​ ​ Long-term ​ Retroactive Retirement ​ ​ termination ​ ​ ​ unemployment ​ benefit 2021 ​ benefits ​ Pension plan ​ plan ​ plan ​ MCh$ MCh$ MCh$ MCh$ Fiscal year 2022 1,178 ​ 2,465 ​ 105 ​ 102 Fiscal year 2023 1,154 ​ 2,427 ​ 72 ​ 50 Fiscal year 2024 880 ​ 2,410 ​ 32 ​ 37 Fiscal year 2025 841 ​ 2,386 ​ 15 ​ 39 Fiscal year 2026 - 2030 1,016 ​ 2,353 ​ 1 ​ 37 Fiscal year 2027 - 2031 4,883 ​ 11,085 ​ 90 ​ 227 ​ ​ ​ ​ ​ ​ ​ ​ ​ ​ ​ Long-term ​ Retroactive ​ ​ ​ termination ​ ​ ​ unemployment ​ Retirement 2020 ​ benefits ​ Pension plan ​ plan ​ benefit plan ​ MCh$ MCh$ MCh$ MCh$ Fiscal year 2021 953 ​ 2,614 ​ 65 ​ 72 Fiscal year 2022 1,105 ​ 2,471 ​ 56 ​ 42 Fiscal year 2023 1,105 ​ 2,410 ​ 66 ​ 48 Fiscal year 2024 877 ​ 2,388 ​ 29 ​ 38 Fiscal year 2025 786 ​ 2,360 ​ 15 ​ 40 Fiscal year 2026-2030 (combined) 4,612 ​ 11,161 ​ 43 ​ 197</t>
        </is>
      </c>
    </row>
    <row r="11">
      <c r="A11" s="4" t="inlineStr">
        <is>
          <t>Long-term employee benefits [member]</t>
        </is>
      </c>
    </row>
    <row r="12">
      <c r="A12" s="3" t="inlineStr">
        <is>
          <t>Disclosure of defined benefit plans [line items]</t>
        </is>
      </c>
    </row>
    <row r="13">
      <c r="A13" s="4" t="inlineStr">
        <is>
          <t>Summary of Economic Assumptions</t>
        </is>
      </c>
      <c r="B13" s="4" t="inlineStr">
        <is>
          <t>The economic assumptions are summarized as follows: ​ ​ ​ ​ ​ ​ ​ ​ As of December 31, ​ ​ 2021 ​ 2020 ​ % % Summary of economic assumptions Discount rate ​ 7.00 5.00 Expected rate of salary increase ​ 7.70 4.50</t>
        </is>
      </c>
    </row>
    <row r="14">
      <c r="A14" s="4" t="inlineStr">
        <is>
          <t>Pension plan [member]</t>
        </is>
      </c>
    </row>
    <row r="15">
      <c r="A15" s="3" t="inlineStr">
        <is>
          <t>Disclosure of defined benefit plans [line items]</t>
        </is>
      </c>
    </row>
    <row r="16">
      <c r="A16" s="4" t="inlineStr">
        <is>
          <t>Summary of Economic Assumptions</t>
        </is>
      </c>
      <c r="B16" s="4" t="inlineStr">
        <is>
          <t>The summary of the economic assumptions is as follows: ​ ​ ​ ​ ​ ​ ​ ​ As of December 31, ​ ​ 2021 ​ 2020 ​ % % Assumptions Discount rate 7.50 4.25 Expected rate of salary increases 5.20 3.00 Inflation rate 5.20 3.00</t>
        </is>
      </c>
    </row>
    <row r="17">
      <c r="A17" s="4" t="inlineStr">
        <is>
          <t>Schedule of movements of plan balances</t>
        </is>
      </c>
      <c r="B17" s="4" t="inlineStr">
        <is>
          <t>Note 21 – Provisions, continued The detail of Pension plan balances movements is as follows: ​ ​ ​ ​ ​ ​ ​ ​ 2021 ​ 2020 ​ MCh$ MCh$ Opening balances as of January 1, 31,531 35,166 Interest expense on obligation 1,606 1,911 Payments (3,238) (3,260) Actuarial losses (gains) (3,389) 885 Exchange differences 379 (3,171) Ending balances as of December 31, 26,889 31,531</t>
        </is>
      </c>
    </row>
    <row r="18">
      <c r="A18" s="4" t="inlineStr">
        <is>
          <t>Retroactive unemployment plan [member]</t>
        </is>
      </c>
    </row>
    <row r="19">
      <c r="A19" s="3" t="inlineStr">
        <is>
          <t>Disclosure of defined benefit plans [line items]</t>
        </is>
      </c>
    </row>
    <row r="20">
      <c r="A20" s="4" t="inlineStr">
        <is>
          <t>Summary of Economic Assumptions</t>
        </is>
      </c>
      <c r="B20" s="4" t="inlineStr">
        <is>
          <t>The economic assumptions are summarized as follows: ​ ​ ​ ​ ​ ​ ​ ​ As of December 31, ​ ​ 2021 ​ 2020 ​ % % Assumptions Discount rate 5.75 4.25 Expected rate of salary increases 7.70 4.50 Inflation rate 5.20 3.00</t>
        </is>
      </c>
    </row>
    <row r="21">
      <c r="A21" s="4" t="inlineStr">
        <is>
          <t>Schedule of movements of plan balances</t>
        </is>
      </c>
      <c r="B21" s="4" t="inlineStr">
        <is>
          <t>The details of movements for this benefits during years ended December 31, 2021 and 2020 are as follows: ​ ​ ​ ​ ​ ​ ​ ​ 2021 ​ 2020 ​ MCh$ MCh$ Opening balances as of January 1, 296 334 Current services costs 109 87 Interest expense on obligations 11 15 Actuarial gains (36) (29) Payments of benefits (87) (80) Exchange differences 4 (31) Ending balances as of December 31, 297 296</t>
        </is>
      </c>
    </row>
    <row r="22">
      <c r="A22" s="4" t="inlineStr">
        <is>
          <t>Retirements bonus plan [member]</t>
        </is>
      </c>
    </row>
    <row r="23">
      <c r="A23" s="3" t="inlineStr">
        <is>
          <t>Disclosure of defined benefit plans [line items]</t>
        </is>
      </c>
    </row>
    <row r="24">
      <c r="A24" s="4" t="inlineStr">
        <is>
          <t>Summary of Economic Assumptions</t>
        </is>
      </c>
      <c r="B24" s="4" t="inlineStr">
        <is>
          <t>The economic assumptions are summarized as follows: ​ ​ ​ ​ ​ ​ ​ ​ As of December 31, ​ 2021 2020 ​ ​ % ​ % Summary of economic hypothesis Discount rate(s) ​ 7.50 5.50 Expected rate(s) of salary increase ​ 7.20 4.00 Inflation rate ​ 5.20 3.00 ​</t>
        </is>
      </c>
    </row>
    <row r="25">
      <c r="A25" s="4" t="inlineStr">
        <is>
          <t>Schedule of movements of plan balances</t>
        </is>
      </c>
      <c r="B25" s="4" t="inlineStr">
        <is>
          <t>The movements in amounts recognized for this benefit are as follows: ​ ​ ​ ​ ​ ​ ​ 2021 2020 ​ ​ MCh$ ​ MCh$ Opening balances as of January 1, 689 687 Current service costs 49 46 Interest expense on obligation 36 39 Actuarial (gains) losses (97) (13) Payments of benefits (17) (7) Exchange differences 10 (63) Ending balances as of December 31, 670 689</t>
        </is>
      </c>
    </row>
  </sheetData>
  <mergeCells count="1">
    <mergeCell ref="A1:A2"/>
  </mergeCells>
  <pageMargins left="0.75" right="0.75" top="1" bottom="1" header="0.5" footer="0.5"/>
</worksheet>
</file>

<file path=xl/worksheets/sheet67.xml><?xml version="1.0" encoding="utf-8"?>
<worksheet xmlns="http://schemas.openxmlformats.org/spreadsheetml/2006/main">
  <sheetPr>
    <outlinePr summaryBelow="1" summaryRight="1"/>
    <pageSetUpPr/>
  </sheetPr>
  <dimension ref="A1:B4"/>
  <sheetViews>
    <sheetView workbookViewId="0">
      <selection activeCell="A1" sqref="A1"/>
    </sheetView>
  </sheetViews>
  <sheetFormatPr baseColWidth="8" defaultRowHeight="15"/>
  <cols>
    <col width="80" customWidth="1" min="1" max="1"/>
    <col width="80" customWidth="1" min="2" max="2"/>
  </cols>
  <sheetData>
    <row r="1">
      <c r="A1" s="1" t="inlineStr">
        <is>
          <t>Other liabilities and liabilities directly associated with non-current assets held for sale (Tables)</t>
        </is>
      </c>
      <c r="B1" s="2" t="inlineStr">
        <is>
          <t>12 Months Ended</t>
        </is>
      </c>
    </row>
    <row r="2">
      <c r="B2" s="2" t="inlineStr">
        <is>
          <t>Dec. 31, 2021</t>
        </is>
      </c>
    </row>
    <row r="3">
      <c r="A3" s="3" t="inlineStr">
        <is>
          <t>Text block [Abstract]</t>
        </is>
      </c>
    </row>
    <row r="4">
      <c r="A4" s="4" t="inlineStr">
        <is>
          <t>Schedule of other liabilities</t>
        </is>
      </c>
      <c r="B4" s="4" t="inlineStr">
        <is>
          <t>a) As of December 31, 2021 and 2020 the other liabilities are as follows: ​ ​ ​ ​ ​ ​ ​ ​ As of December 31, ​ ​ 2021 ​ 2020 ​ MCh$ MCh$ Accounts and notes payable (1) ​ 434,938 310,713 Dividends payable 244 246 Unearned income (2) 12,744 5,946 Unearned fees ​ 3,816 ​ 7,690 Payables due to brokerage transactions 24,488 24,572 Collateral for financial transactions (threshold) 196,012 308,674 Other liabilities 37,370 42,193 Totals 709,612 700,034 (1) Obligations other than those directly related to the business operations, such as payable withholding taxes, payable social security contributions, balances due on purchases of materials, balances due on obligations under lease agreements for the acquisition of fixed assets, accounts payable for expenses, and others. (2) It corresponds to commissions associated with financial advisory and insurance brokerage businesses that must be deferred in accordance with applicable regulations.</t>
        </is>
      </c>
    </row>
  </sheetData>
  <mergeCells count="1">
    <mergeCell ref="A1:A2"/>
  </mergeCells>
  <pageMargins left="0.75" right="0.75" top="1" bottom="1" header="0.5" footer="0.5"/>
</worksheet>
</file>

<file path=xl/worksheets/sheet68.xml><?xml version="1.0" encoding="utf-8"?>
<worksheet xmlns="http://schemas.openxmlformats.org/spreadsheetml/2006/main">
  <sheetPr>
    <outlinePr summaryBelow="1" summaryRight="1"/>
    <pageSetUpPr/>
  </sheetPr>
  <dimension ref="A1:B9"/>
  <sheetViews>
    <sheetView workbookViewId="0">
      <selection activeCell="A1" sqref="A1"/>
    </sheetView>
  </sheetViews>
  <sheetFormatPr baseColWidth="8" defaultRowHeight="15"/>
  <cols>
    <col width="79" customWidth="1" min="1" max="1"/>
    <col width="80" customWidth="1" min="2" max="2"/>
  </cols>
  <sheetData>
    <row r="1">
      <c r="A1" s="1" t="inlineStr">
        <is>
          <t>Contingencies, Commitments, and Responsibilities (Tables)</t>
        </is>
      </c>
      <c r="B1" s="2" t="inlineStr">
        <is>
          <t>12 Months Ended</t>
        </is>
      </c>
    </row>
    <row r="2">
      <c r="B2" s="2" t="inlineStr">
        <is>
          <t>Dec. 31, 2021</t>
        </is>
      </c>
    </row>
    <row r="3">
      <c r="A3" s="3" t="inlineStr">
        <is>
          <t>Text block [Abstract]</t>
        </is>
      </c>
    </row>
    <row r="4">
      <c r="A4" s="4" t="inlineStr">
        <is>
          <t>Schedule of Bank and Its Subsidiaries are Contractually Obliged to Grant Loans</t>
        </is>
      </c>
      <c r="B4" s="4" t="inlineStr">
        <is>
          <t>The following table contains the amounts for which the Bank and its subsidiaries are contractually obliged to grant loans together with the relevant allowances for loan losses: ​ ​ ​ ​ ​ ​ ​ ​ As of December 31, ​ ​ 2021 ​ 2020 ​ MCh$ MCh$ Collateral and guarantees 552,340 437,396 Confirmed foreign letters of credit 2,756 2,207 Letters of credit issued 291,975 136,561 Documented guarantees 1,800,785 1,407,102 Available on demand credit lines 4,496,446 2,656,219 Other credit commitments 715,621 754,375 Totals 7,859,923 5,393,860</t>
        </is>
      </c>
    </row>
    <row r="5">
      <c r="A5" s="4" t="inlineStr">
        <is>
          <t>Schedule of Responsibilities Arising From the Regular Course of Business</t>
        </is>
      </c>
      <c r="B5" s="4" t="inlineStr">
        <is>
          <t>The Bank and its subsidiaries have the following responsibilities arising from its regular course of business: ​ ​ ​ ​ ​ ​ ​ ​ As of December 31, ​ ​ 2021 ​ 2020 ​ MCh$ MCh$ Third party operations Collections ​ 18,270 16,540 Transferred financial assets managed by the Bank ​ 1,122,204 1,183,053 Third party funds under management ​ — — Subtotals ​ 1,140,474 1,199,593 Custody of securities ​ ​ Securities held in custody ​ 3,818,287 2,269,967 Securities held in custody deposited in other entities ​ 245,863 259 Securities issued by the Bank held in custody ​ 100,106 105,585 Subtotals ​ 4,164,256 2,375,811 Totals ​ 5,304,730 3,575,404</t>
        </is>
      </c>
    </row>
    <row r="6">
      <c r="A6" s="4" t="inlineStr">
        <is>
          <t>Schedule of Insurance Policies Held</t>
        </is>
      </c>
      <c r="B6" s="4" t="inlineStr">
        <is>
          <t>​ ​ ​ ​ ​ ​ ​ ​ ​ ​ Entity From To Amount (UF) Beneficiary Consorcio Nacional de Seguros S.A. 04/15/2021 04/14/2022 60.000 &amp; 500 Itaú Corredores de Seguros S.A.</t>
        </is>
      </c>
    </row>
    <row r="7">
      <c r="A7" s="4" t="inlineStr">
        <is>
          <t>Schedule of Performance Bond</t>
        </is>
      </c>
      <c r="B7" s="4" t="inlineStr">
        <is>
          <t>​ ​ ​ ​ ​ ​ ​ ​ ​ ​ Entity From To Amount (UF) Beneficiary Itaú Corpbanca Chile 04/22/2021 04/22/2022 16,000 Bolsa Electrónica de Chile Mapfre Compañía de Seguros S.A. 04/22/2020 04/22/2022 4,000 Bolsa de Comercio de Santiago</t>
        </is>
      </c>
    </row>
    <row r="8">
      <c r="A8" s="4" t="inlineStr">
        <is>
          <t>Schedule of Comprehensive Insurance Policy</t>
        </is>
      </c>
      <c r="B8" s="4" t="inlineStr">
        <is>
          <t>In addition, the Company has contracted a comprehensive insurance policy to provide for possible situations of operational fidelity. The detail of the comprehensive insurance policy is as follows: ​ ​ ​ ​ ​ ​ ​ ​ ​ ​ Entity From To Amount (UF) Beneficiary Orión Seguros Generales S.A 06/19/2021 06/19/2022 5,000 &amp; 10,000 Bolsa Electrónica de Chile</t>
        </is>
      </c>
    </row>
    <row r="9">
      <c r="A9" s="4" t="inlineStr">
        <is>
          <t>Schedule of Guarantee Slips and Beneficiaries</t>
        </is>
      </c>
      <c r="B9" s="4" t="inlineStr">
        <is>
          <t>​ ​ ​ ​ ​ ​ ​ ​ ​ ​ ​ ​ Entity From To Amount (UF) Amount (MCh$) Beneficiary Banco Santander Chile 08/30/2017 05/31/2022 15,000 465 Corporación de Fomento de la Producción CORFO Banco Santander Chile 08/30/2021 05/31/2023 500 15 Corporación de Fomento de la Producción CORFO Banco Bice ​ 12/30/2021 ​ 04/30/2023 ​ 500 ​ 15 ​ Corporación de Fomento de la Producción CORFO Banco Bice ​ 12/30/2022 ​ 04/30/2024 ​ 15,000 ​ 465 ​ Corporación de Fomento de la Producción CORFO ​ ​ ​ ​ ​ ​ ​ ​ ​ ​ ​</t>
        </is>
      </c>
    </row>
  </sheetData>
  <mergeCells count="1">
    <mergeCell ref="A1:A2"/>
  </mergeCells>
  <pageMargins left="0.75" right="0.75" top="1" bottom="1" header="0.5" footer="0.5"/>
</worksheet>
</file>

<file path=xl/worksheets/sheet69.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75" customWidth="1" min="1" max="1"/>
    <col width="80" customWidth="1" min="2" max="2"/>
  </cols>
  <sheetData>
    <row r="1">
      <c r="A1" s="1" t="inlineStr">
        <is>
          <t>Equity (Tables)</t>
        </is>
      </c>
      <c r="B1" s="2" t="inlineStr">
        <is>
          <t>12 Months Ended</t>
        </is>
      </c>
    </row>
    <row r="2">
      <c r="B2" s="2" t="inlineStr">
        <is>
          <t>Dec. 31, 2021</t>
        </is>
      </c>
    </row>
    <row r="3">
      <c r="A3" s="3" t="inlineStr">
        <is>
          <t>Text block [Abstract]</t>
        </is>
      </c>
    </row>
    <row r="4">
      <c r="A4" s="4" t="inlineStr">
        <is>
          <t>Schedule of Paid in Capital of the Bank</t>
        </is>
      </c>
      <c r="B4" s="4" t="inlineStr">
        <is>
          <t>As of December 31, 2021, 2020 and 2019, the paid-in capital of the Bank is represented by common shares subscribed and paid, with no par value, and its motion presented below: ​ ​ ​ ​ ​ ​ ​ ​ ​ ​ Common shares ​ ​ 2021 ​ 2020 ​ 2019 ​ (number) (number) (number) Issued as of January 1, ​ 512,406,760,091 512,406,760,091 ​ 512,406,760,091 Issuance of paid shares 461,111,111,111 — — Increase in share for Itaú-Corpbanca business combination — — — Issuance of shares pending payment — — — Repurchase of own shares — — — Sale of own shares — — — Issued as of December 31, 973,517,871,202 512,406,760,091 512,406,760,091</t>
        </is>
      </c>
    </row>
    <row r="5">
      <c r="A5" s="4" t="inlineStr">
        <is>
          <t>Schedule of Shareholder List</t>
        </is>
      </c>
      <c r="B5" s="4" t="inlineStr">
        <is>
          <t>​ ​ ​ ​ ​ ​ ​ ​ ​ ​ ​ ​ ​ ​ ​ ​ ​ Shares ​ ​ 2021 ​ 2020 ​ 2019 ​ Number of Ownership Number of Ownership ​ Number of Ownership Company name or shareholder name ​ shares ​ % ​ shares ​ % ​ shares ​ % Itaú Unibanco 551,015,065,630 ​ 56.60 % 200,966,823,626 39.22 % 195,408,043,473 38.14 % Itaú Unibanco Holding S.A.(1) 256,035,852,654 ​ 26.30 % 115,039,610,411 ​ 22.45 % 115,039,610,411 22.45 % ITB Holding Brasil Participaçoes Ltda. 242,989,430,571 ​ 24.96 % 62,567,655,359 ​ 12.21 % 57,008,875,206 11.13 % CGB II SpA 24,277,201,538 ​ 2.49 % 10,908,002,836 ​ 2.13 % 10,908,002,836 2.13 % CGB III SpA 4,006,137,826 ​ 0.41 % 1,800,000,000 ​ 0.35 % 1,800,000,000 0.35 % Saga II SpA 15,579,424,880 ​ 1.60 % 7,000,000,000 ​ 1.37 % 7,000,000,000 1.37 % Saga III SpA 8,127,018,161 ​ 0.83 % 3,651,555,020 ​ 0.71 % 3,651,555,020 0.71 % ​ ​ ​ ​ ​ ​ ​ ​ ​ ​ ​ ​ ​ ​ Saieh Family 139,150,760,455 ​ 14.29 % 140,835,760,455 27.49 % 146,394,540,608 28.57 % Corp Group Banking S.A. (2) 134,442,850,073 ​ 13.81 % 136,127,850,073 ​ 26.57 % 136,127,850,073 26.57 % Compañía Inmobiliaria y de Inversiones Saga SpA 4,707,910,382 ​ 0.48 % 4,707,910,382 ​ 0.92 % 10,266,690,535 2.00 % ​ ​ ​ ​ ​ ​ ​ ​ ​ ​ ​ ​ ​ ​ International Finance Corporation 18,974,820,165 ​ 1.95 % 17,017,909,711 3.32 % 17,017,909,711 3.32 % ​ ​ ​ ​ ​ ​ ​ ​ ​ ​ ​ ​ ​ ​ Others 264,377,224,952 ​ 27.16 % 153,586,266,299 ​ 29.97 % 153,586,266,299 ​ 29.97 % Stock brokers 140,668,223,148 ​ 14.45 % 80,382,817,848 ​ 15.69 % 63,397,824,244 ​ 12.37 % ADR holders and foreign investors 54,904,718,599 ​ 5.64 % 35,127,077,810 ​ 6.86 % 50,376,882,652 ​ 9.83 % Local institutional investors ​ 57,548,753,873 ​ 5.91 % 25,351,261,131 ​ 4.95 % 27,989,426,434 ​ 5.46 % Santo Domingo Group — ​ — % — ​ — % 11,822,132,969 ​ 2.31 % Other minority shareholders 11,255,529,332 ​ 1.16 % 12,725,109,510 ​ 2.47 % — ​ — % Totals 973,517,871,202 100 % 512,406,760,091 ​ 100 % 512,406,760,091 ​ 100 % (1) Includes 103,736,846,776 shares owned by ITB Holding Brasil Participações Ltda. under custody. (2) Includes 36,000,000 shares owned by Corp Group Banking S.A. under custody.</t>
        </is>
      </c>
    </row>
    <row r="6">
      <c r="A6" s="4" t="inlineStr">
        <is>
          <t>Schedule of Distribution of Dividends</t>
        </is>
      </c>
      <c r="B6" s="4" t="inlineStr">
        <is>
          <t>At the Ordinary Meeting of the Shareholders of Itaú Corpbanca held on March 18, 2021 given the situation of loss as of December 31,2020, there was no distribution of profits. ​ At the Ordinary Meeting of the Shareholders of Itaú Corpbanca held on March 18, 2020, the shareholders agreed to distribute net income for MCh$127,065 representing 100% of the profits for 2019 (as filed with the CMF). ​ ​ ​ ​ ​ ​ ​ ​ ​ ​ ​ ​ ​ ​ ​ ​ Income ​ Allocated to ​ ​ ​ ​ ​ ​ ​ ​ ​ ​ attributable to ​ reserves and ​ ​ ​ ​ ​ ​ ​ Dividend per ​ ​ equity holders ​ retained ​ Allocated to ​ Percentage ​ ​ ​ share Years ​ (*) ​ earnings (*) ​ dividends ​ distributed ​ Number of shares ​ (in pesos) ​ MCh$ MCh$ MCh$ % ​ ​ Year 2020 (Shareholders’ Meeting June 2021) (925,479) ​ (156,342) ​ — ​ 0% ​ 512,406,760,091 ​ — Year 2019 (Shareholders’ Meeting March 2020) 127,065 — 127,065 100% 512,406,760,091 0.24798 (*) According to the Consolidated Financial Statements filed with the CMF. ​</t>
        </is>
      </c>
    </row>
    <row r="7">
      <c r="A7" s="4" t="inlineStr">
        <is>
          <t>Schedule of Attributable to the Equity Holders of the Bank</t>
        </is>
      </c>
      <c r="B7" s="4" t="inlineStr">
        <is>
          <t>​ ​ ​ ​ ​ ​ ​ ​ ​ ​ ​ ​ ​ ​ ​ ​ As of and for the years ended December 31, ​ ​ 2021 ​ 2020 ​ 2019 ​ ​ N° of Shares ​ Amount ​ N° of Shares ​ Amount ​ N° of Shares ​ Amount ​ Millions MCh$ Millions MCh$ Millions MCh$ Basic earnings per share ​ ​ ​ Net income for the year — ​ 273,410 — ​ (808,784) — 113,684 Weighted average number of outstanding shares 598,861 ​ — 512,407 ​ — 512,407 — Assumed convertible debt conversion — ​ — — ​ — — — Adjusted number of outstanding shares 598,861 ​ — 512,407 ​ — 512,407 — Basic earnings per share (Chilean pesos) — ​ 0.457 — ​ (1.578) — 0.222 Diluted earnings per share ​ ​ ​ ​ ​ ​ Net income for the year — ​ 273,410 — ​ (808,784) — 113,684 Weighted average number of outstanding shares 598,861 ​ — 512,407 ​ — 512,407 — Dilutive effects ​ ​ ​ ​ ​ ​ Assumed convertible debt conversion — ​ — — ​ — — — Conversion of common shares — ​ — — ​ — — — Options rights — ​ — — ​ — — — Adjusted number of shares 598,861 ​ — 512,407 ​ — 512,407 — Diluted earnings per share (Chilean pesos) — ​ 0.457 — ​ (1.578) — 0.222</t>
        </is>
      </c>
    </row>
    <row r="8">
      <c r="A8" s="4" t="inlineStr">
        <is>
          <t>Schedule of Equity Effects and Income Taxes</t>
        </is>
      </c>
      <c r="B8" s="4" t="inlineStr">
        <is>
          <t>Note 24 – Equity, continued The following are the equity effects and income taxes for years ended December 31, 2021, 2020 and 2019: ​ ​ ​ ​ ​ ​ ​ ​ ​ ​ ​ ​ ​ ​ ​ ​ ​ ​ ​ ​ ​ ​ ​ ​ Exchange ​ ​ ​ ​ ​ ​ ​ ​ ​ ​ ​ ​ ​ ​ differences on ​ ​ ​ ​ ​ ​ ​ ​ ​ ​ ​ ​ Hedge of net ​ investment in ​ ​ ​ ​ ​ ​ ​ ​ Debt ​ ​ ​ investments in ​ Colombia and ​ Defined ​ Equity ​ ​ ​ ​ instruments ​ Cash flow ​ foreign ​ New York ​ benefits ​ instruments ​ ​ As of December 31, 2021 at FVTOCI hedge operations branch obligations at FVTOCI Totals ​ ​ MCh$ MCh$ MCh$ MCh$ MCh$ ​ MCh$ MCh$ Other comprehensive income (loss) before income taxes ​ ​ ​ Opening balances as of January 1, 2021 ​ 33,154 (8,621) 63,339 (26,829) (8,116) ​ 1,660 54,587 Effects for the year ​ (163,038) ​ 49,321 ​ (28,239) ​ 51,032 ​ 2,969 ​ (420) ​ (88,375) Reclassifications due to the discontinuation of the net investment in Itaú Corpbanca Colombia hedge ​ — ​ — ​ (60,847) ​ — ​ — ​ — ​ (60,847) Ending balances as of December 31, 2021 ​ (129,884) 40,700 (25,747) 24,203 (5,147) ​ 1,240 (94,635) ​ ​ ​ ​ ​ ​ ​ ​ ​ ​ ​ ​ ​ ​ ​ Income taxes related to components of other comprehensive income (loss) ​ ​ ​ Opening balances as of January 1, 2021 ​ (12,760) ​ (2,067) ​ (15,168) ​ — ​ 2,232 ​ — (27,763) Effects for the period ​ 9,455 (18,804) 17,331 — (238) ​ — 7,744 Reclassifications due to the discontinuation of the net investment in Itaú Corpbanca Colombia hedge ​ — ​ — ​ 16,686 ​ — ​ — ​ — ​ 16,686 Ending balances as of December 31, 2021 ​ (3,305) (20,871) 18,849 — 1,994 ​ — (3,333) Net balances as of December 31, 2021 ​ (133,189) 19,829 (6,898) 24,203 (3,153) ​ 1,240 (97,968) ​ ​ ​ ​ ​ ​ ​ ​ ​ ​ ​ ​ ​ ​ ​ ​ ​ ​ ​ ​ ​ ​ ​ ​ Exchange ​ ​ ​ ​ ​ ​ ​ ​ ​ ​ ​ ​ ​ ​ differences on ​ ​ ​ ​ ​ ​ ​ ​ ​ ​ ​ ​ Hedge of net ​ investment in ​ ​ ​ ​ ​ ​ ​ ​ Debt ​ ​ ​ investments ​ Colombia and ​ Defined ​ Equity ​ ​ ​ ​ instruments ​ Cash flow ​ in foreign ​ New York ​ benefits ​ instruments ​ ​ As of December 31, 2020 at FVTOCI hedge operations branch obligations at FVTOCI Totals ​ ​ MCh$ MCh$ MCh$ MCh$ MCh$ ​ MCh$ MCh$ Other comprehensive income (loss) before income taxes ​ ​ ​ ​ ​ ​ ​ ​ Opening balances as of January 1, 2020 ​ 37,484 (822) (17,383) 37,328 (6,484) — 1,739 51,862 Effects for the year ​ (4,330) (7,799) 80,722 (64,169) (1,632) ​ 310 3,102 Transferof hain on disponsal of equity investments at fair value through other comprehensive income to retainedearnings ​ — ​ — ​ — ​ 12 ​ — ​ (389) ​ (377) Ending balances as of December 31, 2020 ​ 33,154 (8,621) 63,339 (26,829) (8,116) ​ 1,660 54,587 ​ ​ ​ ​ ​ ​ ​ ​ ​ ​ ​ ​ ​ ​ ​ Income taxes related to components of other comprehensive income (loss) ​ ​ ​ Opening balances as of January 1, 2020 ​ (12,705) (465) 6,627 — 1,798 — — (4,745) Effects for the year ​ (55) (1,602) (21,795) — 434 ​ — (23,018) Ending balances as of December 31, 2020 ​ (12,760) (2,067) (15,168) — 2,232 ​ — (27,763) ​ ​ ​ ​ ​ ​ ​ ​ ​ ​ ​ ​ ​ ​ ​ Net balances as of December 31, 2020 ​ 20,394 (10,688) 48,171 (26,829) (5,884) ​ 1,660 26,824 ​ ​ Note 24 – Equity, continued ​ ​ ​ ​ ​ ​ ​ ​ ​ ​ ​ ​ ​ ​ ​ ​ ​ ​ ​ ​ ​ ​ ​ ​ Exchange ​ ​ ​ ​ ​ ​ ​ ​ ​ ​ ​ ​ ​ ​ differences on ​ ​ ​ ​ ​ ​ ​ ​ ​ ​ ​ ​ Hedge of net ​ investment ​ ​ ​ ​ ​ ​ ​ ​ Debt ​ ​ ​ investments ​ in Colombia ​ Defined ​ Equity ​ ​ ​ ​ instruments ​ Cash flow ​ in foreign ​ and New York ​ benefits ​ instruments ​ ​ As of December 31, 2019 ​ at FVTOCI ​ hedge operations ​ branch ​ obligations ​ at FVTOCI Totals ​ MCh$ MCh$ MCh$ MCh$ MCh$ MCh$ ​ MCh$ Other comprehensive income (loss) before income taxes ​ ​ ​ ​ ​ ​ ​ ​ Opening balances as of January 1, 2019 ​ 16,459 5,559 29,403 (19,119) (3,236) ​ 1,334 30,400 Effects for the year ​ 21,025 (6,381) (46,786) 56,487 (3,248) ​ 540 21,637 Transferof hain on disponsal of equity investments at fair value through other comprehensive income to retainedearnings ​ — — — (40) — ​ (135) (175) Ending balances as of December 31, 2019 37,484 (822) (17,383) 37,328 (6,484) ​ 1,739 51,862 ​ ​ ​ ​ ​ ​ ​ ​ ​ ​ Income taxes related to components of other comprehensive income (loss) ​ ​ ​ Opening balances as of January 1, 2019 ​ (6,904) (280) (7,746) — 689 ​ — (14,241) Effects for the year ​ (5,801) (185) 14,373 — 1,109 ​ — 9,496 Ending balances as of December 31, 2019 ​ (12,705) (465) 6,627 — 1,798 ​ — (4,745) ​ ​ ​ ​ ​ ​ ​ ​ ​ ​ Net balances as of December 31, 2019 24,779 (1,287) (10,756) 37,328 (4,686) ​ 1,739 47,117</t>
        </is>
      </c>
    </row>
    <row r="9">
      <c r="A9" s="4" t="inlineStr">
        <is>
          <t>Schedule of Non-controlling Interest in the Subsidiary's Equity and Profit</t>
        </is>
      </c>
      <c r="B9" s="4" t="inlineStr">
        <is>
          <t>​ ​ ​ ​ ​ ​ ​ ​ ​ ​ ​ ​ ​ ​ ​ ​ ​ ​ ​ ​ ​ ​ ​ ​ As of December 31, 2021 ​ ​ ​ ​ ​ ​ ​ Other Comprehensive Income ​ ​ ​ ​ ​ ​ ​ ​ ​ ​ ​ ​ Hedge of ​ ​ ​ ​ ​ ​ ​ ​ ​ ​ ​ ​ ​ ​ ​ ​ ​ ​ ​ ​ Exchange ​ net ​ ​ ​ ​ ​ ​ ​ ​ ​ ​ ​ ​ ​ ​ ​ ​ ​ ​ Financial ​ differences ​ investment ​ Cash ​ Defined ​ ​ ​ Total other ​ Total ​ ​ Non- ​ ​ ​ Net ​ instruments at ​ on ​ in foreign ​ flows ​ benefits ​ Deferred ​ comprehensive ​ comprehensive Subsidiaries controlling Equity income FVTOCI (1) translation operations hedge obligations Tax income income ​ ​ % ​ MCh$ ​ MCh$ ​ MCh$ ​ MCh$ ​ MCh$ ​ MCh$ ​ MCh$ ​ MCh$ ​ MCh$ ​ MCh$ ​ ​ ​ ​ ​ ​ ​ ​ ​ ​ ​ ​ ​ ​ ​ ​ ​ ​ ​ ​ ​ ​ ​ Itaú Corredor de Seguro Colombia S.A. (1) ​ 20.015 % 486 ​ 74 ​ — — — — — — — ​ 74 Itaú Corpbanca Colombia S.A. and subsidiaries ​ 12.900 % 77,225 ​ 2,753 ​ (3,474) 8,189 1,817 (3,051) 440 1,876 5,797 8,550 Totals ​ ​ ​ 77,711 ​ 2,827 ​ (3,474) 8,189 1,817 (3,051) 440 1,876 5,797 8,624 (1) Financial instruments at FVTOCI include debt instruments for MCh $3,410 and equity instruments MCh $64 loss. ​ ​ ​ ​ ​ ​ ​ ​ ​ ​ ​ ​ ​ ​ ​ ​ ​ ​ ​ ​ ​ ​ ​ As of December 31, 2020 ​ ​ ​ ​ ​ ​ ​ Other Comprehensive Income ​ ​ ​ ​ ​ ​ ​ ​ ​ ​ ​ ​ Hedge of ​ ​ ​ ​ ​ ​ ​ ​ ​ ​ ​ ​ ​ ​ ​ ​ ​ ​ ​ ​ Exchange ​ net ​ ​ ​ ​ ​ ​ ​ ​ ​ ​ ​ ​ ​ ​ ​ ​ ​ ​ Financial ​ differences ​ investment ​ Cash ​ Defined ​ ​ ​ Total other ​ Total ​ ​ Non- ​ ​ ​ Net ​ instruments at ​ on ​ in foreign ​ flows ​ benefits ​ Deferred ​ comprehensive ​ comprehensive Subsidiaries controlling Equity income FVTOCI (1) translation operations hedge obligations Tax income income ​ ​ % ​ MCh$ ​ MCh$ ​ MCh$ ​ MCh$ ​ MCh$ ​ MCh$ ​ MCh$ ​ MCh$ ​ MCh$ ​ MCh$ ​ ​ ​ ​ ​ ​ ​ ​ ​ ​ ​ ​ ​ ​ ​ ​ ​ ​ ​ ​ ​ ​ ​ Itaú Corredor de Seguro Colombia S.A. (1) ​ 20.015 % 404 ​ (33) ​ — — — — — — — ​ (33) Itaú Corpbanca Colombia S.A. and subsidiaries ​ 12.900 % 68,683 ​ (17,338) ​ (3,859) (7,602) — 2,117 1,629 (272) (7,987) (25,325) Totals ​ ​ ​ 69,087 ​ (17,371) ​ (3,859) ​ (7,602) ​ — ​ 2,117 ​ 1,629 ​ (272) ​ (7,987) ​ (25,358) (1) Financial instruments at FVTOCI include debt instruments for MCh $3,807 and equity instruments MCh $52 loss. ​ ​ ​ ​ ​ ​ ​ ​ ​ ​ ​ ​ ​ ​ ​ ​ ​ ​ ​ ​ ​ ​ ​ As of December 31, 2019 ​ ​ ​ ​ ​ ​ ​ Other Comprehensive Income ​ ​ ​ ​ ​ ​ ​ ​ ​ ​ ​ ​ Hedge of ​ ​ ​ ​ ​ ​ ​ ​ ​ ​ ​ ​ ​ ​ ​ ​ ​ ​ ​ ​ Exchange ​ net ​ ​ ​ ​ ​ ​ ​ ​ ​ ​ ​ ​ ​ ​ ​ ​ ​ ​ Financial ​ differences ​ investment ​ Cash ​ Defined ​ ​ ​ Total other ​ ​ ​ ​ Non- ​ ​ ​ Net ​ instruments at ​ on ​ in foreign ​ Flows ​ benefits ​ Deferred ​ comprehensive ​ Comprehensive Subsidiaries controlling Equity income FVTOCI (2) translation operations hedges obligations Tax income income ​ ​ % ​ MCh$ ​ MCh$ ​ MCh$ ​ MCh$ ​ MCh$ ​ MCh$ ​ MCh$ ​ MCh$ ​ MCh$ ​ MCh$ ​ ​ ​ ​ ​ ​ ​ ​ ​ ​ ​ ​ ​ ​ ​ ​ ​ ​ ​ ​ ​ ​ ​ Itaú Corredor de Seguro Colombia S.A. ​ 20.015 % 478 ​ 125 ​ — ​ — ​ — ​ — ​ — ​ — ​ — ​ 125 Itaú Corpbanca Colombia S.A. and subsidiaries (1)(2) ​ 12.900 % 93,967 ​ 10,713 ​ 952 ​ 17,368 ​ — ​ (411) ​ (1,184) ​ 331 ​ 17,056 ​ 27,769 Itaú Corredores de Seguros S.A. ​ — % — ​ — ​ — ​ — ​ — ​ — ​ — ​ — ​ — ​ — Totals ​ ​ ​ 94,445 ​ 10,838 ​ 952 17,368 — (411) (1,184) 331 17,056 ​ 27,894 (1) Financial instruments at FVTOCI include debt instruments for MCh $678 loss and equity instruments MCh $274 gain. (2) On December 3, 2019, after obtaining regulatory approvals from banking supervisors in Chile, Colombia and Brazil, Itaú Corpbanca completed the acquisition of the Itaú Corpbanca Colombia shares owned by Helm LLC and Kresge Stock Holding Company Inc. As a result of these acquisitions, Itaú Corpbanca owns approximately 87.10% of the shares of Itaú Corpbanca Colombia. ​ Note 24 – Equity, continued</t>
        </is>
      </c>
    </row>
    <row r="10">
      <c r="A10" s="4" t="inlineStr">
        <is>
          <t>Schedule of Non-controlling Interest Movement</t>
        </is>
      </c>
      <c r="B10" s="4" t="inlineStr">
        <is>
          <t>The following table shows the non-controlling interest movements for the year ended December 31, 2021, 2020 and 2019: ​ ​ ​ ​ ​ ​ ​ ​ ​ As of December 31, ​ ​ 2021 ​ 2020 ​ 2019 ​ MCh$ MCh$ MCh$ Opening balances as of January 1, ​ 69,087 ​ 94,445 ​ 218,082 Increase participation in Colombia — — (151,531) Comprehensive income 8,624 (25,358) 27,894 Ending balances as of December 31, 77,711 69,087 94,445</t>
        </is>
      </c>
    </row>
    <row r="11">
      <c r="A11" s="4" t="inlineStr">
        <is>
          <t>Schedule of Main Subsidiary with Non-controlling Interest</t>
        </is>
      </c>
      <c r="B11" s="4" t="inlineStr">
        <is>
          <t>Details for the main subsidiary of Itaú Corpbanca with non-controlling interest are as follows: ​ ​ ​ ​ ​ ​ ​ ​ ​ ​ ​ ​ ​ ​ ​ ​ ​ As of December 31, ​ ​ ​ ​ 2021 ​ 2020 ​ ​ ​ Group Non-controlling Group Non-controlling ​ Entity Name Country participation participation participation participation Itaú Corpbanca Colombia S.A. and subsidiaries ​ Colombia ​ 87.100 % 12.90 % 87.100 % 12.900 %</t>
        </is>
      </c>
    </row>
    <row r="12">
      <c r="A12" s="4" t="inlineStr">
        <is>
          <t>Schedule of Consolidation Elimination Adjustments</t>
        </is>
      </c>
      <c r="B12" s="4" t="inlineStr">
        <is>
          <t>Summarized financial information for the main subsidiary with non-controlling interest, is as follows: ​ ​ ​ ​ ​ ​ ​ ​ As of December 31, Summary Statements of Financial Position ​ 2021 ​ 2020 ​ MCh$ MCh$ Current assets 6,084,224 5,177,419 Current liabilities (4,021,720) (3,184,281) Net current assets (liabilities) 2,062,504 1,993,138 ​ ​ ​ ​ ​ Non-current assets 712,102 856,927 Non-current liabilities (2,203,537) (2,286,951) Net non-current assets (liabilities) (1,491,435) (1,430,024) ​ ​ ​ ​ ​ Total net assets (liabilities) 571,069 563,114 ​ ​ ​ ​ ​ Accumulated non-controlling interest ​ 77,225 ​ 68,683</t>
        </is>
      </c>
    </row>
    <row r="13">
      <c r="A13" s="4" t="inlineStr">
        <is>
          <t>Summary of Income Statements</t>
        </is>
      </c>
      <c r="B13" s="4" t="inlineStr">
        <is>
          <t>​ ​ ​ ​ ​ ​ ​ ​ For the years ended December 31, Summary Income Statements 2021 2020 ​ ​ MCh$ ​ MCh$ Interest income and readjustments 341,292 418,477 Income for the year 7,210 (101,498) Non-controlling interests income 2,753 (17,338)</t>
        </is>
      </c>
    </row>
    <row r="14">
      <c r="A14" s="4" t="inlineStr">
        <is>
          <t>Summary of Cash Flows Statements</t>
        </is>
      </c>
      <c r="B14" s="4" t="inlineStr">
        <is>
          <t>​ ​ ​ ​ ​ ​ ​ ​ For the years ended December 31, Summary Cash Flows Statements ​ 2021 ​ 2020 ​ MCh$ MCh$ ​ ​ ​ ​ ​ Net cash flows provided by (used in) operating activities 638,437 (109,188) Net cash flows provided by (used in) investing activities 35,840 27,673 Net cash flows provided by (used in) financing activities 43,822 74,137 Net increase (decrease) in cash flows 718,099 (7,378)</t>
        </is>
      </c>
    </row>
    <row r="15">
      <c r="A15" s="4" t="inlineStr">
        <is>
          <t>Schedule of Consolidated Comprehensive Income</t>
        </is>
      </c>
      <c r="B15" s="4" t="inlineStr">
        <is>
          <t>​ ​ ​ ​ ​ ​ ​ ​ ​ ​ 2021 ​ ​ Equity holders ​ Non-controlling ​ ​ Concepts ​ of the Bank ​ interest ​ Totals ​ MCh$ MCh$ MCh$ Income (loss) for the year 273,410 ​ 2,827 276,237 Other comprehensive income (loss) before income taxes ​ ​ ​ Debt instruments at fair value through other comprehensive income (163,038) ​ (3,410) ​ (166,448) Hedge of net investment in foreign operations (28,239) ​ 1,817 ​ (26,422) Cash flows hedge 49,321 ​ (3,051) ​ 46,270 Exchange differences 51,032 ​ 8,189 ​ 59,221 Changes in the fair value of equity investments at fair value through other comprehensive income (420) ​ (64) ​ (484) Defined benefits obligation ​ 2,969 ​ 440 ​ 3,409 Subtotals (88,375) 3,921 (84,454) Income taxes Debt instruments at fair value through other comprehensive income 9,455 ​ 1,114 ​ 10,569 Hedge of net investment in foreign operations 17,331 ​ 1,086 ​ 18,417 Cash flows hedge (18,804) ​ (288) ​ (19,092) Defined benefits obligation (238) ​ (36) ​ (274) Subtotals 7,744 1,876 9,620 Other comprehensive loss for the year (80,631) 5,797 (74,834) Comprehensive loss for the year 192,779 8,624 201,403 ​ ​ ​ ​ ​ ​ ​ ​ ​ ​ 2020 ​ ​ Equity holders ​ Non-controlling ​ ​ Concepts ​ of the Bank ​ interest ​ Totals ​ MCh$ MCh$ MCh$ Income (loss) for the year (808,784) ​ (17,371) (826,155) Other comprehensive income (loss) before income taxes ​ ​ ​ Debt instruments at fair value through other comprehensive income (4,330) ​ (3,905) (8,235) Hedge of net investment in foreign operations 80,722 ​ — 80,722 Cash flows hedge (7,799) ​ 2,117 (5,682) Exchange differences (64,169) ​ (7,602) (71,771) Changes in the fair value of equity investments at fair value through other comprehensive income 310 ​ 46 356 Defined benefits obligation ​ (1,632) ​ 1,629 ​ (3) Subtotals 3,102 (7,715) (4,613) Income taxes Debt instruments at fair value through other comprehensive income (55) ​ 1,613 1,558 Hedge of net investment in foreign operations (21,795) ​ — (21,795) Cash flows hedge (1,602) ​ (1,432) (3,034) Defined benefits obligation 434 ​ (453) (19) Subtotals (23,018) (272) (23,290) Other comprehensive income for the year (19,916) (7,987) (27,903) Comprehensive income for the year (828,700) (25,358) (854,058) ​ Note 24 – Equity, continued ​ ​ ​ ​ ​ ​ ​ ​ ​ ​ 2019 ​ ​ Equity holders ​ Non-controlling ​ ​ Concepts ​ of the Bank ​ interest ​ Totals ​ MCh$ MCh$ MCh$ Income (loss) for the year 113,684 10,838 124,522 Other comprehensive income (loss) before income taxes Debt instruments at fair value through other comprehensive income 21,025 678 21,703 Hedge of net investment in foreign operations (46,786) ​ — (46,786) Cash flow hedge (6,381) ​ (411) (6,792) Exchange differences 56,487 ​ 17,368 73,855 Changes in the fair value of equity investments at fair value through other comprehensive income 540 ​ 274 814 Defined benefits obligation ​ (3,248) ​ (1,184) ​ (4,432) Subtotals 21,637 16,725 38,362 Income taxes Debt instruments at fair value through other comprehensive income (5,801) (125) (5,926) Hedge of net investment in foreign operations 14,373 — 14,373 Cash flow hedge (185) 23 (162) Defined benefits obligation 1,109 433 1,542 Subtotals 9,496 331 9,827 Other comprehensive income (loss) for the year 31,133 17,056 48,189 Comprehensive income (loss) for the year 144,817 27,894 172,711</t>
        </is>
      </c>
    </row>
  </sheetData>
  <mergeCells count="1">
    <mergeCell ref="A1:A2"/>
  </mergeCells>
  <pageMargins left="0.75" right="0.75" top="1" bottom="1" header="0.5" footer="0.5"/>
</worksheet>
</file>

<file path=xl/worksheets/sheet7.xml><?xml version="1.0" encoding="utf-8"?>
<worksheet xmlns="http://schemas.openxmlformats.org/spreadsheetml/2006/main">
  <sheetPr>
    <outlinePr summaryBelow="1" summaryRight="1"/>
    <pageSetUpPr/>
  </sheetPr>
  <dimension ref="A1:D62"/>
  <sheetViews>
    <sheetView workbookViewId="0">
      <selection activeCell="A1" sqref="A1"/>
    </sheetView>
  </sheetViews>
  <sheetFormatPr baseColWidth="8" defaultRowHeight="15"/>
  <cols>
    <col width="78" customWidth="1" min="1" max="1"/>
    <col width="16" customWidth="1" min="2" max="2"/>
    <col width="14" customWidth="1" min="3" max="3"/>
    <col width="14" customWidth="1" min="4" max="4"/>
  </cols>
  <sheetData>
    <row r="1">
      <c r="A1" s="1" t="inlineStr">
        <is>
          <t>Consolidated Statements of Cash Flows (Parenthetical) - CLP ($) $ in Millions</t>
        </is>
      </c>
      <c r="B1" s="2" t="inlineStr">
        <is>
          <t>12 Months Ended</t>
        </is>
      </c>
    </row>
    <row r="2">
      <c r="B2" s="2" t="inlineStr">
        <is>
          <t>Dec. 31, 2021</t>
        </is>
      </c>
      <c r="C2" s="2" t="inlineStr">
        <is>
          <t>Dec. 31, 2020</t>
        </is>
      </c>
      <c r="D2" s="2" t="inlineStr">
        <is>
          <t>Dec. 31, 2019</t>
        </is>
      </c>
    </row>
    <row r="3">
      <c r="A3" s="3" t="inlineStr">
        <is>
          <t>COMPONENTS OF CASH AND CASH EQUIVALENT AT END OF PERIOD</t>
        </is>
      </c>
    </row>
    <row r="4">
      <c r="A4" s="4" t="inlineStr">
        <is>
          <t>Cash and deposits in banks</t>
        </is>
      </c>
      <c r="B4" s="6" t="n">
        <v>3473392</v>
      </c>
      <c r="C4" s="6" t="n">
        <v>3089072</v>
      </c>
      <c r="D4" s="6" t="n">
        <v>1009681</v>
      </c>
    </row>
    <row r="5">
      <c r="A5" s="4" t="inlineStr">
        <is>
          <t>Cash items in process of collection, net</t>
        </is>
      </c>
      <c r="B5" s="5" t="n">
        <v>14138</v>
      </c>
      <c r="C5" s="5" t="n">
        <v>18960</v>
      </c>
      <c r="D5" s="5" t="n">
        <v>66732</v>
      </c>
    </row>
    <row r="6">
      <c r="A6" s="4" t="inlineStr">
        <is>
          <t>Highly liquid financial instruments</t>
        </is>
      </c>
      <c r="B6" s="5" t="n">
        <v>1347463</v>
      </c>
      <c r="C6" s="5" t="n">
        <v>1337754</v>
      </c>
      <c r="D6" s="5" t="n">
        <v>295551</v>
      </c>
    </row>
    <row r="7">
      <c r="A7" s="4" t="inlineStr">
        <is>
          <t>Investments under resale agreements</t>
        </is>
      </c>
      <c r="B7" s="5" t="n">
        <v>539227</v>
      </c>
      <c r="C7" s="5" t="n">
        <v>60470</v>
      </c>
      <c r="D7" s="5" t="n">
        <v>75975</v>
      </c>
    </row>
    <row r="8">
      <c r="A8" s="4" t="inlineStr">
        <is>
          <t>Totals cash and cash equivalents</t>
        </is>
      </c>
      <c r="B8" s="5" t="n">
        <v>5374220</v>
      </c>
      <c r="C8" s="5" t="n">
        <v>4506256</v>
      </c>
      <c r="D8" s="6" t="n">
        <v>1447939</v>
      </c>
    </row>
    <row r="9">
      <c r="A9" s="4" t="inlineStr">
        <is>
          <t>Debt instruments issued opening balance</t>
        </is>
      </c>
      <c r="B9" s="5" t="n">
        <v>8613967</v>
      </c>
      <c r="C9" s="5" t="n">
        <v>6581280</v>
      </c>
    </row>
    <row r="10">
      <c r="A10" s="4" t="inlineStr">
        <is>
          <t>Cash flows received</t>
        </is>
      </c>
      <c r="B10" s="5" t="n">
        <v>1544125</v>
      </c>
      <c r="C10" s="5" t="n">
        <v>4189602</v>
      </c>
    </row>
    <row r="11">
      <c r="A11" s="4" t="inlineStr">
        <is>
          <t>Cash flows payments</t>
        </is>
      </c>
      <c r="B11" s="5" t="n">
        <v>-555721</v>
      </c>
      <c r="C11" s="5" t="n">
        <v>-2492781</v>
      </c>
    </row>
    <row r="12">
      <c r="A12" s="4" t="inlineStr">
        <is>
          <t>Changes other than cash</t>
        </is>
      </c>
      <c r="B12" s="5" t="n">
        <v>7390</v>
      </c>
      <c r="C12" s="5" t="n">
        <v>4100</v>
      </c>
    </row>
    <row r="13">
      <c r="A13" s="4" t="inlineStr">
        <is>
          <t>Other changes different of cash acquisition</t>
        </is>
      </c>
      <c r="B13" s="5" t="n">
        <v>-15503</v>
      </c>
      <c r="C13" s="5" t="n">
        <v>7279</v>
      </c>
    </row>
    <row r="14">
      <c r="A14" s="4" t="inlineStr">
        <is>
          <t>Other changes different of cash interest</t>
        </is>
      </c>
      <c r="B14" s="5" t="n">
        <v>537238</v>
      </c>
      <c r="C14" s="5" t="n">
        <v>334555</v>
      </c>
    </row>
    <row r="15">
      <c r="A15" s="4" t="inlineStr">
        <is>
          <t>Other changes different of cash currency movement</t>
        </is>
      </c>
      <c r="B15" s="5" t="n">
        <v>-8296</v>
      </c>
      <c r="C15" s="5" t="n">
        <v>-63281</v>
      </c>
    </row>
    <row r="16">
      <c r="A16" s="4" t="inlineStr">
        <is>
          <t>Other changes different of cash Changes in fair value</t>
        </is>
      </c>
      <c r="B16" s="5" t="n">
        <v>-237574</v>
      </c>
      <c r="C16" s="5" t="n">
        <v>53213</v>
      </c>
    </row>
    <row r="17">
      <c r="A17" s="4" t="inlineStr">
        <is>
          <t>Debt instruments issued ending balance</t>
        </is>
      </c>
      <c r="B17" s="5" t="n">
        <v>9885626</v>
      </c>
      <c r="C17" s="5" t="n">
        <v>8613967</v>
      </c>
    </row>
    <row r="18">
      <c r="A18" s="3" t="inlineStr">
        <is>
          <t>Dividends</t>
        </is>
      </c>
    </row>
    <row r="19">
      <c r="A19" s="4" t="inlineStr">
        <is>
          <t>Dividends paid</t>
        </is>
      </c>
      <c r="B19" s="5" t="n">
        <v>-2</v>
      </c>
      <c r="C19" s="5" t="n">
        <v>-127065</v>
      </c>
    </row>
    <row r="20">
      <c r="A20" s="4" t="inlineStr">
        <is>
          <t>Capital increase</t>
        </is>
      </c>
      <c r="B20" s="5" t="n">
        <v>825305</v>
      </c>
      <c r="C20" s="5" t="n">
        <v>-21</v>
      </c>
    </row>
    <row r="21">
      <c r="A21" s="4" t="inlineStr">
        <is>
          <t>Total Dividends paid</t>
        </is>
      </c>
      <c r="B21" s="5" t="n">
        <v>-2</v>
      </c>
      <c r="C21" s="5" t="n">
        <v>-127086</v>
      </c>
    </row>
    <row r="22">
      <c r="A22" s="4" t="inlineStr">
        <is>
          <t>Subtotal cash flows from financing activities - Cash flows received</t>
        </is>
      </c>
      <c r="B22" s="5" t="n">
        <v>2369430</v>
      </c>
      <c r="C22" s="5" t="n">
        <v>4189602</v>
      </c>
    </row>
    <row r="23">
      <c r="A23" s="4" t="inlineStr">
        <is>
          <t>Subtotal cash flows from financing activities - Cash flows payments</t>
        </is>
      </c>
      <c r="B23" s="5" t="n">
        <v>-555723</v>
      </c>
      <c r="C23" s="5" t="n">
        <v>-2619867</v>
      </c>
    </row>
    <row r="24">
      <c r="A24" s="4" t="inlineStr">
        <is>
          <t>Total cash flows from financing activities from liabilities (net)</t>
        </is>
      </c>
      <c r="B24" s="5" t="n">
        <v>1813707</v>
      </c>
      <c r="C24" s="5" t="n">
        <v>1569735</v>
      </c>
    </row>
    <row r="25">
      <c r="A25" s="4" t="inlineStr">
        <is>
          <t>Financial assets at fair value through profit or loss, category [member]</t>
        </is>
      </c>
    </row>
    <row r="26">
      <c r="A26" s="3" t="inlineStr">
        <is>
          <t>COMPONENTS OF CASH AND CASH EQUIVALENT AT END OF PERIOD</t>
        </is>
      </c>
    </row>
    <row r="27">
      <c r="A27" s="4" t="inlineStr">
        <is>
          <t>Highly liquid financial instruments</t>
        </is>
      </c>
      <c r="B27" s="5" t="n">
        <v>130421</v>
      </c>
      <c r="C27" s="5" t="n">
        <v>132043</v>
      </c>
    </row>
    <row r="28">
      <c r="A28" s="4" t="inlineStr">
        <is>
          <t>Financial assets at fair value through other comprehensive income [member]</t>
        </is>
      </c>
    </row>
    <row r="29">
      <c r="A29" s="3" t="inlineStr">
        <is>
          <t>COMPONENTS OF CASH AND CASH EQUIVALENT AT END OF PERIOD</t>
        </is>
      </c>
    </row>
    <row r="30">
      <c r="A30" s="4" t="inlineStr">
        <is>
          <t>Highly liquid financial instruments</t>
        </is>
      </c>
      <c r="B30" s="5" t="n">
        <v>1217042</v>
      </c>
      <c r="C30" s="5" t="n">
        <v>1205711</v>
      </c>
    </row>
    <row r="31">
      <c r="A31" s="4" t="inlineStr">
        <is>
          <t>Borrowings obtained from Chilean Central Bank [member]</t>
        </is>
      </c>
    </row>
    <row r="32">
      <c r="A32" s="3" t="inlineStr">
        <is>
          <t>COMPONENTS OF CASH AND CASH EQUIVALENT AT END OF PERIOD</t>
        </is>
      </c>
    </row>
    <row r="33">
      <c r="A33" s="4" t="inlineStr">
        <is>
          <t>Debt instruments issued opening balance</t>
        </is>
      </c>
      <c r="B33" s="5" t="n">
        <v>2257226</v>
      </c>
    </row>
    <row r="34">
      <c r="A34" s="4" t="inlineStr">
        <is>
          <t>Cash flows received</t>
        </is>
      </c>
      <c r="B34" s="5" t="n">
        <v>750000</v>
      </c>
      <c r="C34" s="5" t="n">
        <v>3781200</v>
      </c>
    </row>
    <row r="35">
      <c r="A35" s="4" t="inlineStr">
        <is>
          <t>Cash flows payments</t>
        </is>
      </c>
      <c r="C35" s="5" t="n">
        <v>-1524000</v>
      </c>
    </row>
    <row r="36">
      <c r="A36" s="4" t="inlineStr">
        <is>
          <t>Other changes different of cash interest</t>
        </is>
      </c>
      <c r="B36" s="5" t="n">
        <v>16</v>
      </c>
      <c r="C36" s="5" t="n">
        <v>26</v>
      </c>
    </row>
    <row r="37">
      <c r="A37" s="4" t="inlineStr">
        <is>
          <t>Debt instruments issued ending balance</t>
        </is>
      </c>
      <c r="B37" s="5" t="n">
        <v>3007242</v>
      </c>
      <c r="C37" s="5" t="n">
        <v>2257226</v>
      </c>
    </row>
    <row r="38">
      <c r="A38" s="4" t="inlineStr">
        <is>
          <t>Mortgage finance bonds [member]</t>
        </is>
      </c>
    </row>
    <row r="39">
      <c r="A39" s="3" t="inlineStr">
        <is>
          <t>COMPONENTS OF CASH AND CASH EQUIVALENT AT END OF PERIOD</t>
        </is>
      </c>
    </row>
    <row r="40">
      <c r="A40" s="4" t="inlineStr">
        <is>
          <t>Debt instruments issued opening balance</t>
        </is>
      </c>
      <c r="B40" s="5" t="n">
        <v>30846</v>
      </c>
      <c r="C40" s="5" t="n">
        <v>40933</v>
      </c>
    </row>
    <row r="41">
      <c r="A41" s="4" t="inlineStr">
        <is>
          <t>Cash flows payments</t>
        </is>
      </c>
      <c r="B41" s="5" t="n">
        <v>-9025</v>
      </c>
      <c r="C41" s="5" t="n">
        <v>-11349</v>
      </c>
    </row>
    <row r="42">
      <c r="A42" s="4" t="inlineStr">
        <is>
          <t>Other changes different of cash interest</t>
        </is>
      </c>
      <c r="B42" s="5" t="n">
        <v>2214</v>
      </c>
      <c r="C42" s="5" t="n">
        <v>1262</v>
      </c>
    </row>
    <row r="43">
      <c r="A43" s="4" t="inlineStr">
        <is>
          <t>Debt instruments issued ending balance</t>
        </is>
      </c>
      <c r="B43" s="5" t="n">
        <v>24035</v>
      </c>
      <c r="C43" s="5" t="n">
        <v>30846</v>
      </c>
    </row>
    <row r="44">
      <c r="A44" s="4" t="inlineStr">
        <is>
          <t>Bonds (senior and subordinated) [member]</t>
        </is>
      </c>
    </row>
    <row r="45">
      <c r="A45" s="3" t="inlineStr">
        <is>
          <t>COMPONENTS OF CASH AND CASH EQUIVALENT AT END OF PERIOD</t>
        </is>
      </c>
    </row>
    <row r="46">
      <c r="A46" s="4" t="inlineStr">
        <is>
          <t>Debt instruments issued opening balance</t>
        </is>
      </c>
      <c r="B46" s="5" t="n">
        <v>6174010</v>
      </c>
      <c r="C46" s="5" t="n">
        <v>6367423</v>
      </c>
    </row>
    <row r="47">
      <c r="A47" s="4" t="inlineStr">
        <is>
          <t>Cash flows received</t>
        </is>
      </c>
      <c r="B47" s="5" t="n">
        <v>794125</v>
      </c>
      <c r="C47" s="5" t="n">
        <v>408402</v>
      </c>
    </row>
    <row r="48">
      <c r="A48" s="4" t="inlineStr">
        <is>
          <t>Cash flows payments</t>
        </is>
      </c>
      <c r="B48" s="5" t="n">
        <v>-515149</v>
      </c>
      <c r="C48" s="5" t="n">
        <v>-923745</v>
      </c>
    </row>
    <row r="49">
      <c r="A49" s="4" t="inlineStr">
        <is>
          <t>Changes other than cash</t>
        </is>
      </c>
      <c r="B49" s="5" t="n">
        <v>1866</v>
      </c>
    </row>
    <row r="50">
      <c r="A50" s="4" t="inlineStr">
        <is>
          <t>Other changes different of cash interest</t>
        </is>
      </c>
      <c r="B50" s="5" t="n">
        <v>531258</v>
      </c>
      <c r="C50" s="5" t="n">
        <v>328348</v>
      </c>
    </row>
    <row r="51">
      <c r="A51" s="4" t="inlineStr">
        <is>
          <t>Other changes different of cash currency movement</t>
        </is>
      </c>
      <c r="B51" s="5" t="n">
        <v>-9731</v>
      </c>
      <c r="C51" s="5" t="n">
        <v>-59631</v>
      </c>
    </row>
    <row r="52">
      <c r="A52" s="4" t="inlineStr">
        <is>
          <t>Other changes different of cash Changes in fair value</t>
        </is>
      </c>
      <c r="B52" s="5" t="n">
        <v>-237574</v>
      </c>
      <c r="C52" s="5" t="n">
        <v>53213</v>
      </c>
    </row>
    <row r="53">
      <c r="A53" s="4" t="inlineStr">
        <is>
          <t>Debt instruments issued ending balance</t>
        </is>
      </c>
      <c r="B53" s="5" t="n">
        <v>6738805</v>
      </c>
      <c r="C53" s="5" t="n">
        <v>6174010</v>
      </c>
    </row>
    <row r="54">
      <c r="A54" s="4" t="inlineStr">
        <is>
          <t>Lease obligations [member]</t>
        </is>
      </c>
    </row>
    <row r="55">
      <c r="A55" s="3" t="inlineStr">
        <is>
          <t>COMPONENTS OF CASH AND CASH EQUIVALENT AT END OF PERIOD</t>
        </is>
      </c>
    </row>
    <row r="56">
      <c r="A56" s="4" t="inlineStr">
        <is>
          <t>Debt instruments issued opening balance</t>
        </is>
      </c>
      <c r="B56" s="5" t="n">
        <v>151885</v>
      </c>
      <c r="C56" s="5" t="n">
        <v>172924</v>
      </c>
    </row>
    <row r="57">
      <c r="A57" s="4" t="inlineStr">
        <is>
          <t>Cash flows payments</t>
        </is>
      </c>
      <c r="B57" s="5" t="n">
        <v>-31547</v>
      </c>
      <c r="C57" s="5" t="n">
        <v>-33687</v>
      </c>
    </row>
    <row r="58">
      <c r="A58" s="4" t="inlineStr">
        <is>
          <t>Changes other than cash</t>
        </is>
      </c>
      <c r="B58" s="5" t="n">
        <v>5524</v>
      </c>
      <c r="C58" s="5" t="n">
        <v>4100</v>
      </c>
    </row>
    <row r="59">
      <c r="A59" s="4" t="inlineStr">
        <is>
          <t>Other changes different of cash acquisition</t>
        </is>
      </c>
      <c r="B59" s="5" t="n">
        <v>-15503</v>
      </c>
      <c r="C59" s="5" t="n">
        <v>7279</v>
      </c>
    </row>
    <row r="60">
      <c r="A60" s="4" t="inlineStr">
        <is>
          <t>Other changes different of cash interest</t>
        </is>
      </c>
      <c r="B60" s="5" t="n">
        <v>3750</v>
      </c>
      <c r="C60" s="5" t="n">
        <v>4919</v>
      </c>
    </row>
    <row r="61">
      <c r="A61" s="4" t="inlineStr">
        <is>
          <t>Other changes different of cash currency movement</t>
        </is>
      </c>
      <c r="B61" s="5" t="n">
        <v>1435</v>
      </c>
      <c r="C61" s="5" t="n">
        <v>-3650</v>
      </c>
    </row>
    <row r="62">
      <c r="A62" s="4" t="inlineStr">
        <is>
          <t>Debt instruments issued ending balance</t>
        </is>
      </c>
      <c r="B62" s="6" t="n">
        <v>115544</v>
      </c>
      <c r="C62" s="6" t="n">
        <v>151885</v>
      </c>
    </row>
  </sheetData>
  <mergeCells count="2">
    <mergeCell ref="A1:A2"/>
    <mergeCell ref="B1:C1"/>
  </mergeCells>
  <pageMargins left="0.75" right="0.75" top="1" bottom="1" header="0.5" footer="0.5"/>
</worksheet>
</file>

<file path=xl/worksheets/sheet70.xml><?xml version="1.0" encoding="utf-8"?>
<worksheet xmlns="http://schemas.openxmlformats.org/spreadsheetml/2006/main">
  <sheetPr>
    <outlinePr summaryBelow="1" summaryRight="1"/>
    <pageSetUpPr/>
  </sheetPr>
  <dimension ref="A1:B5"/>
  <sheetViews>
    <sheetView workbookViewId="0">
      <selection activeCell="A1" sqref="A1"/>
    </sheetView>
  </sheetViews>
  <sheetFormatPr baseColWidth="8" defaultRowHeight="15"/>
  <cols>
    <col width="68" customWidth="1" min="1" max="1"/>
    <col width="80" customWidth="1" min="2" max="2"/>
  </cols>
  <sheetData>
    <row r="1">
      <c r="A1" s="1" t="inlineStr">
        <is>
          <t>Interest Income and Interest Expense (Tables)</t>
        </is>
      </c>
      <c r="B1" s="2" t="inlineStr">
        <is>
          <t>12 Months Ended</t>
        </is>
      </c>
    </row>
    <row r="2">
      <c r="B2" s="2" t="inlineStr">
        <is>
          <t>Dec. 31, 2021</t>
        </is>
      </c>
    </row>
    <row r="3">
      <c r="A3" s="3" t="inlineStr">
        <is>
          <t>Text block [Abstract]</t>
        </is>
      </c>
    </row>
    <row r="4">
      <c r="A4" s="4" t="inlineStr">
        <is>
          <t>Schedule of Composition of Interest Income and Inflation-indexing</t>
        </is>
      </c>
      <c r="B4" s="4" t="inlineStr">
        <is>
          <t>a) The composition of interest income and inflation-indexing for the years ended December 31, 2021, 2020 and 2019 is as follows: ​ ​ ​ ​ ​ ​ ​ ​ ​ ​ ​ ​ ​ ​ ​ ​ ​ ​ ​ ​ ​ ​ For the years ended December 31, ​ ​ 2021 ​ 2020 ​ 2019 ​ ​ Inflation ​ ​ Inflation ​ ​ Inflation ​ ​ ​ Interest ​ adjustments (1) ​ Totals ​ Interest ​ adjustments (1) ​ Totals ​ Interest ​ adjustments (1) ​ Totals ​ MCh$ MCh$ MCh$ MCh$ MCh$ MCh$ MCh$ MCh$ MCh$ Investments under agreements to resell 3,712 — 3,712 3,567 — 3,567 4,996 (2) 4,994 Interbank loans 621 — 621 1,541 — 1,541 4,361 — 4,361 Commercial loans 610,371 269,316 879,687 732,791 116,425 849,216 850,212 119,461 969,673 Mortgage loans 190,326 324,732 515,058 189,833 116,993 306,826 202,945 107,352 310,297 Consumer loans 304,385 191 304,576 323,836 130 323,966 379,030 135 379,165 Financial investments 45,629 44,918 90,547 58,083 20,955 79,038 79,114 15,539 94,653 Other interest income 10,575 6,355 16,930 7,624 1,821 9,445 17,588 2,543 20,131 Gain (loss) from accounting hedges (*) 39,475 (163,104) (123,629) 25,980 (49,905) (23,925) (9,634) — (9,634) Totals 1,205,094 482,408 1,687,502 1,343,255 206,419 1,549,674 1,528,612 245,028 1,773,640 ​</t>
        </is>
      </c>
    </row>
    <row r="5">
      <c r="A5" s="4" t="inlineStr">
        <is>
          <t>Schedule of Detail of the Amount Due for Interest and Readjustments</t>
        </is>
      </c>
      <c r="B5" s="4" t="inlineStr">
        <is>
          <t>b) For the years ended December 31, 2021, 2020 and 2019, the detail of the amount of interest and inflation-indexation adjustment expense is as follows: ​ ​ ​ ​ ​ ​ ​ ​ ​ ​ ​ ​ ​ ​ ​ ​ ​ ​ ​ ​ ​ ​ For the years ended December 31, ​ ​ 2021 ​ 2020 ​ 2019 ​ ​ Inflation ​ ​ Inflation ​ ​ Inflation ​ ​ ​ Interest ​ adjustments (1) ​ Totals ​ Interest ​ adjustments (1) ​ Totals ​ Interest ​ adjustments (1) ​ Totals ​ MCh$ MCh$ MCh$ MCh$ MCh$ MCh$ MCh$ MCh$ MCh$ Deposits and other demand liabilities (30,027) (1,185) (31,212) (46,530) (312) (46,842) (52,181) (220) (52,401) Obligations under repurchase agreements (5,784) (5) (5,789) (8,621) (1) (8,622) (26,349) — (26,349) Time deposits and other time liabilities (152,854) (19,436) (172,290) (254,633) (7,764) (262,397) (369,048) (8,560) (377,608) Interbank borrowings (29,127) — (29,127) (55,541) — (55,541) (81,557) — (81,557) Debt instruments issued (200,692) (329,961) (530,653) (200,911) (129,539) (330,450) (212,346) (130,127) (342,473) Other financial liabilities (49) — (49) (215) — (215) (501) — (501) Lease obligations ​ (3,725) ​ — ​ (3,725) ​ (4,923) ​ 4 ​ (4,919) ​ (5,034) ​ (92) ​ (5,126) Other Interest expense (68) (14,948) (15,016) (84) (7,543) (7,627) (79) (3,227) (3,306) Gain (loss) from hedge accounting (*) 76,666 — 76,666 33,376 — 33,376 16,099 — 16,099 Totals (345,660) (365,535) (711,195) (538,082) (145,155) (683,237) (730,996) (142,226) (873,222) (1) The inflation indexation adjustment is the result of changes in the Unidades de Fomento (“UF”). The UF is an inflation-index Chilean monetary unit with a value in Chilean pesos that changes daily to reflect changes in the Official Consumer Price Index (“CPI”) of the Instituto Nacional de Estadísticas (the Chilean National Institute of Statistics) for the previous month. The effect of any changes in the nominal peso value of our UF-denominated interest earning assets and interest bearing liabilities is reflected in our results of operations as an increase (or decrease, in the event of deflation) in interest income and expense respectively. (*) The mark to market adjustments are presented in this line for hedging derivatives used in hedging of assets except in the case of foreign currency hedges and cash flow hedges (cross-currency), their all-in mark to market adjustment is included in the foreign exchange gain (losses) (see Note 28 “Net foreign exchange income (losses)”).</t>
        </is>
      </c>
    </row>
  </sheetData>
  <mergeCells count="1">
    <mergeCell ref="A1:A2"/>
  </mergeCells>
  <pageMargins left="0.75" right="0.75" top="1" bottom="1" header="0.5" footer="0.5"/>
</worksheet>
</file>

<file path=xl/worksheets/sheet71.xml><?xml version="1.0" encoding="utf-8"?>
<worksheet xmlns="http://schemas.openxmlformats.org/spreadsheetml/2006/main">
  <sheetPr>
    <outlinePr summaryBelow="1" summaryRight="1"/>
    <pageSetUpPr/>
  </sheetPr>
  <dimension ref="A1:B6"/>
  <sheetViews>
    <sheetView workbookViewId="0">
      <selection activeCell="A1" sqref="A1"/>
    </sheetView>
  </sheetViews>
  <sheetFormatPr baseColWidth="8" defaultRowHeight="15"/>
  <cols>
    <col width="75" customWidth="1" min="1" max="1"/>
    <col width="80" customWidth="1" min="2" max="2"/>
  </cols>
  <sheetData>
    <row r="1">
      <c r="A1" s="1" t="inlineStr">
        <is>
          <t>Fee and Commission Income and Expense (Tables)</t>
        </is>
      </c>
      <c r="B1" s="2" t="inlineStr">
        <is>
          <t>12 Months Ended</t>
        </is>
      </c>
    </row>
    <row r="2">
      <c r="B2" s="2" t="inlineStr">
        <is>
          <t>Dec. 31, 2021</t>
        </is>
      </c>
    </row>
    <row r="3">
      <c r="A3" s="3" t="inlineStr">
        <is>
          <t>Text block [Abstract]</t>
        </is>
      </c>
    </row>
    <row r="4">
      <c r="A4" s="4" t="inlineStr">
        <is>
          <t>Services Rendered by the Bank and Its Subsidiaries</t>
        </is>
      </c>
      <c r="B4" s="4" t="inlineStr">
        <is>
          <t>This item comprises the financial income for the year corresponding to remunerations generated by the services rendered by the Bank and its subsidiaries and corresponds to the following items: ​ ​ ​ ​ ​ ​ ​ ​ ​ ​ For the years ended December 31, ​ 2021 2020 2019 ​ ​ MCh$ ​ MCh$ ​ MCh$ Fees and commissions from lines of credits and overdrafts 2,571 1,990 1,553 Fees and commissions from guarantees and letters of credit 19,261 20,043 15,147 Fees and commissions from card services 70,292 58,359 75,574 Fees and commissions from accounts management 12,132 12,438 15,406 Fees and commissions from collections and payments 25,435 24,419 23,921 Fees and commissions from brokerage and securities management 9,407 9,365 9,844 Fees and commissions from asset management 21,944 23,086 25,845 Compensation for insurance brokerage 35,783 30,097 35,783 Investment banking and advisory fees 9,250 7,471 20,657 Fees and commissions from student loans ceded 5,649 5,639 5,735 Commissions on loan transactions 668 742 893 Commissions for mortgage loans 81 39 1,300 Other fees from services rendered 8,780 6,838 10,321 Other commissions earned 5,556 3,852 2,217 Totals 226,809 204,378 244,196 ​</t>
        </is>
      </c>
    </row>
    <row r="5">
      <c r="A5" s="4" t="inlineStr">
        <is>
          <t>Summary of Expenses for Commissions Accrued in the Year for the Operations</t>
        </is>
      </c>
      <c r="B5" s="4" t="inlineStr">
        <is>
          <t>This item includes expenses for commissions accrued during the year from operations, and corresponds to the following items: ​ ​ ​ ​ ​ ​ ​ ​ ​ ​ For the years ended December 31, ​ 2021 2020 2019 ​ ​ MCh$ ​ MCh$ ​ MCh$ Compensation for cards transactions (42,191) (38,822) (55,232) Fees and commissions for securities transactions (4,128) (4,660) (2,716) Commissions paid for foreign trade transactions (2,771) (2,438) (2,300) Commissions paid for customer loyalty program benefits (17,307) (11,082) (3,725) Commissions paid for services to customers management (1,748) (1,808) (3,905) Other commissions paid (5,122) (4,569) (1,914) Totals (73,267) (63,379) (69,792) ​</t>
        </is>
      </c>
    </row>
    <row r="6">
      <c r="A6" s="4" t="inlineStr">
        <is>
          <t>The Income and Expenses for Commissions Generated by the Segment</t>
        </is>
      </c>
      <c r="B6" s="4" t="inlineStr">
        <is>
          <t>c) Below are the income and expenses for commissions generated by segment and the revenue recognition calendar for ordinary activities, for the year ended December 31, 2021 according to IFRS 15. ​ ​ ​ ​ ​ ​ ​ ​ ​ ​ ​ ​ ​ ​ ​ ​ ​ ​ ​ ​ ​ Revenue recognition calendar ​ ​ Segments ​ for ordinary activities ​ ​ ​ ​ ​ ​ ​ ​ ​ ​ Transferred ​ ​ ​ ​ ​ ​ ​ ​ ​ ​ Transferred ​ at a point in ​ Accrual ​ Chile Colombia Total over time time model ​ ​ MCh$ ​ MCh$ ​ MCh$ ​ MCh$ ​ MCh$ ​ MCh$ Fees and commissions from lines of credits and overdrafts ​ 2,438 ​ 133 ​ 2,571 ​ 2,571 — — ​ — Fees and commissions from guarantees and letters of credit ​ 15,924 ​ 3,337 ​ 19,261 ​ 19,261 ​ — ​ — Fees and commissions from card services ​ 47,153 ​ 23,139 ​ 70,292 ​ — ​ 70,292 ​ — Fees and commissions from accounts management ​ 9,926 ​ 2,206 ​ 12,132 ​ — ​ 12,132 ​ — Fees and commissions from collections and payments ​ 12,588 ​ 12,847 ​ 25,435 ​ — ​ 11,516 ​ 13,919 Fees and commissions from brokerage and securities management ​ 2,402 ​ 7,005 ​ 9,407 ​ — ​ 9,407 ​ — Fees and commissions from asset management ​ 13,668 ​ 8,276 ​ 21,944 ​ — ​ 21,944 ​ — Compensation for insurance brokerage ​ 34,711 ​ 1,072 ​ 35,783 ​ — ​ 1,072 ​ 34,711 Investment banking and advisory fees ​ 9,070 ​ 180 ​ 9,250 ​ 1,068 ​ 8,182 ​ — Fees and commissions from student loans ceded ​ 5,649 ​ — ​ 5,649 ​ — ​ 5,649 ​ — Commissions on loan transactions ​ 537 ​ 131 ​ 668 ​ — ​ 668 ​ — Commissions for mortgage loans ​ 81 ​ — ​ 81 ​ — ​ 81 ​ — Other commissions earned ​ 10,268 ​ 4,068 ​ 14,336 ​ — ​ 14,336 ​ — Totals ​ 164,415 62,394 ​ 226,809 ​ 22,900 ​ 155,279 ​ 48,630 ​ ​ ​ ​ ​ ​ ​ ​ ​ ​ ​ ​ ​ ​ ​ ​ ​ ​ ​ ​ ​ ​ Revenue recognition calendar ​ ​ Segments ​ for ordinary activities ​ ​ ​ ​ ​ ​ ​ ​ ​ ​ Transferred ​ ​ ​ ​ ​ ​ ​ ​ ​ ​ Transferred ​ at a point in ​ Accrual ​ Chile Colombia Total over time time model ​ ​ MCh$ ​ MCh$ ​ MCh$ ​ MCh$ ​ MCh$ ​ MCh$ Compensation for cards transactions (16,735) ​ (25,456) (42,191) ​ — ​ (42,191) — Fees and commissions for securities transactions (3,145) ​ (983) (4,128) ​ — ​ (4,128) — Commissions paid for foreign trade transactions (2,771) ​ — (2,771) ​ — ​ (2,771) — Commissions paid for customer loyalty program benefits (12,197) ​ (5,110) (17,307) ​ — ​ (17,307) — Commissions paid for services to customers management (737) ​ (1,011) (1,748) ​ — ​ (1,748) — Other commissions paid (2,508) ​ (2,614) (5,122) ​ — ​ (5,122) — Totals (38,093) (35,174) (73,267) — (73,267) —</t>
        </is>
      </c>
    </row>
  </sheetData>
  <mergeCells count="1">
    <mergeCell ref="A1:A2"/>
  </mergeCells>
  <pageMargins left="0.75" right="0.75" top="1" bottom="1" header="0.5" footer="0.5"/>
</worksheet>
</file>

<file path=xl/worksheets/sheet72.xml><?xml version="1.0" encoding="utf-8"?>
<worksheet xmlns="http://schemas.openxmlformats.org/spreadsheetml/2006/main">
  <sheetPr>
    <outlinePr summaryBelow="1" summaryRight="1"/>
    <pageSetUpPr/>
  </sheetPr>
  <dimension ref="A1:B4"/>
  <sheetViews>
    <sheetView workbookViewId="0">
      <selection activeCell="A1" sqref="A1"/>
    </sheetView>
  </sheetViews>
  <sheetFormatPr baseColWidth="8" defaultRowHeight="15"/>
  <cols>
    <col width="80" customWidth="1" min="1" max="1"/>
    <col width="80" customWidth="1" min="2" max="2"/>
  </cols>
  <sheetData>
    <row r="1">
      <c r="A1" s="1" t="inlineStr">
        <is>
          <t>Net Income (Expense) from Financial Operations (Tables)</t>
        </is>
      </c>
      <c r="B1" s="2" t="inlineStr">
        <is>
          <t>12 Months Ended</t>
        </is>
      </c>
    </row>
    <row r="2">
      <c r="B2" s="2" t="inlineStr">
        <is>
          <t>Dec. 31, 2021</t>
        </is>
      </c>
    </row>
    <row r="3">
      <c r="A3" s="3" t="inlineStr">
        <is>
          <t>Text block [Abstract]</t>
        </is>
      </c>
    </row>
    <row r="4">
      <c r="A4" s="4" t="inlineStr">
        <is>
          <t>Schedule of Net Income (Expense) from Financial Operations in the Condensed Consolidated Statements of Income</t>
        </is>
      </c>
      <c r="B4" s="4" t="inlineStr">
        <is>
          <t>Net income (expense) from financial operations in the Consolidated Statements of Income for the year is as follows: ​ ​ ​ ​ ​ ​ ​ ​ ​ ​ For the years ended December 31, ​ 2021 2020 2019 ​ ​ MCh$ ​ MCh$ ​ MCh$ Trading instruments (securities) (16,517) 23,696 17,287 Financial derivative contracts (trading) 77,172 40,714 77,040 Sale of loans and accounts receivable from customers (*) 12,132 6,476 14,588 Net gain on sale of financial instruments at fair value through other comprehensive income ​ (31,591) 58,092 35,489 Net result of ineffectiveness and discontinuation of hedge accounting 3,844 ​ (19,890) ​ (2,597) Others 10,870 1,799 1,827 Totals 55,910 110,887 143,634 (*) See details Note 10, letter d.</t>
        </is>
      </c>
    </row>
  </sheetData>
  <mergeCells count="1">
    <mergeCell ref="A1:A2"/>
  </mergeCells>
  <pageMargins left="0.75" right="0.75" top="1" bottom="1" header="0.5" footer="0.5"/>
</worksheet>
</file>

<file path=xl/worksheets/sheet73.xml><?xml version="1.0" encoding="utf-8"?>
<worksheet xmlns="http://schemas.openxmlformats.org/spreadsheetml/2006/main">
  <sheetPr>
    <outlinePr summaryBelow="1" summaryRight="1"/>
    <pageSetUpPr/>
  </sheetPr>
  <dimension ref="A1:B4"/>
  <sheetViews>
    <sheetView workbookViewId="0">
      <selection activeCell="A1" sqref="A1"/>
    </sheetView>
  </sheetViews>
  <sheetFormatPr baseColWidth="8" defaultRowHeight="15"/>
  <cols>
    <col width="48" customWidth="1" min="1" max="1"/>
    <col width="80" customWidth="1" min="2" max="2"/>
  </cols>
  <sheetData>
    <row r="1">
      <c r="A1" s="1" t="inlineStr">
        <is>
          <t>Net Foreign Exchange Gain (Loss) (Tables)</t>
        </is>
      </c>
      <c r="B1" s="2" t="inlineStr">
        <is>
          <t>12 Months Ended</t>
        </is>
      </c>
    </row>
    <row r="2">
      <c r="B2" s="2" t="inlineStr">
        <is>
          <t>Dec. 31, 2021</t>
        </is>
      </c>
    </row>
    <row r="3">
      <c r="A3" s="3" t="inlineStr">
        <is>
          <t>Text block [Abstract]</t>
        </is>
      </c>
    </row>
    <row r="4">
      <c r="A4" s="4" t="inlineStr">
        <is>
          <t>Schedule of Net Foreign Exchange Gains (Losses)</t>
        </is>
      </c>
      <c r="B4" s="4" t="inlineStr">
        <is>
          <t>This item includes the income earned from foreign currency trading, differences arising from converting monetary items in a foreign currency to the functional currency, and those generated by non-monetary assets in foreign currency at the time of their disposal. Net foreign exchange gains (losses) details are as follows: ​ ​ ​ ​ ​ ​ ​ ​ ​ ​ For the years ended December 31, ​ 2021 2020 2019 ​ ​ MCh$ ​ MCh$ ​ MCh$ Net foreign exchange gain (loss) Gain (loss) on net foreign currency exchange positions 145,429 (50,822) 37,404 Other foreign currency exchange gains (losses) 1,476 2,651 4,128 Subtotals 146,905 (48,171) 41,532 Net exchange rate adjustments gain (loss) Adjustments for loans and accounts receivable from customers 1,610 (538) 702 Adjustment for other assets and liabilities (12) (4) 2 Net gain (loss) from hedge accounting 662 (25,751) (14,610) Subtotals 2,260 (26,293) (13,906) Totals 149,165 (74,464) 27,626</t>
        </is>
      </c>
    </row>
  </sheetData>
  <mergeCells count="1">
    <mergeCell ref="A1:A2"/>
  </mergeCells>
  <pageMargins left="0.75" right="0.75" top="1" bottom="1" header="0.5" footer="0.5"/>
</worksheet>
</file>

<file path=xl/worksheets/sheet74.xml><?xml version="1.0" encoding="utf-8"?>
<worksheet xmlns="http://schemas.openxmlformats.org/spreadsheetml/2006/main">
  <sheetPr>
    <outlinePr summaryBelow="1" summaryRight="1"/>
    <pageSetUpPr/>
  </sheetPr>
  <dimension ref="A1:B5"/>
  <sheetViews>
    <sheetView workbookViewId="0">
      <selection activeCell="A1" sqref="A1"/>
    </sheetView>
  </sheetViews>
  <sheetFormatPr baseColWidth="8" defaultRowHeight="15"/>
  <cols>
    <col width="72" customWidth="1" min="1" max="1"/>
    <col width="80" customWidth="1" min="2" max="2"/>
  </cols>
  <sheetData>
    <row r="1">
      <c r="A1" s="1" t="inlineStr">
        <is>
          <t>Provisions for Impairment of Financial Assets (Tables)</t>
        </is>
      </c>
      <c r="B1" s="2" t="inlineStr">
        <is>
          <t>12 Months Ended</t>
        </is>
      </c>
    </row>
    <row r="2">
      <c r="B2" s="2" t="inlineStr">
        <is>
          <t>Dec. 31, 2021</t>
        </is>
      </c>
    </row>
    <row r="3">
      <c r="A3" s="3" t="inlineStr">
        <is>
          <t>Text block [Abstract]</t>
        </is>
      </c>
    </row>
    <row r="4">
      <c r="A4" s="4" t="inlineStr">
        <is>
          <t>Schedule of Changes in Provision for Loan Losses Recorded on the Income</t>
        </is>
      </c>
      <c r="B4" s="4" t="inlineStr">
        <is>
          <t>The movement registered in income for the year related to allowances and impairment due to credit risk, for the year ended December 31, 2021, 2020 and 2019, is summarized as follows: ​ ​ ​ ​ ​ ​ ​ ​ ​ ​ ​ ​ ​ ​ ​ ​ ​ ​ ​ ​ ​ ​ ​ ​ ​ ​ ​ ​ Financial ​ Financial ​ ​ ​ ​ ​ ​ Interbank ​ Loans and accounts receivable from customers at amortized cost ​ instruments at ​ instruments at ​ Contingent ​ ​ 2021 ​ loans ​ Commercial ​ Mortgage ​ Consumer ​ FVTOCI ​ amortized cost ​ loans ​ Totals ​ MCh$ MCh$ MCh$ MCh$ MCh$ MCh$ MCh$ MCh$ Loss for provisions established (695) (325,135) (33,926) (229,200) (225) (121) (17,248) ​ (606,550) Income for provisions released 388 162,388 11,664 77,778 487 95 27,795 ​ 280,595 Recovery of loans previously charged-off — 22,865 5,500 35,150 — — — ​ 63,515 Net charge to income (307) (139,882) (16,762) (116,272) 262 (26) 10,547 (262,440) ​ ​ ​ ​ ​ ​ ​ ​ ​ ​ ​ ​ ​ ​ ​ ​ ​ ​ ​ ​ ​ ​ ​ ​ ​ ​ ​ ​ Financial ​ Financial ​ ​ ​ ​ ​ ​ Interbank ​ Loans and accounts receivable from customers at amortized cost ​ instruments at ​ instruments at ​ Contingent ​ ​ 2020 ​ loans ​ Commercial ​ Mortgage ​ Consumer ​ FVTOCI ​ amortized cost ​ loans ​ Totals ​ MCh$ MCh$ MCh$ MCh$ MCh$ MCh$ MCh$ MCh$ Loss for provisions established (10) (541,857) (27,516) (223,664) (250) (86) (16,366) (809,749) Income for provisions released 218 173,955 9,667 86,312 1,649 9 10,861 282,671 Recovery of loans previously charged-off — 25,511 2,558 32,779 — — — 60,848 Net charge to income 208 (342,391) (15,291) (104,573) 1,399 (77) (5,505) ​ (466,230) ​ ​ ​ ​ ​ ​ ​ ​ ​ ​ ​ ​ ​ ​ ​ ​ ​ ​ ​ ​ ​ ​ ​ ​ ​ ​ ​ ​ ​ Financial ​ Financial ​ ​ ​ ​ ​ ​ ​ Interbank ​ Loans and accounts receivable from customers at amortized cost ​ instruments at ​ instruments at ​ Contingent ​ ​ ​ 2019 ​ loans ​ Commercial ​ Mortgage ​ Consumer ​ FVTOCI ​ amortized cost ​ loans ​ Totals ​ ​ MCh$ MCh$ MCh$ MCh$ MCh$ MCh$ MCh$ MCh$ ​ Loss for provisions established ​ (507) (423,043) (35,031) (279,002) (2,223) (9) (25,577) ​ (765,392) (*) Income for provisions released ​ 765 178,243 9,102 89,247 19 — 46,673 ​ 324,049 (*) Recovery of loans previously charged-off ​ — 22,213 2,791 33,661 — — — ​ 58,665 ​ Net charge to income ​ 258 (222,587) (23,138) (156,094) (2,204) (9) 21,096 (382,678) ​ (*) The amounts in the Consolidated Statements of Cash Flows for the year are as follows: ​ ​ ​ ​ ​ ​ ​ ​ ​ ​ For the years ended December 31, ​ 2021 2020 2019 ​ ​ MCh$ ​ MCh$ ​ MCh$ Charge to income for provisions established 606,550 809,749 765,392 Credit to income for provisions used (280,595) (282,671) (324,049) ​ ​ 325,955 527,078 441,343 ​ ​</t>
        </is>
      </c>
    </row>
    <row r="5">
      <c r="A5" s="4" t="inlineStr">
        <is>
          <t>Schedule of Established and Released Provision Amounts</t>
        </is>
      </c>
      <c r="B5" s="4" t="inlineStr">
        <is>
          <t>The detail by type of loans, analyzed collectively and individually, which were constituted and released by way of provision, is as follows: ​ ​ ​ ​ ​ ​ ​ ​ ​ ​ ​ ​ ​ ​ As of December 31, 2021 ​ Note Provision established Provision released Totals ​ ​ ​ ​ MCh$ ​ MCh$ ​ MCh$ Commercial (325,135) ​ 162,388 ​ (162,747) Mortgage (33,926) 11,664 ​ (22,262) Consumer (229,200) 77,778 ​ (151,422) Subtotals 10 (588,261) 251,830 (336,431) Interbank loans, net 9 (695) 388 (307) Totals (588,956) 252,218 (336,738) ​ ​ ​ ​ ​ ​ ​ ​ ​ ​ ​ ​ ​ ​ As of December 31, 2020 ​ Note Provision established Provision released Totals ​ ​ ​ ​ MCh$ ​ MCh$ ​ MCh$ Commercial (541,857) ​ 173,955 (367,902) Mortgage (27,516) 9,667 (17,849) Consumer (223,664) 86,312 (137,352) Subtotals 10 (793,037) 269,934 (523,103) Interbank loans, net 9 (10) 218 208 Totals (793,047) 270,152 (522,895) ​ ​ ​ ​ ​ ​ ​ ​ ​ ​ ​ ​ ​ ​ ​ As of December 31, 2019 ​ ​ ​ ​ Provisions established ​ ​ Note Provision established Provision released Totals ​ ​ ​ ​ ​ MCh$ ​ MCh$ ​ MCh$ ​ Commercial (423,043) ​ 178,243 (244,800) ​ Mortgage (35,031) 9,102 (25,929) ​ Consumer (279,002) 89,247 (189,755) ​ Subtotals 10 (737,076) 276,592 (460,484) ​ Interbank loans, net 9 (507) 765 258 ​ Totals (737,583) 277,357 (460,226) ​</t>
        </is>
      </c>
    </row>
  </sheetData>
  <mergeCells count="1">
    <mergeCell ref="A1:A2"/>
  </mergeCells>
  <pageMargins left="0.75" right="0.75" top="1" bottom="1" header="0.5" footer="0.5"/>
</worksheet>
</file>

<file path=xl/worksheets/sheet75.xml><?xml version="1.0" encoding="utf-8"?>
<worksheet xmlns="http://schemas.openxmlformats.org/spreadsheetml/2006/main">
  <sheetPr>
    <outlinePr summaryBelow="1" summaryRight="1"/>
    <pageSetUpPr/>
  </sheetPr>
  <dimension ref="A1:B4"/>
  <sheetViews>
    <sheetView workbookViewId="0">
      <selection activeCell="A1" sqref="A1"/>
    </sheetView>
  </sheetViews>
  <sheetFormatPr baseColWidth="8" defaultRowHeight="15"/>
  <cols>
    <col width="44" customWidth="1" min="1" max="1"/>
    <col width="80" customWidth="1" min="2" max="2"/>
  </cols>
  <sheetData>
    <row r="1">
      <c r="A1" s="1" t="inlineStr">
        <is>
          <t>Personnel Salaries and Expenses (Tables)</t>
        </is>
      </c>
      <c r="B1" s="2" t="inlineStr">
        <is>
          <t>12 Months Ended</t>
        </is>
      </c>
    </row>
    <row r="2">
      <c r="B2" s="2" t="inlineStr">
        <is>
          <t>Dec. 31, 2021</t>
        </is>
      </c>
    </row>
    <row r="3">
      <c r="A3" s="3" t="inlineStr">
        <is>
          <t>Text block [Abstract]</t>
        </is>
      </c>
    </row>
    <row r="4">
      <c r="A4" s="4" t="inlineStr">
        <is>
          <t>Schedule of Personnel Salaries and Expenses</t>
        </is>
      </c>
      <c r="B4" s="4" t="inlineStr">
        <is>
          <t>​ ​ ​ ​ ​ ​ ​ ​ ​ ​ For the years ended December 31, ​ 2021 2020 2019 ​ ​ MCh$ ​ MCh$ ​ MCh$ Personnel compensation (180,671) (185,677) (181,431) Bonuses or gratifications (79,945) (68,154) (82,129) Compensation for years of service (24,402) (17,292) (12,830) Training expenses (1,174) (931) (825) Health and life insurance (1,052) (2,831) (2,910) Other personnel expenses (19,476) (17,306) (18,084) Totals (306,720) (292,191) (298,209)</t>
        </is>
      </c>
    </row>
  </sheetData>
  <mergeCells count="1">
    <mergeCell ref="A1:A2"/>
  </mergeCells>
  <pageMargins left="0.75" right="0.75" top="1" bottom="1" header="0.5" footer="0.5"/>
</worksheet>
</file>

<file path=xl/worksheets/sheet76.xml><?xml version="1.0" encoding="utf-8"?>
<worksheet xmlns="http://schemas.openxmlformats.org/spreadsheetml/2006/main">
  <sheetPr>
    <outlinePr summaryBelow="1" summaryRight="1"/>
    <pageSetUpPr/>
  </sheetPr>
  <dimension ref="A1:B4"/>
  <sheetViews>
    <sheetView workbookViewId="0">
      <selection activeCell="A1" sqref="A1"/>
    </sheetView>
  </sheetViews>
  <sheetFormatPr baseColWidth="8" defaultRowHeight="15"/>
  <cols>
    <col width="36" customWidth="1" min="1" max="1"/>
    <col width="80" customWidth="1" min="2" max="2"/>
  </cols>
  <sheetData>
    <row r="1">
      <c r="A1" s="1" t="inlineStr">
        <is>
          <t>Administrative Expenses (Tables)</t>
        </is>
      </c>
      <c r="B1" s="2" t="inlineStr">
        <is>
          <t>12 Months Ended</t>
        </is>
      </c>
    </row>
    <row r="2">
      <c r="B2" s="2" t="inlineStr">
        <is>
          <t>Dec. 31, 2021</t>
        </is>
      </c>
    </row>
    <row r="3">
      <c r="A3" s="3" t="inlineStr">
        <is>
          <t>Text block [Abstract]</t>
        </is>
      </c>
    </row>
    <row r="4">
      <c r="A4" s="4" t="inlineStr">
        <is>
          <t>Schedule of Administration Expenses</t>
        </is>
      </c>
      <c r="B4" s="4" t="inlineStr">
        <is>
          <t>For the years ended as of December 31, 2021, 2020 and 2019, the composition of this item is as follows: ​ ​ ​ ​ ​ ​ ​ ​ ​ ​ For the years ended December 31, ​ 2021 2020 2019 ​ ​ MCh$ ​ MCh$ ​ MCh$ Administrative expenses (180,479) (181,514) (177,919) Maintenance and repair of fixed assets (33,288) (32,637) (35,213) Insurance payments (18,320) (17,428) (16,389) Office supplies (1,315) (1,756) (1,679) IT and communications expenses (55,436) (53,839) (47,878) Utilities and other services (3,545) (3,931) (4,558) Security and transportation of securities services (5,694) (6,754) (5,232) Representation and personnel travel expenses (846) (1,263) (3,345) Legal and notarial expenses (19,419) (21,675) (20,384) Technical report fees (21,865) (13,180) (13,647) Professional services fees (1,581) (1,629) (1,656) Fees for classification of titles ​ — — Fines (211) (133) (1,947) ATM maintenance and management services (1,057) (2,460) (2,436) Temporary external services (576) (372) (1,032) Postage and mailing expenses (1,891) (1,752) (1,110) Internal events (566) (330) (648) Commercial programs — (706) (1,246) Credit card management services (1,892) (1,180) (4,051) Other administrative expenses (12,977) (20,489) (15,468) ​ ​ Subcontracted services (30,354) (28,539) (22,134) Data processing (11,237) (10,929) (12,990) Products sales (1,371) (865) — Others (17,746) (16,745) (9,144) ​ ​ Board of Directors compensation (1,358) (1,310) (1,350) ​ Marketing and advertising (12,937) (11,914) (13,353) ​ Real estate taxes, contributions and levies (32,842) (34,476) (34,125) Real estate taxes (305) (347) (286) Patents (1,361) (1,353) (1,206) Contributions to CMF (8,985) (9,116) (8,166) Other taxes (*) (22,191) (23,660) (24,467) Totals (257,970) (257,753) (248,881) (*) These amounts primarily correspond to taxes other than income taxes that affect Itaú Corpbanca Colombia and its subsidiaries (Colombian segment). These are taxes on local financial transactions, ongoing performance of commercial activities or services, non-discountable value added tax and equity tax, among others.</t>
        </is>
      </c>
    </row>
  </sheetData>
  <mergeCells count="1">
    <mergeCell ref="A1:A2"/>
  </mergeCells>
  <pageMargins left="0.75" right="0.75" top="1" bottom="1" header="0.5" footer="0.5"/>
</worksheet>
</file>

<file path=xl/worksheets/sheet77.xml><?xml version="1.0" encoding="utf-8"?>
<worksheet xmlns="http://schemas.openxmlformats.org/spreadsheetml/2006/main">
  <sheetPr>
    <outlinePr summaryBelow="1" summaryRight="1"/>
    <pageSetUpPr/>
  </sheetPr>
  <dimension ref="A1:B9"/>
  <sheetViews>
    <sheetView workbookViewId="0">
      <selection activeCell="A1" sqref="A1"/>
    </sheetView>
  </sheetViews>
  <sheetFormatPr baseColWidth="8" defaultRowHeight="15"/>
  <cols>
    <col width="67" customWidth="1" min="1" max="1"/>
    <col width="80" customWidth="1" min="2" max="2"/>
  </cols>
  <sheetData>
    <row r="1">
      <c r="A1" s="1" t="inlineStr">
        <is>
          <t>Depreciation, Amortization, and Impairment (Tables)</t>
        </is>
      </c>
      <c r="B1" s="2" t="inlineStr">
        <is>
          <t>12 Months Ended</t>
        </is>
      </c>
    </row>
    <row r="2">
      <c r="B2" s="2" t="inlineStr">
        <is>
          <t>Dec. 31, 2021</t>
        </is>
      </c>
    </row>
    <row r="3">
      <c r="A3" s="3" t="inlineStr">
        <is>
          <t>Text block [Abstract]</t>
        </is>
      </c>
    </row>
    <row r="4">
      <c r="A4" s="4" t="inlineStr">
        <is>
          <t>Schedule of Depreciation and Amortization Expenses</t>
        </is>
      </c>
      <c r="B4" s="4" t="inlineStr">
        <is>
          <t>The amounts corresponding to charges to results for depreciation and amortization for the years ended December 31, 2021, 2020 and 2019, are detailed below: ​ ​ ​ ​ ​ ​ ​ ​ ​ ​ ​ ​ ​ ​ For the years ended December 31, ​ Notes 2021 2020 2019 ​ ​ ​ ​ MCh$ ​ MCh$ ​ MCh$ Depreciation of property, plant and equipment 14 (18,608) (21,826) (21,169) Amortization of intangible assets ​ 13 (55,791) (74,625) (74,140) Depreciation of assets for right to use of assets 15 (27,184) (29,993) (31,857) Totals (101,583) (126,444) (127,166)</t>
        </is>
      </c>
    </row>
    <row r="5">
      <c r="A5" s="4" t="inlineStr">
        <is>
          <t>Schedule of Impairment losses</t>
        </is>
      </c>
      <c r="B5" s="4" t="inlineStr">
        <is>
          <t>For the years ended December 31, 2021, 2020 and 2019, the composition of this item is as follows: ​ ​ ​ ​ ​ ​ ​ ​ ​ ​ For the years ended December 31, ​ 2021 2020 2019 ​ ​ MCh$ ​ MCh$ ​ MCh$ Impairment of financial investments at FVOCI — — — Impairment of financial investments at amortized cost — — — Subtotal financial assets — — — Impairment of intangible assets (1) ​ — ​ (38,849) ​ — Impairment of intangibles generated in business combinations (2) ​ — ​ (113,911) ​ — Impairment of goodwill (3) ​ — ​ (651,825) ​ — Impairment of property, plant and equipment (4) (5) (6) (91) (10,294) (728) Subtotal Non-financial assets (91) (814,879) (728) Totals (91) (814,879) (728) (1) Impairment of intangibles due to the integration of the systems in Chile: MCh $ 31,426 for systems and MCh $3,098 for projects. Also includes deterioration of systems and software in Colombia of MCh $4,325 . (2) Impairment of intangibles generated in business combinations includes MCh $113,138 from Itaú Corpbanca Colombia and MCh $773 from Itaú Corredor de Seguros Colombia. (3) Impairment of Goodwill for MCh $412,356 in Chile CGU and MCh $239,469 in Colombia CGU. (4) For the year ended December 31, 2020 an impairment of ATM equipment for MCh $24 was recorded. (5) For the year ended December 31, 2020 an impairment of fixed assets due to restructuring plan for MCh $867 was recorded. (6) For the year ended December 31, 2020 an impairment of improvements in leased properties due to restructuring due to the restructuring plan for MCh $9,403 was recorded.</t>
        </is>
      </c>
    </row>
    <row r="6">
      <c r="A6" s="4" t="inlineStr">
        <is>
          <t>Schedule of CGU Value</t>
        </is>
      </c>
      <c r="B6" s="4" t="inlineStr">
        <is>
          <t>​ ​ ​ ​ ​ ​ ​ ​ As of December 31, CGU 2021 2020 ​ ​ MCh$ ​ MCh$ Chile 2,321,096 ​ 2,419,497 Colombia 688,285 ​ 949,717 ​ ​ ​ ​ ​ ​ ​ ​ As of December 31, ​ ​ 2021 2020 ​ Chile Chile Recoverable Amount / Carrying Value (%) 141.23 ​ 138.47 ​ ​ ​ ​ ​ ​ ​ ​ ​ ​ ​ ​ ​ As of June 30, 2020 Main assumptions Chile Colombia Recoverable Amount / Carrying Value (%) 81.37 ​ 54.45</t>
        </is>
      </c>
    </row>
    <row r="7">
      <c r="A7" s="4" t="inlineStr">
        <is>
          <t>Disclosure of reconciliation of changes in goodwill</t>
        </is>
      </c>
      <c r="B7" s="4" t="inlineStr">
        <is>
          <t>​ ​ ​ ​ ​ ​ ​ ​ CGU Chile Goodwill ​ MM$ Balances as of January 01, 2021 ​ 492,512 Conversion difference ​ — Impairment ​ — Balances as of December 31, 2021 ​ 492,512 ​ ​ ​ ​ ​ ​ ​ ​ ​ ​ ​ ​ Impairmente of intangible assets (1) CGU Chile CGU Colombia Totals ​ MCh$ MCh$ MCh$ Goodwill impairment loss 448,273 246,663 694,936 Intangibles assets generated in a business combination impairment loss — 113,911 113,911 Total impairment of Chile and Colombia CGUs 448,273 360,574 808,847 ​ As reported in 2016 in the original recognition of the business combination between Banco Itaú Chile and Corpbanca, as described in Note 1, resulted in a registration of a goodwill not deductible for income tax purposes, therefore, the recognition of impairment loss does not generate effects on tax results. On the other hand, the intangibles assets generated in the business combination had an associated deferred tax liability of Ch$34,547 million, which generated an impact on income tax results equivalent to that amount, by recognizing the impairment. Considering the above, the effect on income net of taxes generated by the recognition of the impairment loss amounts to Ch$731,189 million, distributed between Ch$720,951 million attributable to the owners of the Bank and Ch$10,238 million attributable to non-controlling interest . ​ ​ ​ ​ ​ ​ ​ Goodwill Chile CGU Colombia CGU ​ MCh$ MCh$ Balances as of January 1, 2020 940,785 253,546 Exchange differences — (6,883) Impairment (448,273) (246,663) Ending balances as of December 31, 2020 492,512 — (1) Goodwill generated by the acquisition of a business combination (Colombia) is expressed in the functional currency of the aforementioned business (Colombian peso), converted at the closing exchange rate (exchange rate COP to Ch$ for the purpose of accounting recognition in Chile) in accordance with IAS 21 "Effects of Changes in Exchange Rates of the Foreign Currency" (see Note 13). Figures presented as of June 30, 2020 have been adjusted to their recoverable amount, recognizing an impairment loss in accordance with the aforementioned information.</t>
        </is>
      </c>
    </row>
    <row r="8">
      <c r="A8" s="4" t="inlineStr">
        <is>
          <t>Schedule of Assumptions Used in Calculating the Recoverable Amount</t>
        </is>
      </c>
      <c r="B8" s="4" t="inlineStr">
        <is>
          <t>The key assumptions used in calculating the recoverable amount, defined as those to which the calculation is most sensitive, are presented below: ​ ​ ​ ​ ​ ​ ​ ​ ​ ​ ​ ​ ​ As of December 31, 2021 ​ As of December 31, 2020 ​ Chile Perpetuity rate (%) 5.20 ​ 5.20 Projected inflation rate (%) 3.00 ​ 3.00 Discount rate (%) 9.33 ​ 9.50 Loans growth (%) 7,00 10,00 ​ 7,00 10,00 Solvency index limit (%) 15,14 15,23 ​ 12,77 13,11 The key assumptions used in calculating recoverable amount, defined as those variables to which the calculation is more sensitive, are presented below: ​ ​ ​ ​ ​ ​ ​ ​ ​ As of June 30, 2020 ​ Chile ​ ​ Colombia Perpetuity rate (%) 5.20 ​ ​ ​ 6.50 Projected inflation rate (*) (%) 3.00 ​ ​ 3.00 Discount rate (%) 9.33 ​ ​ 12.31 Loans growth (%) 7,00 10,00 ​ ​ 6,25 8,82 Solvency index limit (%) 15,14 15,23 ​ ​ 10,00 11,70 (*) ​ ● Period of Projection and Perpetuity</t>
        </is>
      </c>
    </row>
    <row r="9">
      <c r="A9" s="4" t="inlineStr">
        <is>
          <t>Schedule of Discount Rates and Growth in Perpetuity</t>
        </is>
      </c>
      <c r="B9" s="4" t="inlineStr">
        <is>
          <t>​ ​ ​ ​ ​ ​ ​ ​ ​ As of December 31, ​ ​ 2021 ​ 2020 ​ Chile Chile Discount rates (%) 10.34 ​ ​ 10.52 Recoverable amount/Carrying value (%) 158.27 ​ 160.71 ​ ​ ​ ​ ​ ​ ​ ​ As of June 30, 2020 ​ Chile Colombia Discount rates (%) 11.56 ​ 14.39 Perpetuity growth rate (%) 79.84 59.79</t>
        </is>
      </c>
    </row>
  </sheetData>
  <mergeCells count="1">
    <mergeCell ref="A1:A2"/>
  </mergeCells>
  <pageMargins left="0.75" right="0.75" top="1" bottom="1" header="0.5" footer="0.5"/>
</worksheet>
</file>

<file path=xl/worksheets/sheet78.xml><?xml version="1.0" encoding="utf-8"?>
<worksheet xmlns="http://schemas.openxmlformats.org/spreadsheetml/2006/main">
  <sheetPr>
    <outlinePr summaryBelow="1" summaryRight="1"/>
    <pageSetUpPr/>
  </sheetPr>
  <dimension ref="A1:B5"/>
  <sheetViews>
    <sheetView workbookViewId="0">
      <selection activeCell="A1" sqref="A1"/>
    </sheetView>
  </sheetViews>
  <sheetFormatPr baseColWidth="8" defaultRowHeight="15"/>
  <cols>
    <col width="45" customWidth="1" min="1" max="1"/>
    <col width="80" customWidth="1" min="2" max="2"/>
  </cols>
  <sheetData>
    <row r="1">
      <c r="A1" s="1" t="inlineStr">
        <is>
          <t>Other Operating Income and Expenses (Tables)</t>
        </is>
      </c>
      <c r="B1" s="2" t="inlineStr">
        <is>
          <t>12 Months Ended</t>
        </is>
      </c>
    </row>
    <row r="2">
      <c r="B2" s="2" t="inlineStr">
        <is>
          <t>Dec. 31, 2021</t>
        </is>
      </c>
    </row>
    <row r="3">
      <c r="A3" s="3" t="inlineStr">
        <is>
          <t>Text block [Abstract]</t>
        </is>
      </c>
    </row>
    <row r="4">
      <c r="A4" s="4" t="inlineStr">
        <is>
          <t>Schedule of Other Operating Income</t>
        </is>
      </c>
      <c r="B4" s="4" t="inlineStr">
        <is>
          <t>The detail of other operating income is as follows: ​ ​ ​ ​ ​ ​ ​ ​ ​ ​ For the years ended December 31, ​ ​ 2021 ​ 2020 ​ 2019 ​ MCh$ MCh$ MCh$ Income from assets received in lieu of payment ​ ​ ​ Gain on sales of assets received in lieu of payment 5,758 3,287 5,449 Other income 1,659 30,622 13,163 Subtotals 7,417 ​ 33,909 ​ 18,612 Other income ​ Compensations from insurance companies 291 693 6 Lease contracts related income ​ 265 ​ 819 ​ 280 Gain on sale of property, plant and equipment 101 14 2,248 Recovery of leased assets — 59 73 Other leasing transactions operating income, subsidiaries 3,398 4,604 3,020 Gain on sale of leased assets 815 688 1,914 Other operating income 1,533 933 432 Revenue from insurance companies agreement 1,841 1,537 4,538 Income from recovery of foreign expenses 1,140 895 747 Recoveries from expenses provisions 8,700 15,739 7,243 Other income 3,777 5,688 5,859 Subtotals 21,861 31,669 ​ 26,360 Totals 29,278 65,578 ​ 44,972</t>
        </is>
      </c>
    </row>
    <row r="5">
      <c r="A5" s="4" t="inlineStr">
        <is>
          <t>Schedule of Other Operating Expenses</t>
        </is>
      </c>
      <c r="B5" s="4" t="inlineStr">
        <is>
          <t>During the years ended December 31, 2021, 2020 and 2019, the Bank presents other operating expenses according to the following detail : ​ ​ ​ ​ ​ ​ ​ ​ ​ ​ For the years ended December 31, ​ ​ 2021 ​ 2020 ​ 2019 ​ MCh$ MCh$ MCh$ Provisions for assets received in lieu of payment ​ (2,538) ​ (4,006) ​ (18,062) Maintenance expenses for assets received in lieu of payment ​ (863) (1,086) (1,663) Subtotals ​ (3,401) (5,092) (19,725) Provisions for contingencies ​ ​ Other provisions for contingencies ​ (382) (3,119) (507) Subtotals ​ (382) (3,119) (507) Other expenses ​ ​ Loss on sale of property, plant and equipment ​ (15) (145) (655) Restructuring costs ​ (9,389) ​ (7,190) ​ — Operating expenses ​ (12,197) (5,219) (17,468) Insurance expense (law 20,027) ​ (5,033) (36,075) (802) Provision expense for recovered leased assets ​ (378) (1,191) (3,105) Expenses and losses on sale of assets ​ (2,223) ​ (16,262) ​ (9,386) Banking expenses ​ (3,378) (2,754) (1,932) Fines and penalties ​ (2,211) (4,502) (2,454) Loss on damaged assets ​ — — (696) Other expenses ​ (4,636) (8,962) (4,819) Subtotals ​ (39,460) (82,300) (41,317) Totals ​ (43,243) (90,511) (61,549)</t>
        </is>
      </c>
    </row>
  </sheetData>
  <mergeCells count="1">
    <mergeCell ref="A1:A2"/>
  </mergeCells>
  <pageMargins left="0.75" right="0.75" top="1" bottom="1" header="0.5" footer="0.5"/>
</worksheet>
</file>

<file path=xl/worksheets/sheet79.xml><?xml version="1.0" encoding="utf-8"?>
<worksheet xmlns="http://schemas.openxmlformats.org/spreadsheetml/2006/main">
  <sheetPr>
    <outlinePr summaryBelow="1" summaryRight="1"/>
    <pageSetUpPr/>
  </sheetPr>
  <dimension ref="A1:B11"/>
  <sheetViews>
    <sheetView workbookViewId="0">
      <selection activeCell="A1" sqref="A1"/>
    </sheetView>
  </sheetViews>
  <sheetFormatPr baseColWidth="8" defaultRowHeight="15"/>
  <cols>
    <col width="72" customWidth="1" min="1" max="1"/>
    <col width="80" customWidth="1" min="2" max="2"/>
  </cols>
  <sheetData>
    <row r="1">
      <c r="A1" s="1" t="inlineStr">
        <is>
          <t>Related Party Transactions (Tables)</t>
        </is>
      </c>
      <c r="B1" s="2" t="inlineStr">
        <is>
          <t>12 Months Ended</t>
        </is>
      </c>
    </row>
    <row r="2">
      <c r="B2" s="2" t="inlineStr">
        <is>
          <t>Dec. 31, 2021</t>
        </is>
      </c>
    </row>
    <row r="3">
      <c r="A3" s="3" t="inlineStr">
        <is>
          <t>Text block [Abstract]</t>
        </is>
      </c>
    </row>
    <row r="4">
      <c r="A4" s="4" t="inlineStr">
        <is>
          <t>Schedule of Loan Granted to Related Parties</t>
        </is>
      </c>
      <c r="B4" s="4" t="inlineStr">
        <is>
          <t>As of December 31, 2021 and 2020, the loans granted to related persons are detailed below : ​ ​ ​ ​ ​ ​ ​ ​ ​ ​ ​ ​ ​ ​ ​ ​ As of December 31, 2021 ​ As of December 31, 2020 ​ ​ Productive ​ Investment ​ ​ ​ Productive ​ Investment ​ ​ ​ ​ companies ​ companies ​ Individuals ​ companies ​ companies ​ Individuals ​ MCh$ MCh$ MCh$ MCh$ MCh$ MCh$ Loans and accounts receivable from customers ​ ​ ​ ​ ​ ​ Commercial loans 47,792 ​ 19,208 ​ 5,758 150,796 ​ 10,037 ​ 6,517 Mortgage loans — ​ — ​ 33,701 — ​ — ​ 30,124 Consumer loans — ​ — ​ 8,058 — ​ — ​ 7,189 Gross loans and accounts receivable from customers 47,792 19,208 47,517 150,796 10,037 43,830 Allowance for loan losses (9,592) ​ (1,182) ​ (225) (6,333) ​ (885) ​ (348) Loans and receivables to customers, net 38,200 18,026 47,292 144,463 9,152 43,482</t>
        </is>
      </c>
    </row>
    <row r="5">
      <c r="A5" s="4" t="inlineStr">
        <is>
          <t>Schedule of Other Transactions with Related Parties</t>
        </is>
      </c>
      <c r="B5" s="4" t="inlineStr">
        <is>
          <t>Below are the balances as of December 31, 2021, 2020 and 2019, for transactions with related parties and the impact on results for the years ended December 31, 2021, 2020 and 2019: ​ ​ ​ ​ ​ ​ ​ ​ ​ ​ ​ ​ ​ ​ As of and for the year ended December 31, 2021 ​ ​ ​ ​ Balances receivable ​ Effect on income (loss) Name or Corporate Name Description (payable) Income Expense ​ ​ ​ ​ MCh$ ​ MCh$ ​ MCh$ Adexus S.A. Data transmission services — ​ — ​ — Bcycle Latam SPA Administrative consulting — ​ — ​ — Combanc S.A. Data transmission services — ​ — ​ (464) Comder Contraparte Central S.A Banking services — ​ — ​ (849) Compañía Chilena de Televisión S.A. ​ Tv broadcasting services ​ — ​ — ​ — Corp Group Holding Inversiones Ltda Advisory services — ​ — ​ (447) Hotel Corporation of Chile S.A. Hotel, events — ​ — ​ — Inmobiliaria Edificio Corpgroup S.A. Office lease and building fees (13,326) ​ — ​ (2,166) Inmobiliaria Gabriela S.A ​ Other services ​ (632) ​ — ​ (132) Inversiones Corp Group Interhold Ltda. Administrative consulting — ​ — ​ (2,711) Itau BBA securities NY ​ Buisness management reimbursement ​ 1,894 ​ 2,065 ​ — Itaú Chile Inv. Serv. y Administración S.A. Leases (67) ​ — ​ (818) Itaú Unibanco ​ ​ ​ — ​ — ​ (655) Operadora Tarjeta de Crédito Nexus S.A. Credit card management — ​ — ​ (3,740) Pulso Editorial S.A. Publishing services — ​ — ​ (70) Redbanc S.A. ​ ATM management ​ — ​ — ​ (3,566) SMU S.A., Rendic Hnos. S.A. Lease of ATM (Note 17) — ​ — ​ (991) Transbank S.A. Credit card management — ​ — ​ (8,218) ​ These transactions were carried out at normal market prices prevailing on the date of the transactions. ​ ​ Note 34 - Related Party Transactions, continued ​ ​ ​ ​ ​ ​ ​ ​ ​ ​ ​ ​ ​ As of and for the year ended December 31, 2020 ​ ​ ​ ​ Balances receivable ​ Effect on income (loss) Name or Corporate Name Description (payable) Income Expense ​ ​ ​ ​ MCh$ ​ MCh$ ​ MCh$ Adexus S.A. Data transmission services — ​ — ​ (8) Bcycle Latam SPA Administrative consulting — ​ — ​ (2,165) Combanc S.A. Data transmission services — ​ — ​ (472) Comder Contraparte Central S.A Banking services — ​ — ​ (826) Compañía Chilena de Televisión S.A. ​ Tv broadcasting services ​ — ​ — ​ (8) Corp Group Holding Inversiones Limitada Advisory services — ​ — ​ (537) Hotel Corporation of Chile S.A. Hotel, events — ​ — ​ (8) Inmobiliaria Edificio Corpgroup S.A. Office lease and building fees (14,175) ​ — ​ (4,693) Inmobiliaria Gabriela S.A ​ Other services ​ (708) ​ — ​ (128) Inversiones Corp Group Interhold Ltda. Administrative consulting — ​ — ​ (2,613) Itaú Chile Inv. Serv. y Administración S.A. Leases (198) ​ — ​ (1,143) Itaú Unibanco ​ Business management reimbursement ​ 1,549 ​ 2,213 ​ — Operadora de Tarjeta de Crédito Nexus S.A. Credit card management — ​ — ​ (3,319) Pulso Editorial S.A. Publishing services — ​ — ​ (24) Redbanc S.A. ​ ATM management ​ — ​ — ​ (3,094) SMU S.A., Rendic Hnos. S.A. Lease of ATM (Note 17) 991 ​ — ​ (2,388) Transbank S.A. Credit card management — ​ — ​ (13,177) ​ These transactions were carried out at normal market prices prevailing on the date of the transactions. ​ ​ Note 34 - Related Party Transactions, continued ​ ​ ​ ​ ​ ​ ​ ​ ​ ​ ​ ​ ​ ​ ​ ​ ​ ​ ​ ​ ​ ​ As of and for the year ended December 31, 2019 ​ ​ ​ ​ Balances receivable ​ Effect on income (loss) Name or Corporate Name Description (payable) Income Expense ​ ​ ​ ​ MCh$ ​ MCh$ ​ MCh$ Adexus S.A. Data transmission services — ​ — ​ (567) Bcycle Latam SPA Administrative consulting — ​ — ​ (1,518) CAI Gestion Inmobiliaria S.A. Department stores — ​ — ​ (3) Combanc S.A. Data transmission services — ​ — ​ (366) Comder Contraparte Central S.A Banking services — ​ — ​ (910) Compañía Chilena de Televisión S.A. ​ Tv broadcasting services — ​ — ​ (47) Corp Group Holding Inversiones Limitada Advisory services — ​ — ​ (382) Corp Imagen y diseños S.A. Marketing — ​ — ​ (101) Corp Research S.A. Advisory services — ​ — ​ (474) Hotel Corporation of Chile S.A. Hotel, events — ​ — ​ (39) Inmobiliaria Edificio Corpgroup S.A. Office lease and building fees (15,625) ​ — ​ (1,994) Inmobiliaria Gabriela S.A ​ Other services (809) ​ — ​ (121) Inversiones Corp Group Interhold Ltda. Administrative consulting — ​ — ​ (2,537) Itaú Chile Cía. de Seguros de Vida S.A. Life insurance — ​ 46 ​ (248) Itaú Chile Inv. Serv. y Administración S.A. Leases (*) (441) ​ — ​ (220) Itaú Unibanco ​ Business management reimbursement 349 ​ 2,051 ​ — Operadora de Tarjeta de Crédito Nexus S.A. Credit card management — ​ — ​ (3,037) Pulso Editorial S.A. Publishing services — ​ — ​ (23) Redbanc S.A. ​ ATM management ​ — ​ — ​ (3,388) SMU S.A., Rendic Hnos. S.A. Lease of ATM (Note 17) 3,379 ​ — ​ (2,319) Transbank S.A. Credit card management — ​ — ​ (14,208)</t>
        </is>
      </c>
    </row>
    <row r="6">
      <c r="A6" s="4" t="inlineStr">
        <is>
          <t>Schedule of Donations</t>
        </is>
      </c>
      <c r="B6" s="4" t="inlineStr">
        <is>
          <t>c) Donations ​ ​ ​ ​ ​ ​ ​ ​ ​ ​ ​ ​ ​ For the years ended December 31, Name or corporate name Description 2021 2020 2019 ​ ​ ​ ​ MCh$ ​ MCh$ ​ MCh$ Fundación Corpgroup Centro Cultural Donations ​ 1,449 1,556 1,325 Fundación Descúbreme Donations ​ 224 235 204 Fundación Itaú Donations ​ 186 196 170</t>
        </is>
      </c>
    </row>
    <row r="7">
      <c r="A7" s="4" t="inlineStr">
        <is>
          <t>Schedule of Other Assets and Liabilities with Related Parties</t>
        </is>
      </c>
      <c r="B7" s="4" t="inlineStr">
        <is>
          <t>​ ​ ​ ​ ​ ​ ​ ​ As of December 31, ​ 2021 2020 ​ ​ MCh$ ​ MCh$ ASSETS ​ 109,292 34,416 Derivative financial instruments 109,194 33,875 Other assets 98 541 LIABILITIES 525,487 447,306 Derivative financial instruments 188,130 2,778 Current accounts and demand deposits 74,724 179,067 Time deposits and saving accounts 241,023 239,709 Other liabilities 21,610 25,752</t>
        </is>
      </c>
    </row>
    <row r="8">
      <c r="A8" s="4" t="inlineStr">
        <is>
          <t>Schedule of Results of Transactions with Related Parties</t>
        </is>
      </c>
      <c r="B8" s="4" t="inlineStr">
        <is>
          <t>​ ​ ​ ​ ​ ​ ​ ​ ​ ​ ​ ​ ​ ​ ​ ​ For the years ended December 31, ​ ​ 2021 ​ 2020 ​ 2019 Type of recognized income or expense Income Expenses Income Expenses Income Expenses ​ ​ MCh$ ​ MCh$ ​ MCh$ ​ MCh$ ​ MCh$ ​ MCh$ Interest and readjustments income (expenses) ​ 6,833 ​ (1,272) 8,532 ​ (4,955) 11,269 ​ (7,328) Fee and commissions income and (expenses) 1,242 ​ — 504 ​ — 3,232 — Net income (loss) from financial operations 355,101 ​ (492,570) 26,636 ​ (10,033) 2,585 (888) Operational support related income 275 ​ — 500 ​ — 901 — Other income and (expenses) 80 ​ (220) 211 ​ (310) 207 (327) Totals 363,531 (494,062) 36,383 (15,298) 18,194 (8,543)</t>
        </is>
      </c>
    </row>
    <row r="9">
      <c r="A9" s="4" t="inlineStr">
        <is>
          <t>Schedule of Payments to Board of Directors and Key Management Personnel</t>
        </is>
      </c>
      <c r="B9" s="4" t="inlineStr">
        <is>
          <t>Compensation received by key personnel of Management as follow: ​ ​ ​ ​ ​ ​ ​ ​ ​ ​ As of December 31, ​ 2021 2020 2019 ​ ​ MCh$ ​ MCh$ ​ MCh$ Short-term employee benefits ​ 27,168 31,868 31,364 Post-employment benefits — — — Other long-term benefits 3,277 — — Compensation for termination of contract 982 931 799 Totals 31,427 32,799 32,163</t>
        </is>
      </c>
    </row>
    <row r="10">
      <c r="A10" s="4" t="inlineStr">
        <is>
          <t>Schedule of Conformation of Key Personnel</t>
        </is>
      </c>
      <c r="B10" s="4" t="inlineStr">
        <is>
          <t>As of December 31, 2021 and 2020, the headcount of the Bank's key staff is composed as follows: ​ ​ ​ ​ ​ ​ ​ ​ Number of executives ​ ​ As of December 31, Position 2021 2020 Board Member ​ 16 14 Chief Executive Officer 8 10 Corporate Director 21 24 Area Manager 148 146 Manager ​ 122 ​ 128</t>
        </is>
      </c>
    </row>
    <row r="11">
      <c r="A11" s="4" t="inlineStr">
        <is>
          <t>Schedule of Transactions with Key Personnel</t>
        </is>
      </c>
      <c r="B11" s="4" t="inlineStr">
        <is>
          <t>The next transactions has been realized during the years ended December 31, 2021 and 2020: ​ ​ ​ ​ ​ ​ ​ ​ As of December 31, ​ 2021 2020 ​ ​ MCh$ ​ MCh$ Credits cards ​ 67 115 Consumer loans ​ 345 389 Commercial loans ​ 546 534 Mortgage loans ​ 306 366</t>
        </is>
      </c>
    </row>
  </sheetData>
  <mergeCells count="1">
    <mergeCell ref="A1:A2"/>
  </mergeCells>
  <pageMargins left="0.75" right="0.75" top="1" bottom="1" header="0.5" footer="0.5"/>
</worksheet>
</file>

<file path=xl/worksheets/sheet8.xml><?xml version="1.0" encoding="utf-8"?>
<worksheet xmlns="http://schemas.openxmlformats.org/spreadsheetml/2006/main">
  <sheetPr>
    <outlinePr summaryBelow="1" summaryRight="1"/>
    <pageSetUpPr/>
  </sheetPr>
  <dimension ref="A1:B4"/>
  <sheetViews>
    <sheetView workbookViewId="0">
      <selection activeCell="A1" sqref="A1"/>
    </sheetView>
  </sheetViews>
  <sheetFormatPr baseColWidth="8" defaultRowHeight="15"/>
  <cols>
    <col width="67" customWidth="1" min="1" max="1"/>
    <col width="80" customWidth="1" min="2" max="2"/>
  </cols>
  <sheetData>
    <row r="1">
      <c r="A1" s="1" t="inlineStr">
        <is>
          <t>General Information and Summary of Significant Accounting Policies</t>
        </is>
      </c>
      <c r="B1" s="2" t="inlineStr">
        <is>
          <t>12 Months Ended</t>
        </is>
      </c>
    </row>
    <row r="2">
      <c r="B2" s="2" t="inlineStr">
        <is>
          <t>Dec. 31, 2021</t>
        </is>
      </c>
    </row>
    <row r="3">
      <c r="A3" s="3" t="inlineStr">
        <is>
          <t>Text block [Abstract]</t>
        </is>
      </c>
    </row>
    <row r="4">
      <c r="A4" s="4" t="inlineStr">
        <is>
          <t>General Information and Summary of Significant Accounting Policies</t>
        </is>
      </c>
      <c r="B4" s="4" t="inlineStr">
        <is>
          <t>Note 1 – General Information and Summary of Significant Accounting Policies General Information – Background of Itaú Corpbanca and subsidiaries Itaú Corpbanca (the “Bank”) is a corporation incorporated under the laws of the Republic of Chile and regulated by the Commission for the Financial Market (onwards “CMF”) which, as of June 1, 2019, assumed the functions of the Superintendency of Banks and Financial Institutions (“SBIF”), in accordance with the Decree with Force of Law (DFL) No. 3 dated January 12, 2019, which sets a new consolidated, systematized and agreed text for the General Bank Law. As a consequence of the merger of Banco Itaú Chile and Corpbanca (the latter is the legal successor) which was consummated on April 1, 2016, the date on which the Bank was renamed “Itaú Corpbanca”. As of December 31, 2021 the ownership structure is 56.60% owned by Itaú Unibanco, 14.29% owned by the Saieh Family, and 29.11% owned by minority shareholders. Itaú Unibanco is the sole controlling shareholder of the merged bank. Within this context and without limiting the above, Itaú Unibanco and Saieh Family through CorpGroup and other societies have signed a shareholders’ agreement relating to corporate governance, dividend policy, transfer of shares, liquidity, and other matters. Itaú Corpbanca is headquartered in Chile and has operations in Colombia and Panama. In addition, Itaú Corpbanca has a branch in New York and a representative office in Lima. The Bank has total consolidated assets for MCh$37,600,243 (MMUS$44,546) and total equity attributable to holders of the Bank for MCh$3,247,510 (MMUS$3,847). Focused on large and medium size companies and personal banking, Itaú Corpbanca offers universal banking services. The legal address of Itaú Corpbanca is Rosario Norte No. 660, Las Condes, Santiago, Chile, and its website is www.itau.cl These Consolidated Financial Statements as of December 31, 2021, were approved by the Board of Directors on April 27, 2022. Significant Accounting Policies and Others a) Accounting period The Consolidated Financial Statements are referred as of December 31, 2021 and 2020 and comprise the years ended December 31, 2021, 2020 and 2019. b) Basis of preparation of the Consolidated Financial Statements These Consolidated Financial Statements have been prepared in accordance with International Financial Reporting Standards as issued by the International Accounting Standards Board (“IFRS-IASB”). Notes to these Consolidated Financial Statements contain information additional to that disclosed in the Consolidated Statements of Financial Position, Consolidated Statements of Income, Consolidated Statements of Other Comprehensive Income, Consolidated Statements of Changes in Equity, and Consolidated Statements of Cash Flows. Note 1 – General Information and Summary of Significant Accounting Policies, continued c) Consolidation criteria These Consolidated Financial Statements comprise the preparation of the Financial Statements of the Bank and the controlled entities which participate in the consolidation as of December 31, 2021 and 2020 and for the years ended December 31, 2021, 2020 and 2019, and include the necessary adjustments and reclassifications to standardize the accounting policies and valuation criteria applied by the Bank, in accordance with International Financial Reporting Standards as issued by the International Accounting Standards Board (“IFRS-IASB”). Intercompany balances and any unrealized income or loss arising from intercompany transactions are eliminated upon consolidation during the preparation of the Consolidated Financial Statements. (i) Controlled entities The Bank, regardless of the nature of its involvement with an entity (the investee), shall determine whether it is a parent by assessing whether it controls the investee. The Bank controls an investee when it is exposed, or has rights, to variable returns from its involvement with the investee and has the ability to affect those returns through its power over the investee. Thus, the Bank controls an investee if and only if has all the following: 1) Power over the investee, which is related to the existing rights that give the Bank the current ability to direct the relevant activities, these being those that significantly affect the investee’s returns; 2) Exposure, or rights, to variable returns from its involvement with the investee; 3) Ability to use its power over the investee to affect the amount of the Bank’s returns; When the Bank has less than a majority of the voting rights over an investee, but such voting rights are sufficient to have the actual ability to direct the relevant activities, then it will be concluded that the Bank has control over the investee. The Bank considers all relevant factors and circumstances when assessing if the voting rights are sufficient to obtain control, these include: ● The amount of voting rights held by the Bank in relation to the amount and dispersion of those held by other vote holders. ● Potential voting rights held by the Bank, other voting holders or other parties. ● Rights that arise from other contractual agreements. ● Any additional facts and circumstances that indicate that the Bank has, or does not have, the current ability to direct the relevant activities at the time those decisions need to be made, including the patterns of voting behavior in previous shareholders meetings. The Bank reassesses whether or not it has control over an investee when facts and circumstances indicate that there are changes in one or more of the control elements listed above. ​ Note 1 – General Information and Summary of Significant Accounting Policies, continued The financial statements of the controlled companies are consolidated with those of the Bank through the global integration method (line by line). In accordance with this method, all balances and transactions between consolidated companies are eliminated upon consolidation. Therefore, the Consolidated Financial Statements refer to assets, liabilities, equity, income, expenses, and cash flows of the parent and its subsidiaries presented as if they were a single economic entity. The Bank prepares Consolidated Financial Statements using uniform accounting policies for transactions and other events that, being similar, have occurred in similar circumstances. The following table details the entities controlled by Itaú Corpbanca: ​ ​ ​ ​ ​ ​ ​ ​ ​ ​ ​ ​ ​ ​ ​ ​ ​ ​ ​ ​ ​ ​ ​ ​ ​ ​ ​ ​ Ownership percentage ​ ​ ​ ​ ​ ​ Functional ​ As of December 31, 2021 ​ As of December 31, 2020 ​ Market Country currency Direct Indirect Total Direct Indirect Total ​ ​ ​ ​ ​ ​ ​ ​ % ​ % ​ % ​ % ​ % ​ % Itaú Corredores de Bolsa Limitada (1) National Chile Ch$ ​ 99.990 ​ 0.010 100.000 99.990 0.010 100.000 Itaú Administradora General de Fondos S.A. (1) ​ ​ Chile Ch$ ​ 99.994 ​ 0.006 100.000 99.994 0.006 100.000 Itaú Corredores de Seguros S.A. (1) ​ ​ Chile Ch$ ​ 99.990 ​ 0.010 100.000 99.990 0.010 100.000 Itaú Asesorías Financieras Limitada (1) ​ ​ Chile Ch$ ​ 99.990 ​ 0.010 100.000 99.990 0.010 100.000 Recaudaciones y Cobranzas Limitada (1) ​ ​ Chile Ch$ ​ 99.990 ​ 0.010 100.000 99.990 0.010 100.000 Itaú Corpbanca New York Branch (1) (4) Foreign USA US$ ​ 100.000 0.000 100.000 100.000 0.000 100.000 Itaú Corpbanca Colombia S.A. (2) ​ ​ Colombia COP$ ​ 87.100 0.000 87.100 87.100 0.000 87.100 Itaú Corredor de Seguro Colombia S.A. (2) ​ ​ Colombia COP$ ​ 79.985 0.000 79.985 79.985 0.000 79.985 Itaú Securities Services Colombia S.A. ​ ​ Colombia COP$ ​ 5.499 82.310 87.809 5.499 82.310 87.809 Itaú Comisionista de Bolsa Colombia S.A (2) ​ ​ Colombia COP$ ​ 2.219 85.166 87.385 2.219 85.166 87.385 Itaú Asset Management Colombia S.A. Sociedad Fiduciaria (2) ​ ​ Colombia COP$ ​ 0.000 87.083 87.083 0.000 87.083 87.083 Itaú (Panamá) S.A. (3) ​ ​ Panama US$ ​ 0.000 87.100 87.100 0.000 87.100 87.100 (1) Companies regulated by the Commission for the Financial Market (CMF) of Chile. (2) Companies regulated by the Colombian Financial Superintendency (SFC), which has a supervision agreement with the CMF. (3) Company regulated by the Superintendency of Banks of Panama. (4) Company regulated by Office of the Comptroller of the Currency (OCC) and Federal Reserve (FED). ​ (ii) Associates Associated entities are those over which the Bank has significant influence; although not control or joint control. If the Bank holds, directly or indirectly (e.g. through subsidiaries), 20% or more of the voting power of the investee, it is presumed that the Bank has significant influence, unless it can be clearly demonstrated that this is not the case, and subsequently increased or decreased to recognize either the Bank’s proportional share in the net profit or loss of the associate and other movements recognized in its equity. The lower value arising from the acquisition of an associate is included in the book value of the investment net of any accumulated impairment loss. Other factors considered to determine the significant influence on an entity are the representations in the Board of Directors and the existence of material transactions. The existence of these factors could determine the existence of significant influence on an entity, despite having a participation of less than 20% of the shares with the right to vote. Note 1 – General Information and Summary of Significant Accounting Policies, continued ​ The following entities are classified as “Associates” and are accounted for using the equity method, according to IAS 28: ​ El 20 ​ ​ ​ ​ ​ ​ ​ ​ ​ ​ ​ ​ As of December 31, As of December 31, Associate ​ Main Operation ​ Operation Place ​ 2021 2020 ​ ​ ​ ​ ​ ​ % Share % Share Nexus S.A (*) Credit and debit card operator ​ Santiago, Chile ​ — % 14.8148 % Transbank S.A Credit card operator ​ Santiago, Chile ​ 8.7188 % 8.7188 % Combanc S.A (**) ​ High value payment clearing house ​ Santiago, Chile ​ 9.8100 % — % Imerc OTC S.A(**) ​ Administration of clearing and settlement systems for financial instruments ​ Santiago, Chile ​ 8.6624 % — % (*) On November 30, 2021, the Bank entered into a sales agreement for the total shares of Operadora de Tarjetas de Crédito Nexus S.A., given the commitment the Bank has classify this asset as held for sale. See Note 12. (**) As of May of 2021, Management concluded that the Bank gained significant influence over Sociedad Operadora de la Cámara de Compensación de Pagos de Alto Valor S.A. (hereinafter, “Combanc S.A.”) and over Servicios de Infraestructura de Mercado OTC S.A (hereinafter, “Imerc OTC S.A.”). The conclusion was based on the fact that the Bank can elect one of the members of the Board of Directors in each of these entities, in addition factors, such as significant transactions between the Bank and these entities, exchange of essential technical information with its investees and other factors, the Bank has significant influence in the financial and operating decision-making of these investees, but does not control them. Consequently, the equity method has been applied. Itaú Corpbanca exercises significant influence by virtue of its voting right to appoint a representative in the Board of Directors for each one of these entities. (iii) Shares or rights in other companies are those in which the Bank has no control or significant influence. Such holdings are recorded at fair value through profit and loss or at fair value through other comprehensive income, when the Bank has irrevocably elected at initial recognition to recognize in this category, without recycling to profit or loss, according to IFRS 9 “Financial instruments” (iv) The Bank and its subsidiaries manage assets held in publicly offered investment funds and other investment vehicles on behalf of investors and receive market-rate compensation for providing this type of services. Managed funds belong to third parties and, therefore, are not included in the Consolidated Statement of Financial Position. The Bank provides trust commissions and other fiduciary services that result in the participation or investment of assets by clients. Assets held in a fiduciary activity are not reported in the Consolidated Financial Statements, since they are not Bank assets and there is no control over them. Contingencies and commitments arising from this activity are disclosed in Note 23 - Contingencies, Commitments, and Responsibilities, letter c), related to Responsibilities recorded in off-balance-sheet accounts. ​ In accordance with IFRS 10 “ Consolidated Financial Statements ● Scope of its decision-making authority over the investee. ● Rights held by other parties Note 1 – General Information and Summary of Significant Accounting Policies, continued ​ ● The remuneration to which it is entitled to in accordance with the remuneration agreements. ● Decision-maker’s exposure to variability of returns from other interests that it holds in the investee. The Bank does not control or consolidate any trusts or other entities related to this type of business. The Bank manages the funds on behalf and for the benefit of investors, acting solely as an Agent. The assets managed by the Bank and its subsidiaries are owned by third parties. Under this category, and in accordance with the aforementioned standard, they do not control the assets when they exercise their decision-making authority. Therefore, as of December 31, 2021 and 2020 they act as Agent and none of these investment vehicles is consolidated. d) Non-controlling interest represents the portion of net income or loss and net assets which the Bank does not own, either directly or indirectly. It is disclosed as “Attributable to non-controlling interest” separately in the Consolidated Statement of Income (Loss). Additionally, non-controlling interests are presented in the Consolidated Statement of Financial Position under the heading "Non-controlling interest", separately from the equity attributable to owners of the Bank. Changes in a parent’s ownership interest in a subsidiary that do not result in a loss of control are equity transactions (i.e. transactions with owners in their capacity as owners). The Bank attributes the profit or loss for the period and each component of other comprehensive income to the owners of the Bank and to non-controlling interests. The Bank also attributes total comprehensive income to the owners of the Bank and non-controlling interests even if the results of the non-controlling interests result in a debit balance. e) Business combinations are accounted for using the acquisition method. The consideration transferred in a business combination is measured at fair value, which is calculated as the sum of the acquisition-date fair values of the assets transferred by the Bank, liabilities incurred by the Bank to the former owners of the acquiree and the equity interests issued by the Bank in exchange for control of the acquiree. Acquisition costs incurred are expensed and included in administrative expenses. When Itaú Corpbanca and its subsidiaries (the Group) acquires a business, evaluates the identifiable assets acquired and liabilities assumed to determine proper classification and designation based on contractual conditions, economic circumstances, and other relevant conditions as of the acquisition date. This includes the assessment of whether an embedded derivative should be separated from a host contract in accordance with IFRS 9. ​ Note 1 – General Information and Summary of Significant Accounting Policies, continued ​ Goodwill, defined as the difference between the consideration transferred and the amount recognized for the non-controlling interest in the net identifiable assets acquired and liabilities assumed, is measured initially at cost. If this consideration is less than the fair value of the net assets of the acquired subsidiary, the difference is recognized directly in profit or loss as of the acquisition date. After initial recognition, goodwill is measured at cost less any accumulated impairment losses. Goodwill acquired in a business combination is assigned, from the date of acquisition, to each of the Group’s cash generating units (CGU) (or group of CGUs) that are expected to benefit from the combination, independently of whether other assets or liabilities of the acquiree are assigned to those units. When goodwill is allocated to a CGU (or group of CGUs) and an operation within that unit is sold, the goodwill associated with that operation is included in the carrying amount of the operation sold when determining the gain or loss on disposal. Goodwill that is derecognized under such circumstances is measured on the basis of the relative values of the operation disposed of and the retained portion of the CGU (or group of CGUs). f) The Bank has defined as its functional and presentation currency the Chilean peso, which is the currency of the primary economic environment in which the Bank operates and the currency that influences its costs and revenue structure. Therefore, all balances and transactions denominated in currencies other than the Chilean peso are treated as "foreign currency". The Bank translates accounting records of its New York branch and subsidiaries in Colombia and Panama into Chilean pesos from US dollars and Colombian pesos, as applicable, in accordance with IAS 21 "Effects of the Variations in the Exchange Rates of the Foreign Currency" g) Transactions in foreign currency are initially recorded by the Bank at the exchange rates of their respective functional currencies at the date these transactions first meet the conditions for their recognition. Monetary assets and liabilities denominated in foreign currency are converted at the closing exchange rate of the functional currency in force at the closing date of the reporting period. All differences arising from the settlement or conversion of monetary items are recorded in income, except for those that correspond to monetary items that are part of the hedge of a net investment in a foreign operation, for which the cumulative difference is recorded in equity and subsequently reclassified to profit and loss (on disposal). Tax effects attributable to the exchange differences on such monetary items are also recorded in Other Comprehensive Income. Non-monetary items in foreign currency, which are measured in terms of historical cost, are converted using the exchange rate on the date of the transaction. Non-monetary items that are measured at their fair value in foreign currency are translated using the exchange rates on the date on which that fair value is measured. Gains or losses arising from the translation of non-monetary items measured at their fair value are recognized based on how the gains and losses arising from the change in fair value are recognized in Other Comprehensive Income or in Income, in accordance with IAS 21. Note 1 – General Information and Summary of Significant Accounting Policies, continued ​ The Bank grants loans and receives deposits in amounts denominated in foreign currency, mainly in US dollars and Colombian pesos. Balances in the financial statements of the consolidated entities whose functional currency is different from the Chilean peso are converted into the presentation currency, according to the following criteria: ● Assets and liabilities, by using exchange rates as of the date of the Consolidated Financial Statements. ● Income and expenses and cash flows, by using the exchange rates as of the date of each transaction. Exchange differences arising from translating balances into functional currencies of the consolidated entities other than Chilean pesos into Chilean pesos, are recorded as "Exchange differences" in Equity under the line item "Valuation accounts", until they meet the derecognition criteria for the Consolidated Statement of Financial Position, and is subsequently recorded in profit or loss. The net amount of foreign exchange gains and losses includes the recognition of the effects of changes in the exchange rates over assets and liabilities denominated in foreign currencies and gains and losses arising from exchange rates changes affecting current and future transactions (highly probable transactions) entered into by the Bank. Assets and liabilities in foreign currencies are shown at their equivalent amount in Chilean pesos, calculated using the exchange rate of $844.08 per US$1 (US dollar) as of December 31, 2021 ($710.73 As of December 31, 2020 and $748.77 as of December 31, 2019) and the exchange rate of $0.2103 per COP$1 (Colombian peso) as of December 31, 2021 ($0.2078 as of December 31, 2020 and $0.2284 as of December 31, 2019). The financial statements of the New York branch, as well as the Colombian and Panamanian subsidiaries, have been translated using these exchange rates for consolidation purposes, in accordance with IAS 21, related to the valuation of investments abroad in countries with stable economies. h) The preparation of the Consolidated Financial Statements requires the Bank’s management to make estimates, judgments and assumptions that affect the application of the accounting policies and the reported balances of assets and liabilities, disclosures of contingencies with respect to assets and liabilities as of the date of the Consolidated Financial Statements, as well as income and expenses during the year. Actual results may differ from these estimates. Estimates and relevant assumptions are regularly reviewed by Management in order to properly measure some assets, liabilities, income, and expenses. Accounting estimates changes due to reviews are recognized in the year in which the estimate is reviewed and in any future period affected. In certain cases, International Financial Reporting Standards requires that assets and liabilities be recorded or disclosed at their fair values. Fair value is the price that would be received to sell an asset or paid to transfer a liability in an orderly transaction in the principal (or most advantageous) market at the measurement date under current market conditions (i.e. an exit price) regardless of whether that price is directly observable or estimated using another valuation technique. When market prices in active markets are available, they have been used as a basis for valuation. When market prices in active markets are not available, the Bank has estimated those values as values based on the best available information, including the use of modeling and other valuation techniques. ​ Note 1 – General Information and Summary of Significant Accounting Policies, continued ​ The Bank has established allowances to cover expected credit losses over its loan portfolio and other financial assets. These allowances must be regularly reviewed taking into consideration factors such as changes in the nature and volume of the loan portfolio, trends in forecasted portfolio quality, credit quality and economic conditions that may adversely affect the borrowers’ ability to pay. Increases in the allowances for loan losses are reflected as “Provision for loan losses” in the Consolidated Statement of Income (Loss). Loans are charged-off when the Bank’s management determines that a loan or a portion thereof is impaired. Charge-offs are recorded as a reduction of the allowance for loan losses. In particular, information on significant areas of estimate due to uncertainties and critical judgments in the application of accounting policies that have the most important effect on the amounts recorded in the Consolidated Financial Statements are the following: ● Allowances for loan losses ● Fair value of financial assets and liabilities ● Contingencies and commitments ● Impairment losses of certain assets, including Goodwill ● Current taxes and deferred taxes During the year ended December 31, 2021, there have been no significant changes in estimates made compared to the estimates at the end of 2020 i) Operating segments The Bank provides financial information for each operating segment in conformity with IFRS 8 “Operating Segments” ● Better understand the Bank’s performance. ● Better evaluate its future cash flow projections. ● Form better opinions regarding the Bank as a whole. To comply with IFRS 8, Itaú Corpbanca identifies operating segments (Chile and Colombia) used by the Executive Committee, which is defined as the chief operating decision maker, to analyze and make decisions regarding operating, financing and investment matters, based on the following elements: (1) The nature of the products and services; (2) The nature of the processes; (3) The type or class of customer for their products and services; (4) The methods used to distribute their products or provide their services; and (5) If applicable, the nature of the regulatory environment, for example, banking, insurance or public utilities. The Executive Committee manages these segments using an in-house system of internal profitability reports and reviews its segments on the basis of the operating results and uses efficiency, profitability and other indicators to evaluate performance and allocate resources. The Bank has also included geographic disclosures on its operations in New York and Colombia. More information on each segment is presented in Note 4 - Reporting Segments. Note 1 – General Information and Summary of Significant Accounting Policies, continued j) Transactions with resale agreements are entered into as a form of investment. Under these agreements, financial instruments are sold, which are included as assets under "Investments under resale agreement” and are accounted for at amortized cost using the effective interest rate of the agreement. There are also sales transactions with a repurchase agreement as a form of financing. In this regard, the investments that are sold subject to a repurchase obligation and that serve as collateral for the loan, form part of the investment items of "Financial instruments at fair value through profit or loss" or "Financial instruments at fair value through profit or loss". k) I. Classification of financial instruments (i) Classification of financial assets Financial assets are classified into a measurement category based on both the Bank’s business model for managing the financial asset and the contractual cash flow characteristics of the financial asset. Contractual cash flow assessment determine if the cash flows from the financial asset meet the SPPI (solely payment of principal and interest) criterion, i.e. whether the contractual terms of the financial asset give rise, on specific dates, to cash flows that are solely payments of principal and interest. Principal is the fair value of the financial assets at initial recognition, and interest is the consideration for the time value of money, the credit risk associated with the principal outstanding, and also may include liquidity risk, administrative cost and profit margin. For classification process the Bank perform the SPPI test, which assesses the contractual term to identify whether they meet SPPI criterion, the contract is a basic lending arrangement. The Bank applies judgment and considers relevant factors such as currency in which the financial asset is denominated, and period for which the interest rate is set. Business model refers to how the Bank manages its financial assets in order to generate cash flows. The Bank determined its business model on initial application of IFRS 9 at the level that best reflects how it manages groups of financial assets to achieve its business objective. The Bank’s business model represents how financial assets are managed to generate cash flows and does not depend on the Management’s intention regarding an individual instrument, but at a higher level of aggregated portfolio and is based on observable factors such as: risks that affect the performance of business model; how business managers are compensated; how the performance of business model is assessed and reported to Management. In addition, the Banks’s business model is not assessed on an instrument-by-instrument basis, but at a higher level of aggregated portfolio and is based on observable factors such as: performance of the financial assets, the risk that affect the performance, and the expected frequency, value and timing of sales, among others. ​ Note 1 – General Information and Summary of Significant Accounting Policies, continued In accordance with IFRS 9 the business models are: ● Held to collect business model (HTC) - financial assets that are held within a business model whose objective is to hold assets in order to collect contractual cash flows are managed to realize cash flows by collecting contractual payments over the life of the instrument, under this business model sales made when there is an increase in the credit risk, or to manage credit concentration risk are not inconsistent with a business model whose objective is to hold financial assets to collect contractual cash flows. ● Held to collect and sell (HTC&amp;S) - financial assets under this business model achieve the objective by both collecting contractual cash flows and selling financial assets, then involve a greater frequency and value of sales than HTC business model. ● Other business model - financial assets held in this business has the objective of realizing cash flows through the sale of the assets. The Bank makes decisions based on the assets’ fair values and manages the assets to realize those fair values. (ii) Reclassifications Reclassification of financial assets is required if, and only if, the objective of the Bank’s business model for managing those financial assets changes. Financial liabilities cannot be reclassified. There are no reclassifications in these Consolidated Financial Statements. In January 2019, Law No. 21,130 was issued, which modernizes the banking legislation with the objective of implementing the practices promoted at international level by the Basel III. The new regulation was effective as of December 1, 2021 and will be implemented gradually until it is fully established as of December 1, 2025. Due to these changes, the bank performed a capital increase which in part was executed in order to comply with the new capital requirements. In connection with the new requirements and its capital management strategy the bank created a new portfolio which is managed on a segregated basis and under a held to collect business model with the purpose of managing the capital adequacy under the new capital requirements. Securities classified under “Fair value through other comprehensive income¨ will be reclasified to ¨Financial instruments at amortized cost¨ as they are part of this portfolio, this reclassification will come into effect as of January 1, 2022. ​ II. Measurement of financial instruments (i) Initial measurement On initial recognition, financial assets and financial liabilities are measured at the transaction price, i.e. the fair value of the consideration given or received (IFRS 13). In the case of financial instruments not at fair value through profit or loss, transaction costs of financial assets and financial liabilities carried at fair value are expensed in profit or loss. (ii) Subsequent measurement - Financial assets After initial recognition, the Bank shall measure a financial asset at: (a) Amortized cost Financial assets that are held in a business model to collect the contractual cash flows and contain contractual terms that give rise on specific dates to cash flows that are SPPI, are measured at amortized cost. The effective interest method is used in the calculation of the amortized cost of a financial asset or a financial liability and in the allocation and recognition of the interest revenue or interest expense in profit or loss over the relevant period. The effective interest rate (EIR) is the rate that exactly discounts estimated future cash payments or receipts through the expected life of the financial asset or financial liability to the gross carrying amount of a financial asset or to the amortized cost of a financial liability. Note 1 – General Information and Summary of Significant Accounting Policies, continued (b) Fair value through other comprehensive income (FVTOCI) Financial assets that are debt instruments held in a business model that is achieved by both collecting contractual cash flows and selling, and that contain contractual terms that give rise on specific dates to cash flows that are SPPI, are measured at FVTOCI. They are subsequently remeasured at fair value and changes therein (except for those relating to impairment, interest income and foreign currency exchange gains and losses) are recognized in other comprehensive income, until the assets are sold. Upon disposal, the cumulative gain and losse</t>
        </is>
      </c>
    </row>
  </sheetData>
  <mergeCells count="1">
    <mergeCell ref="A1:A2"/>
  </mergeCells>
  <pageMargins left="0.75" right="0.75" top="1" bottom="1" header="0.5" footer="0.5"/>
</worksheet>
</file>

<file path=xl/worksheets/sheet80.xml><?xml version="1.0" encoding="utf-8"?>
<worksheet xmlns="http://schemas.openxmlformats.org/spreadsheetml/2006/main">
  <sheetPr>
    <outlinePr summaryBelow="1" summaryRight="1"/>
    <pageSetUpPr/>
  </sheetPr>
  <dimension ref="A1:B12"/>
  <sheetViews>
    <sheetView workbookViewId="0">
      <selection activeCell="A1" sqref="A1"/>
    </sheetView>
  </sheetViews>
  <sheetFormatPr baseColWidth="8" defaultRowHeight="15"/>
  <cols>
    <col width="80" customWidth="1" min="1" max="1"/>
    <col width="80" customWidth="1" min="2" max="2"/>
  </cols>
  <sheetData>
    <row r="1">
      <c r="A1" s="1" t="inlineStr">
        <is>
          <t>Fair Value of Financial Assets and Liabilities (Tables)</t>
        </is>
      </c>
      <c r="B1" s="2" t="inlineStr">
        <is>
          <t>12 Months Ended</t>
        </is>
      </c>
    </row>
    <row r="2">
      <c r="B2" s="2" t="inlineStr">
        <is>
          <t>Dec. 31, 2021</t>
        </is>
      </c>
    </row>
    <row r="3">
      <c r="A3" s="3" t="inlineStr">
        <is>
          <t>Text block [Abstract]</t>
        </is>
      </c>
    </row>
    <row r="4">
      <c r="A4" s="4" t="inlineStr">
        <is>
          <t>Schedule of Determination of the Fair Value of Financial Instruments</t>
        </is>
      </c>
      <c r="B4" s="4" t="inlineStr">
        <is>
          <t>Determination of the fair value as of December 31, 2021 and 2020 ​ ​ ​ ​ ​ ​ ​ ​ ​ ​ As of December 31, 2021 ​ ​ ​ ​ Estimated fair value ​ Book value Recurring Non-recurring (*) ​ ​ MCh$ ​ MCh$ ​ MCh$ ASSETS ​ ​ ​ ​ ​ ​ Cash and deposits in banks 3,473,392 — ​ 3,473,392 Cash items in process of collection 438,496 — ​ 438,496 Financial instruments at fair value through profit or loss 332,724 332,724 ​ — Financial instruments at fair value through other comprehensive income 3,660,450 3,660,450 ​ — Loans and accounts receivable at amortized cost 23,795,548 — ​ 24,119,631 Financial instruments at amortized cost 187,455 — ​ 187,086 Investments under resale agreements 606,178 — ​ 606,178 Financial derivative contracts 2,980,926 2,980,926 ​ — Interbank loans, net 80,554 — ​ 80,554 Totals 35,555,723 6,974,100 28,905,337 LIABILITIES Deposits and other demand liabilities 7,576,095 ​ — 7,576,095 Cash in process of being cleared 424,358 ​ — 424,358 Obligations under repurchase agreements 466,006 ​ — 466,006 Time deposits and other time liabilities 10,097,443 ​ — 10,009,988 Financial derivative contracts 2,925,587 ​ 2,925,587 — Interbank borrowings 4,918,423 ​ — 4,915,814 Debt instruments issued 6,762,840 ​ — 6,639,917 Lease contract liabilities ​ 115,544 ​ — 106,564 Other financial liabilities 42,435 ​ — 42,435 Totals 33,328,731 2,925,587 30,181,177 (*) Non-recurring items correspond to those line items that are carried at cost, but their corresponding fair value has been estimated for disclosure purposes only. ​ Note 35 - Fair Value of Financial Assets and Liabilities, continued ​ ​ ​ ​ ​ ​ ​ ​ ​ As of December 31, 2020 ​ ​ ​ ​ Estimated fair value ​ Book value Recurring Non-recurring(*) ​ ​ MCh$ ​ MCh$ ​ MCh$ ASSETS ​ ​ ​ ​ ​ ​ Cash and deposits in banks 3,089,072 — 3,089,072 Cash items in process of collection 173,192 — 173,192 Financial instruments at fair value through profit or loss 582,710 582,710 — Financial instruments at fair value through other comprehensive income 3,970,899 3,970,899 — Loans and accounts receivable at amortized cost 21,576,108 — 22,767,597 Financial instruments at amortized cost 111,542 — 110,608 Investments under resale agreements 105,580 — 105,580 Financial derivative contracts 3,982,803 3,982,803 — Interbank loans, net 7,121 — 7,121 Totals 33,599,027 8,536,412 26,253,170 LIABILITIES Deposits and other demand liabilities 6,197,406 — 6,197,406 Cash in process of being cleared 154,232 — 154,232 Obligations under repurchase agreements 638,851 — 638,851 Time deposits and other time liabilities 11,433,064 — 11,574,924 Financial derivative contracts 3,673,591 3,673,591 — Interbank borrowings 3,798,978 — 3,794,375 Debt instruments issued 6,204,856 — 7,330,126 Lease contract liabilities ​ 151,885 — 164,304 Other financial liabilities 13,123 — 13,123 Totals 32,265,986 3,673,591 29,867,341</t>
        </is>
      </c>
    </row>
    <row r="5">
      <c r="A5" s="4" t="inlineStr">
        <is>
          <t>Schedule of Fair Value Measurements of Assets and Liabilities Only for Disclosure Purposes (Non-recurring)</t>
        </is>
      </c>
      <c r="B5" s="4" t="inlineStr">
        <is>
          <t>Fair Value Measurements of assets and liabilities only for disclosure purposes (non-recurring) : ​ ​ ​ ​ ​ ​ ​ ​ As of December 31, Non-recurring fair value measurement ​ 2021 ​ 2020 ​ ​ MCh$ ​ MCh$ ASSETS Cash and deposits in banks 3,473,392 3,089,072 Cash items in process of collection 438,496 173,192 Loans and accounts receivable at amortized cost 24,119,631 22,767,597 Investments under resale agreements 606,178 105,580 Interbank loans, net 80,554 7,121 Financial instruments at amortized cost 187,086 110,608 Totals 28,905,337 26,253,170 LIABILITIES Deposits and other demand liabilities 7,576,095 6,197,406 Cash in process of being cleared 424,358 154,232 Obligations under repurchase agreements 466,006 638,851 Time deposits and other time liabilities 10,009,988 11,574,924 Interbank borrowings 4,915,814 3,794,375 Debt instruments issued 6,639,917 7,330,126 Lease contract liabilities ​ 106,564 ​ 164,304 Other financial obligations 42,435 13,123 Totals 30,181,177 29,867,341</t>
        </is>
      </c>
    </row>
    <row r="6">
      <c r="A6" s="4" t="inlineStr">
        <is>
          <t>Schedule of Fair Value Measurement of Financial Assets and Liabilities (Recurring)</t>
        </is>
      </c>
      <c r="B6" s="4" t="inlineStr">
        <is>
          <t>Fair Value measurement of financial assets and liabilities (recurring): ​ ​ ​ ​ ​ ​ ​ As of December 31, Fair value measurement of recurring items ​ 2021 ​ 2020 ​ ​ MCh$ ​ MCh$ ASSETS Financial instruments at fair value through profit or loss 332,724 582,710 Central Bank of Chile and Government securities 50,743 108,042 Other securities issued in Chile 111 271 Foreign government and Central Bank instruments 232,083 432,178 Other instruments issued abroad 8,824 4,861 Investments in mutual funds 39,842 35,017 Other investments at FVTPL 1,121 2,341 Financial instruments at fair value through other comprehensive income 3,660,450 3,970,899 Central Bank of Chile and Government securities 2,325,668 3,056,179 Other securities issued in Chile 138,845 296,665 Foreign government and Central Bank instruments 45,386 217,185 Other instruments issued abroad 366,487 394,691 Other investments at FVOCI 784,064 6,179 Financial derivative contracts 2,980,926 3,982,803 Forwards 382,206 472,208 Swaps 2,598,071 3,509,315 Call options 649 195 Put options — 1,085 Totals 6,974,100 8,536,412 LIABILITIES Financial derivative contracts 2,925,587 3,673,591 Forwards 391,049 433,863 Swaps 2,534,164 3,238,371 Call options 343 271 Put options 31 1,086 Totals 2,925,587 3,673,591</t>
        </is>
      </c>
    </row>
    <row r="7">
      <c r="A7" s="4" t="inlineStr">
        <is>
          <t>Schedule of Financial Derivative Instruments</t>
        </is>
      </c>
      <c r="B7" s="4" t="inlineStr">
        <is>
          <t>These adjustments are recorded periodically in the financial statements. As of December 2021, 2020 and 2019, the portfolio of derivative contracts in both Chile and Colombia is detailed as follows: ​ ​ ​ ​ ​ ​ ​ ​ ​ ​ ​ ​ ​ ​ ​ ​ As of December 31, ​ ​ 2021 ​ 2020 ​ 2019 ​ CVA DVA CVA DVA CVA DVA ​ ​ MCh$ ​ MCh$ ​ MCh$ ​ MCh$ ​ MCh$ ​ MCh$ Derivatives held for hedging — ​ — — ​ — (2) ​ 1 Fair value hedge ​ ​ ​ — — — — Currency forwards — ​ — — — — — Currency swaps — ​ — — — — — Interest rate swaps — ​ — — — — — Cash flow hedge ​ ​ — — — (2) 1 Currency forwards — ​ — — — (2) 1 Currency swaps — ​ — — — — — Interest rate swaps — ​ — — — — — Hedge of net investments in a foreign operation — ​ — — — — — Currency forwards — ​ — — — — — Currency swaps — ​ — — — — — Interest rate swaps — ​ — — — — — Derivatives held for trading (9,320) (40,971) 337 589 (28,172) 446 Currency forwards (240) ​ (443) 207 205 (341) 123 Currency swaps (4,936) ​ (36,363) 56 ​ 37 (4,642) 295 Interest rate swaps (4,144) ​ (4,165) 74 ​ 347 (23,189) ​ 28 Call currency options — ​ — — ​ — — — Put currency options — ​ — — ​ — — — Total financial derivative contracts (9,320) ​ (40,971) 337 589 (28,174) 447</t>
        </is>
      </c>
    </row>
    <row r="8">
      <c r="A8" s="4" t="inlineStr">
        <is>
          <t>Schedule of Impacts on the Portfolio of a Recalibration</t>
        </is>
      </c>
      <c r="B8" s="4" t="inlineStr">
        <is>
          <t>The table below summarizes the impacts on the portfolio of a recalibration of the models based on a stress scenario, recalibrating parameters with the shock incorporated. ​ ​ ​ ​ ​ ​ ​ ​ ​ ​ ​ ​ ​ ​ ​ ​ As of December 31, 2021 ​ As of December 31, 2020 ​ Forward ​ ​ Forward ​ ​ ​ ​ Americano ​ Basis TAB ​ Basis TAB ​ Americano ​ Basis TAB ​ Basis TAB Impact calibration ​ USD-CLP ​ CLP ​ CLF ​ USD-CLP ​ CLP ​ CLF ​ ​ MCh$ ​ MCh$ ​ MCh$ ​ MCh$ ​ MCh$ ​ MCh$ Volatility exchange rate USD-CLP ​ ​ ​ ​ ​ ​ — ​ — ​ — TAB 30 ​ — ​ 48 ​ — — ​ 76 ​ — TAB 90 ​ — ​ — ​ — — ​ 1 ​ — TAB 180 ​ — ​ 37 ​ 12 — ​ 33 ​ 15 TAB 360 ​ — ​ — ​ (2) — ​ — ​ 3 Totals ​ — ​ 85 ​ 10 — 110 18</t>
        </is>
      </c>
    </row>
    <row r="9">
      <c r="A9" s="4" t="inlineStr">
        <is>
          <t>Schedule of Assets and Liabilities Measured at Fair Value on a Recurring Basis</t>
        </is>
      </c>
      <c r="B9" s="4" t="inlineStr">
        <is>
          <t>The following table classifies assets and liabilities measured at fair value on a recurring basis, in accordance with the fair value hierarchy established in IFRS 13, as of December 31, 2021 and 2020 : ​ ​ ​ ​ ​ ​ ​ ​ ​ ​ ​ ​ As of December 31, 2021 ​ ​ ​ ​ Market value of the ​ Other observable ​ Non-observable Measurement at fair value of instruments ​ ​ ​ asset for identified assets ​ significant inputs ​ significant inputs on a recurring basis using Fair value (Level 1) (Level 2) (Level 3) ​ ​ MCh$ ​ MCh$ ​ MCh$ ​ MCh$ ASSETS ​ ​ ​ ​ ​ ​ ​ ​ Financial instruments at fair value through profit or loss ​ 332,724 ​ 322,913 ​ 9,811 ​ — Central Bank of Chile and Government securities ​ 50,743 ​ 50,743 ​ — ​ — Other securities issued locally ​ 111 ​ — ​ 111 ​ — Foreign government and Central Bank instruments ​ 232,083 ​ 232,083 ​ — ​ — Other securities issued abroad ​ 8,824 ​ — ​ 8,824 ​ — Investments in mutual funds ​ 39,842 ​ 39,842 ​ — ​ — Other investments at FVTPL ​ 1,121 ​ 245 ​ 876 ​ — Financial instruments at fair value through other comprehensive income ​ 3,660,450 ​ 2,639,091 ​ 1,021,359 ​ — Central Bank of Chile and Government securities ​ 2,325,668 ​ 2,325,668 ​ — ​ — Other securities issued locally ​ 138,845 ​ — ​ 138,845 ​ — Foreign government and Central Bank instruments ​ 45,386 ​ 45,386 ​ — ​ — Other securities issued abroad ​ 366,487 ​ 261,334 ​ 105,153 ​ — Other investments at FVOCI ​ 784,064 ​ 6,703 ​ 777,361 ​ — Financial derivative contracts ​ 2,980,926 ​ — ​ 2,962,174 ​ 18,752 Forwards ​ 382,206 ​ — ​ 380,210 ​ 1,996 Swaps ​ 2,598,071 ​ — ​ 2,581,315 ​ 16,756 Call options ​ 649 ​ — ​ 649 ​ — Put options ​ — ​ — ​ — ​ — Totals ​ 6,974,100 ​ 2,962,004 ​ 3,993,344 ​ 18,752 LIABILITIES ​ ​ ​ ​ ​ ​ ​ ​ Financial derivative contracts ​ 2,925,587 ​ — ​ 2,924,710 ​ 877 Forwards ​ 391,049 ​ — ​ 390,414 ​ 635 Swaps ​ 2,534,164 ​ — ​ 2,533,922 ​ 242 Call options ​ 343 ​ — ​ 343 ​ — Put options ​ 31 ​ — ​ 31 ​ — Totals ​ 2,925,587 ​ — ​ 2,924,710 ​ 877 ​ ​ Note 35 - Fair Value of Financial Assets and Liabilities, continued ​ ​ ​ ​ ​ ​ ​ ​ ​ ​ ​ As of December 31, 2020 ​ ​ ​ ​ Market value of the ​ Other observable ​ Non-observable Measurement at fair value of instruments ​ ​ asset for identified assets ​ significant inputs ​ significant inputs on a recurring basis using Fair value (Level 1) (Level 2) (Level 3) ​ MCh$ ​ MCh$ ​ MCh$ ​ MCh$ ASSETS Financial instruments at fair value through profit or loss 582,710 ​ 575,237 ​ 7,473 ​ — Central Bank of Chile and Government securities 108,042 ​ 108,042 ​ — ​ — Other securities issued locally 271 ​ — ​ 271 ​ — Foreign government and Central Bank instruments 432,178 ​ 432,178 ​ — ​ — Other securities issued abroad 4,861 ​ — ​ 4,861 ​ — Investments in mutual funds 35,017 ​ 35,017 ​ — ​ — Other investments at FVTPL 2,341 ​ — ​ 2,341 ​ — Financial instruments at fair value through other comprehensive income 3,970,899 ​ 3,608,717 ​ 362,182 ​ — Central Bank of Chile and Government securities 3,056,179 ​ 3,056,179 ​ — ​ — Other securities issued locally 296,665 ​ — ​ 296,665 ​ — Foreign government and Central Bank instruments 217,185 ​ 217,185 ​ — ​ — Other securities issued abroad 394,691 ​ 335,353 ​ 59,338 ​ — Other investments at FVOCI 6,179 ​ — ​ 6,179 ​ — Financial derivative contracts 3,982,803 ​ — ​ 3,955,538 ​ 27,265 Forwards 472,208 ​ — ​ 468,632 ​ 3,576 Swaps 3,509,315 ​ — ​ 3,485,626 ​ 23,689 Call options 195 ​ — ​ 195 ​ — Put options 1,085 ​ — ​ 1,085 ​ — Totals 8,536,412 ​ 4,183,954 ​ 4,325,193 ​ 27,265 LIABILITIES ​ ​ ​ ​ ​ ​ ​ Financial derivative contracts 3,673,591 ​ — ​ 3,672,751 ​ 840 Forwards 433,863 ​ — ​ 433,747 ​ 116 Swaps 3,238,371 ​ — ​ 3,237,647 ​ 724 Call options 271 ​ — ​ 271 ​ — Put options 1,086 ​ — ​ 1,086 ​ — Totals 3,673,591 ​ — ​ 3,672,751 ​ 840</t>
        </is>
      </c>
    </row>
    <row r="10">
      <c r="A10" s="4" t="inlineStr">
        <is>
          <t>Schedule of Reconciliation by Fair Value Hierarchy</t>
        </is>
      </c>
      <c r="B10" s="4" t="inlineStr">
        <is>
          <t>As of December 31, 2021 and 2020 no transfers were observed between Level 1 and Level 2, as shown below ​ ​ ​ ​ ​ ​ ​ ​ ​ ​ As of December 31, Measurement at fair value of instruments ​ 2021 that are valued recurrently ​ Fair value ​ Level 1 to 2 ​ Level 2 to 1 ​ MCh$ MCh$ MCh$ ASSETS ​ ​ ​ ​ ​ ​ Financial instruments at fair value through profit or loss 332,724 — — Financial instruments at fair value through other comprehensive income 3,660,450 — — Financial derivative contracts 2,980,926 — — Totals 6,974,100 — — LIABILITIES Financial derivative contracts 2,925,587 — — Totals 2,925,587 — — ​ ​ ​ ​ ​ ​ ​ ​ ​ ​ As of December 31, Measurement at fair value of instruments ​ 2020 that are valued recurrently Fair value Level 1 to 2 Level 2 to 1 ​ MCh$ MCh$ MCh$ ASSETS Financial instruments at fair value through profit or loss 582,710 — — Financial instruments at fair value through other comprehensive income 3,970,899 — — Financial derivative contracts 3,982,803 — — Totals 8,536,412 — — LIABILITIES Financial derivative contracts 3,673,591 — — Totals 3,673,591 — —</t>
        </is>
      </c>
    </row>
    <row r="11">
      <c r="A11" s="4" t="inlineStr">
        <is>
          <t>Schedule of Reconciliation of Assets and Liabilities</t>
        </is>
      </c>
      <c r="B11" s="4" t="inlineStr">
        <is>
          <t>​ The following table reconciles assets and liabilities measured at fair value on a recurring basis as of December 31, 2021 and 2020. ​ ​ ​ ​ ​ ​ ​ ​ ​ ​ ​ ​ ​ ​ ​ ​ As of December 31, 2021 ​ ​ ​ ​ Gain (loss) ​ Gain (loss) ​ Purchases, ​ Transfers ​ ​ ​ ​ Opening ​ recognized in ​ recognized in ​ sales and ​ from level 1 ​ Ending Level 3 reconciliation ​ balance ​ profit or loss ​ equity ​ agreements ​ or level 2 ​ balance ​ MCh$ MCh$ MCh$ MCh$ MCh$ MCh$ ASSETS Financial derivative contracts ​ ​ ​ ​ ​ ​ ​ ​ ​ ​ ​ Forwards 3,576 ​ 1,789 ​ — ​ (3,369) ​ — ​ 1,996 Swaps 23,689 ​ (1,437) ​ — ​ (5,496) ​ — ​ 16,756 Call options — ​ — ​ — ​ — ​ — ​ — Put options — ​ — ​ — ​ — ​ — ​ — Totals 27,265 352 — (8,865) — 18,752 LIABILITIES Financial derivative contracts ​ ​ ​ ​ ​ ​ ​ ​ ​ ​ ​ Forwards 116 ​ 2,331 ​ — ​ (1,812) ​ — ​ 635 Swaps 724 ​ (2,751) ​ — ​ 2,269 ​ — ​ 242 Call options — ​ — ​ — ​ — ​ — ​ — Put options — ​ — ​ — ​ — ​ — ​ — Totals 840 (420) — 457 — 877 ​ ​ Note 35 - Fair Value of Financial Assets and Liabilities, continued ​ ​ ​ ​ ​ ​ ​ ​ ​ ​ ​ ​ ​ ​ ​ As of December 31, 2020 ​ ​ Gain (loss) Gain (loss) Purchases, Transfers ​ ​ ​ Opening ​ recognized in ​ recognized in ​ sales and ​ from level 1 ​ Ending Level 3 reconciliation ​ balance ​ profit or loss ​ equity ​ agreements ​ or level 2 ​ balance ​ ​ MCh$ ​ MCh$ ​ MCh$ ​ MCh$ ​ MCh$ ​ MCh$ ASSETS ​ ​ ​ ​ ​ ​ ​ ​ ​ ​ ​ ​ Financial derivative contracts 27,432 28,603 — (28,770) — 27,265 Forwards 5,060 23,803 — (25,287) — 3,576 Swaps 22,372 4,800 — (3,483) — 23,689 Call options — — — — — — Put options — — — — — — Totals 27,432 28,603 — (28,770) — 27,265 LIABILITIES Financial derivative contracts 1,119 725 — (1,004) — 840 Forwards 181 2,397 — (2,462) — 116 Swaps 938 (1,672) — 1,458 — 724 Call options — — — — — — Put options — — — — — — Totals 1,119 725 — (1,004) — 840</t>
        </is>
      </c>
    </row>
    <row r="12">
      <c r="A12" s="4" t="inlineStr">
        <is>
          <t>Schedule of Classified Assets and Liabilities Measured at Fair Value on a Non-recurring Basis</t>
        </is>
      </c>
      <c r="B12" s="4" t="inlineStr">
        <is>
          <t>The following table classifies assets and liabilities measured at fair value on a non-recurring basis, in accordance with the fair value hierarchy as of December 31, 2021 and 2020. ​ ​ ​ ​ ​ ​ ​ ​ ​ ​ ​ ​ As of December 31, 2021 ​ ​ ​ ​ Market value of the ​ Other observable ​ Non-observable ​ ​ Estimated fair ​ asset for identified ​ significant inputs ​ significant inputs Measurement at fair value of items on a non-recurring basis value assets (Level 1) (Level 2) (Level 3) ​ MCh$ MCh$ MCh$ MCh$ ASSETS ​ ​ ​ ​ ​ ​ ​ ​ ​ ​ ​ ​ ​ ​ ​ ​ ​ Cash and deposits in banks 3,473,392 ​ 3,473,392 ​ — ​ — Cash items in process of collection 438,496 ​ 438,496 ​ — ​ — Loans and accounts receivable at amortized cost 24,119,631 ​ — ​ — ​ 24,119,631 Financial instruments at amortized cost 187,086 ​ 187,086 ​ — ​ — Investments under resale agreements 606,178 ​ 606,178 ​ — ​ — Interbank loans, net 80,554 ​ 80,554 ​ — ​ — Totals 28,905,337 ​ 4,785,706 ​ — ​ 24,119,631 LIABILITIES ​ ​ ​ ​ ​ ​ ​ ​ Deposits and other demand liabilities 7,576,095 ​ 7,576,095 ​ — ​ — Cash in process of being cleared 424,358 ​ 424,358 ​ — ​ — Obligations under repurchase agreements 466,006 ​ 466,006 ​ — ​ — Time deposits and other time liabilities 10,009,988 ​ — ​ 10,009,988 ​ — Interbank borrowings 4,915,814 ​ 4,915,814 ​ — ​ — Debt instruments issued 6,639,917 ​ — ​ 6,639,917 ​ — Lease contract liabilities ​ 106,564 ​ — ​ 106,564 ​ — Other financial liabilities 42,435 ​ 42,435 ​ — ​ — Totals 30,181,177 13,424,708 16,756,469 — ​ ​ Note 35 - Fair Value of Financial Assets and Liabilities, continued ​ ​ ​ ​ ​ ​ ​ ​ ​ ​ ​ As of December 31, 2020 ​ ​ ​ ​ Market value of the ​ Other observable ​ Non-observable ​ ​ Estimated fair ​ asset for identified ​ significant inputs ​ significant inputs Measurement at fair value of items on a non-recurring basis value assets (Level 1) (Level 2) (Level 3) ​ MCh$ MCh$ MCh$ MCh$ ASSETS ​ ​ ​ ​ ​ ​ ​ ​ ​ ​ ​ ​ ​ ​ ​ ​ ​ Cash and deposits in banks 3,089,072 ​ 3,089,072 ​ — ​ — Cash items in process of collection 173,192 ​ 173,192 ​ — ​ — Investments under resale agreements 22,767,597 ​ — ​ — ​ 22,767,597 Financial instruments at amortized cost 110,608 ​ 110,608 ​ — ​ — Loans and accounts receivable from customers, net 105,580 ​ 105,580 ​ — ​ — Interbank loans, net 7,121 ​ 7,121 ​ — ​ — Totals 26,253,170 3,485,573 — 22,767,597 LIABILITIES ​ ​ ​ ​ ​ ​ ​ ​ Deposits and other demand liabilities 6,197,406 ​ 6,197,406 ​ — ​ — Cash in process of being cleared 154,232 ​ 154,232 ​ — ​ — Obligations under repurchase agreements 638,851 ​ 638,851 ​ — ​ — Time deposits and other time liabilities 11,574,924 ​ — ​ 11,574,924 ​ — Interbank borrowings ​ 3,794,375 ​ 3,794,375 ​ — ​ — Debt instruments issued 7,330,126 ​ — ​ 7,330,126 ​ — Lease contract liabilities ​ 164,304 ​ — ​ 164,304 ​ — Other financial liabilities 13,123 ​ 13,123 ​ — ​ — Totals 29,867,341 10,797,987 19,069,354 —</t>
        </is>
      </c>
    </row>
  </sheetData>
  <mergeCells count="1">
    <mergeCell ref="A1:A2"/>
  </mergeCells>
  <pageMargins left="0.75" right="0.75" top="1" bottom="1" header="0.5" footer="0.5"/>
</worksheet>
</file>

<file path=xl/worksheets/sheet81.xml><?xml version="1.0" encoding="utf-8"?>
<worksheet xmlns="http://schemas.openxmlformats.org/spreadsheetml/2006/main">
  <sheetPr>
    <outlinePr summaryBelow="1" summaryRight="1"/>
    <pageSetUpPr/>
  </sheetPr>
  <dimension ref="A1:B23"/>
  <sheetViews>
    <sheetView workbookViewId="0">
      <selection activeCell="A1" sqref="A1"/>
    </sheetView>
  </sheetViews>
  <sheetFormatPr baseColWidth="8" defaultRowHeight="15"/>
  <cols>
    <col width="80" customWidth="1" min="1" max="1"/>
    <col width="80" customWidth="1" min="2" max="2"/>
  </cols>
  <sheetData>
    <row r="1">
      <c r="A1" s="1" t="inlineStr">
        <is>
          <t>Risk management (Tables)</t>
        </is>
      </c>
      <c r="B1" s="2" t="inlineStr">
        <is>
          <t>12 Months Ended</t>
        </is>
      </c>
    </row>
    <row r="2">
      <c r="B2" s="2" t="inlineStr">
        <is>
          <t>Dec. 31, 2021</t>
        </is>
      </c>
    </row>
    <row r="3">
      <c r="A3" s="3" t="inlineStr">
        <is>
          <t>Text block [Abstract]</t>
        </is>
      </c>
    </row>
    <row r="4">
      <c r="A4" s="4" t="inlineStr">
        <is>
          <t>Summary of Details of Significant Increase in Credit Risk</t>
        </is>
      </c>
      <c r="B4" s="4" t="inlineStr">
        <is>
          <t xml:space="preserve">​ ​ ​ ​ ​ ​ ​ ​ ​ ​ ​ ​ ​ ​ ​ Type of portfolio Debtor category Stages Days of arrears to the end of the month ​ A1, A2, A3, A4 Stage 1 Up to 29 days Corporate A5 (*) Stage 1 Up to 29 days ​ A6, B1, B2, B3, B4 Stage 2 ​ From 30 to 89 days ​ C1, C2, C3, C4, C5, C6 ​ Stage 3 ​ 90 days or more (*) Loans originated in A5 are considered Stage 1 at inception. Loans that were originated in a higher category and subsequently downgraded to A5 are considered Stage 2. ​ ​ Note 36 - Risk management, continued ​ ​ ​ ​ ​ ​ ​ ​ ​ ​ ​ ​ ​ ​ Days of arrears to the end of the month, ​ ​ ​ ​ ​ ​ probability of default (PD) and Type of portfolio Portfolio ​ Stages qualitative considerations ​ ​ ​ Stage 1 Up to 29 days ​ ​ CAE ​ Stage 2 ​ From 30 to 89 days or (relative difference between referential and origination PD’s&gt;=1.2199 and absolute difference between referential and origination PD’s&gt;= 0.0671 ) ​ ​ ​ Stage 3 90 days or more ​ ​ ​ ​ Stage 1 ​ Up to 29 days ​ ​ Condell / Restructured Condell ​ Stage 2 (Condell) ​ From 30 to 89 days or (relative difference between referential and origination PD’s&gt;= 1.9351 and absolute difference between referential and origination PD’s&gt;= 0.0304 ) ​ ​ ​ ​ Stage 2 (Restructured Condell) ​ From 30 to 89 days or (relative difference between referential and origination PD’s&gt;=2.0659 and absolute difference between referential and origination PD’s&gt;=0.2042 ) ​ ​ ​ ​ Stage 3 ​ 90 days or more ​ ​ ​ ​ Stage 1 ​ Up to 29 days ​ ​ Commercial/ ​ Stage 2 (Commercial) ​ From 30 to 89 days or (relative difference between referential and origination PD’s&gt;=1.4911 and absolute difference between referential and origination PD’s&gt;=0.0736 ) Collective ​ ​ ​ Stage 2 (Rotative Commercial) ​ From 30 to 89 days or (relative difference between referential and origination PD’s&gt;=1.9533 and absolute difference between referential and origination PD’s&gt;=0.0207 ) ​ ​ ​ ​ Stage 3 ​ 90 days or more ​ ​ ​ ​ Stage 1 ​ Up to 29 days ​ ​ ​ ​ Stage 2 (Consumer) ​ From 30 to 89 days or (relative difference between referential and origination PD’s&gt;=1.5057 and absolute difference between referential and origination PD’s&gt;=0.0983 ) ​ ​ Consumer/ ​ Stage 2 (Renegotiated Consumer) ​ From 30 to 89 days or (relative difference between referential and origination PD’s&gt;=1.7395 and absolute difference between referential and origination PD’s&gt;=0.0849 ) ​ ​ ​ ​ Stage 2 (Rotative Consumer) ​ From 30 to 89 days or (relative difference between referential and origination PD’s&gt;=1.9933 and absolute difference between referential and origination PD’s&gt;=0.0320 ) ​ ​ ​ ​ Stage 3 ​ 90 days or more ​ ​ ​ ​ Stage 1 Up to 29 days ​ ​ Mortgage ​ Stage 2 ​ From 30 to 89 days or (relative difference between referential and origination PD’s&gt;=2.3919 and absolute difference between referential and origination PD’s&gt;=0.1452 ) ​ ​ ​ ​ Stage 3 90 days or more ​ Note 36 - Risk management, continued Criteria used for Colombia ​ ​ ​ ​ ​ ​ ​ ​ ​ % of absolute increase in % of relative increase Qualitative ​ ​ lifetime PD ​ in lifetime PD ​ indicators assessed Corporate portfolio ​ ​ ​ ​ ​ Debt restructuring and increase in credit risk of other financial instruments Other loans not classified 58.62 % 1,976.95 % ​ Small company 1 32.16 % 527.10 % ​ Small company 2 37.20 % 5,547.50 % Medium company 1 14.65 % 843.35 % ​ Medium company 2 9.21 % 492.81 % ​ Large company 9.35 % 758.23 % Low default 9.19 % 1,016.56 % Low default (Government and Financial) 1.34 % 1,430.86 % Collective portfolio Increase in credit risk of other financial instruments Leasing 48.21 % 452.22 % ​ Payroll deductible loan 48.99 % 1,384.14 % Revolving line of credit 28.78 % 64.82 % Overdraft limit 41.34 % 163.35 % ​ Credit card 82.56 % 1,330.76 % Mortgage loan 2.19 % 111.58 % Personal debt restructuring 16.58 % 157.47 % ​ Other loans 46.42 % 204.28 % </t>
        </is>
      </c>
    </row>
    <row r="5">
      <c r="A5" s="4" t="inlineStr">
        <is>
          <t>Summary of Principal Macroeconomic Indicators Included in Economic Scenarios</t>
        </is>
      </c>
      <c r="B5" s="4" t="inlineStr">
        <is>
          <t>The table below summarizes the principal macroeconomic indicators included in the economic scenarios used as of December 31, 2021 until December 31, 2023 in the countries where the Bank and its subsidiaries operate and therefore are the countries that have a material impact on ECLs. Criteria for Chile ​ ​ ​ ​ ​ ​ ​ ​ ​ ​ ​ ​ ​ ​ ​ ​ ​ ​ ​ ​ ​ ​ ​ ​ ​ ​ ​ ​ 2021 ​ 2022 ​ 2023 Indicators Portfolio Q4 Q1 Q2 Q3 Q4 Q1 Q2 ​ Q3 ​ Q4 ​ Unemployment rate Base scenario ​ 7.11% ​ 7.78% ​ 7.64% ​ 7.37% ​ 7.09% ​ 6.93% ​ 7.07% ​ 6.95% ​ 6.95% ​ ​ Range of upside scenarios ​ 7.60% ​ 9.65% ​ 9.72% ​ 9.42% ​ 9.01% ​ 8.87% ​ 8.62% ​ 8.34% ​ 8.13% ​ ​ Range of downside scenarios ​ 6.36% ​ 6.63% ​ 6.87% ​ 6.74% ​ 6.54% ​ 6.16% ​ 6.37% ​ 6.30% ​ 6.30% ​ Consumer's price index (IPC) Base scenario ​ 113.73 ​ 115.53 ​ 116.37 ​ 117.47 ​ 118.27 ​ 119.08 ​ 119.60 ​ 120.94 ​ 121.85 ​ ​ Range of upside scenarios ​ 114.41 ​ 117.19 ​ 117.80 ​ 118.62 ​ 120.13 ​ 122.55 ​ 122.69 ​ 123.04 ​ 124.10 ​ ​ Range of downside scenarios ​ 113.34 ​ 114.30 ​ 114.20 ​ 115.89 ​ 116.97 ​ 117.01 ​ 116.66 ​ 118.70 ​ 120.13 ​ Interbank interest rate Base scenario ​ 4.00% ​ 5.50% ​ 5.50% ​ 5.50% ​ 5.50% ​ 5.00% ​ 4.50% ​ 4.00% ​ 3.50% ​ ​ Range of upside scenarios ​ 4.25% ​ 6.00% ​ 6.00% ​ 6.00% ​ 6.00% ​ 6.00% ​ 6.00% ​ 5.00% ​ 4.00% ​ ​ Range of downside scenarios ​ 3.25% ​ 4.00% ​ 4.50% ​ 4.50% ​ 4.50% ​ 4.00% ​ 3.50% ​ 3.00% ​ 3.00% ​ Exchange Rate (USD/CLP) Base scenario ​ 800.00 ​ 800.00 ​ 800.00 ​ 800.00 ​ 800.00 ​ 795.00 ​ 790.00 ​ 785.00 ​ 780.00 ​ ​ Range of upside scenarios ​ 880.00 ​ 880.00 ​ 880.00 ​ 880.00 ​ 880.00 ​ 870.00 ​ 860.00 ​ 850.00 ​ 840.00 ​ ​ ​ Range of downside scenarios ​ 780.00 ​ 760.00 ​ 740.00 ​ 720.00 ​ 700.00 ​ 700.00 ​ 700.00 ​ 700.00 ​ 700.00 ​ ​ ​ Note 36 - Risk management, continued Criteria for Colombia ​ ​ ​ ​ ​ ​ ​ ​ ​ ​ As of December 31, ​ 2021 2022 2023 GDP growth Base scenario 6.21 ​ 1.50 ​ 3.70 Range of upside scenarios 7.51 ​ 3.00 ​ 5.20 Range of downside scenarios 4.41 ​ (0.30) ​ 1.90 Unemployment rates ​ ​ ​ ​ ​ Base scenario 13.36 ​ 12.65 ​ 11.95 Range of upside scenarios 11.36 ​ 10.65 ​ 9.95 Range of downside scenarios 15.36 ​ 14.65 ​ 13.95 Benchmark interest rates ​ ​ ​ ​ ​ Base scenario 3.00 ​ 4.75 ​ 4.75 Range of upside scenarios 3.50 ​ 5.50 ​ 5.50 Range of downside scenarios 2.50 ​ 4.00 ​ 4.00 currency exchange rate ​ ​ ​ ​ ​ Base scenario 3,800 ​ 3,800 ​ 3,700 Range of upside scenarios 3,889 ​ 3,926 ​ 3,850 Range of downside scenarios 3,711 ​ 3,674 ​ 3,550 Consumer’s Price Index ​ ​ ​ ​ ​ Base scenario 5.00 ​ 3.90 ​ 3.00 Range of upside scenarios 4.88 ​ 3.42 ​ 2.16 Range of downside scenarios 5.12 ​ 4.38 ​ 3.84 ​</t>
        </is>
      </c>
    </row>
    <row r="6">
      <c r="A6" s="4" t="inlineStr">
        <is>
          <t>Summary of ECL Coverage of Loans and Accounts Receivable at Amortized Cost Subject to Significant Measurement Uncertainty</t>
        </is>
      </c>
      <c r="B6" s="4" t="inlineStr">
        <is>
          <t>Set out below are the changes to ECL as of December 31, 2021 that would result from reasonably possible changes in these parameters from the actual assumptions used in the Bank’s economic variable assumptions as set forth in the tables above for Base scenarios, upside scenarios, and downside scenarios. ​ ​ ​ ​ ​ ​ ECL coverage of loans and accounts receivable at amortized cost subject to significant measurement uncertainty as of December 31, 2021 Chile Colombia ​ ​ MCh$ ​ MCh$ Reported ECL ​ 665,107 ​ 282,705 Loans and accounts receivable at amortized cost ​ 19,975,179 ​ 4,768,181 ​ ​ ​ ​ ​ Reported Coverage (Reported ECL/ loans and accounts receivable at amortized cost) % 3.33 ​ 5.93 Consensus upside scenario (Upside scenario for ECL/ loans and accounts receivable at amortized cost) % 3.22 ​ 5.74 Consensus central scenario (Base scenario for ECL/ loans and accounts receivable at amortized cost) % 3.32 ​ 5.93 Consensus downside scenario (Downside scenario for ECL/ loans and accounts receivable at amortized cost) % 3.41 ​ 6.11 ​</t>
        </is>
      </c>
    </row>
    <row r="7">
      <c r="A7" s="4" t="inlineStr">
        <is>
          <t>Schedule of Credit Quality by Financial Asset Class</t>
        </is>
      </c>
      <c r="B7" s="4" t="inlineStr">
        <is>
          <t>A detail by credit quality, which includes loans and accounts receivable from customers and interbank loans as of December 31, 2021 and 2020 is summarized as follows: ​ ​ ​ ​ ​ ​ ​ ​ ​ ​ ​ ​ ​ ​ ​ ​ ​ ​ ​ ​ ​ ​ ​ ​ As of December 31, 2021 Corporate Stage 1 Stage 2 Stage 3 Totals corporate Percentage Stage 1 Stage 2 Stage 3 Totals allowance Percentage ​ MCh$ ​ MCh$ ​ MCh$ ​ MCh$ ​ % ​ MCh$ ​ MCh$ ​ MCh$ ​ MCh$ ​ % A1 104,887 ​ — — 104,887 0.42% (45) ​ — — (45) 0.01% A2 623,613 ​ — — 623,613 2.52% (337) ​ — — (337) 0.04% A3 2,456,274 ​ — — 2,456,274 10.64% (5,729) ​ — — (5,729) 0.60% A4 4,398,475 ​ — — 4,398,475 18.49% (42,196) ​ — — (42,196) 4.45% A5 2,717,332 ​ — — 2,717,332 11.69% (26,295) ​ — — (26,295) 2.77% A6 — 1,114,466 ​ — 1,114,466 4.13% — (36,245) ​ — (36,245) 3.82% B1 — 563,250 ​ — 563,250 1.90% — (10,564) ​ — (10,564) 1.11% B2 — 240,106 ​ — 240,106 0.59% — (13,190) ​ — (13,190) 1.39% B3 — 106,425 ​ — 106,425 0.43% — (11,219) ​ — (11,219) 1.18% B4 — 93,647 ​ — 93,647 0.38% — (19,119) ​ — (19,119) 2.02% C1 — — 149,838 ​ 149,838 0.38% — — (3,205) ​ (3,205) 0.24% C2 — — 98,318 ​ 98,318 0.15% — — (5,020) ​ (5,020) 0.47% C3 — — 469,581 ​ 469,581 1.65% — — (126,748) ​ (126,748) 13.06% C4 — — 249,938 ​ 249,938 0.76% — — (92,541) ​ (92,541) 9.60% C5 — — 42,253 ​ 42,253 0.17% — — (34,403) ​ (34,403) 3.60% C6 — — 128,830 ​ 128,830 0.50% — — (127,706) ​ (127,706) 14.13% Subtotals corporate 10,300,581 2,117,894 1,138,758 13,557,233 54.80% (74,602) (90,337) (389,623) (554,562) 58.49% ​ ​ ​ ​ ​ ​ ​ ​ ​ ​ ​ ​ ​ ​ ​ ​ ​ ​ ​ ​ ​ ​ ​ ​ As of December 31, 2021 Collectively assessed portfolio Stage 1 Stage 2 Stage 3 Total collective Percentage Stage 1 Stage 2 Stage 3 Totals allowance Percentage ​ ​ MCh$ ​ MCh$ ​ MCh$ ​ MCh$ ​ % ​ MCh$ ​ MCh$ ​ MCh$ ​ MCh$ ​ % Commercial loans 1,511,692 ​ 470,765 ​ 132,980 ​ 2,115,437 ​ 8.55% ​ (2,100) ​ (92,410) ​ (31,957) ​ (126,467) ​ 13.34% Mortgage loans 5,815,884 ​ 314,060 ​ 115,027 ​ 6,244,971 ​ 25.23% ​ (14,156) ​ (44,636) ​ (18,506) ​ (77,298) ​ 8.18% Consumer loans 2,424,540 ​ 338,799 ​ 62,380 ​ 2,825,719 ​ 11.42% ​ (68,129) ​ (77,522) ​ (43,834) ​ (189,485) ​ 19.99% Subtotals collectively assessed portfolio 9,752,116 1,123,624 310,387 11,186,127 45.20% (84,385) (214,568) ​ (94,297) (393,250) 41.51% Totals portfolio 20,052,697 3,241,518 1,449,145 24,743,360 100% (158,987) (304,905) (483,920) (947,812) 100% ​ ​ Note 36 - Risk management, continued ​ ​ ​ ​ ​ ​ ​ ​ ​ ​ ​ ​ ​ ​ ​ ​ ​ ​ ​ ​ ​ ​ ​ ​ As of December 31, 2020 Corporate Stage 1 Stage 2 Stage 3 Totals corporate Percentage Stage 1 Stage 2 Stage 3 Totals allowance Percentage ​ ​ MCh$ ​ MCh$ ​ MCh$ ​ MCh$ ​ % ​ MCh$ ​ MCh$ ​ MCh$ ​ MCh$ ​ % ​ A1 163,981 ​ — ​ — 163,981 0.73% ​ (66) ​ — — (66) 0.01% ​ A2 514,946 ​ — ​ — 514,946 2.28% ​ (254) ​ — — (254) 0.02% ​ A3 2,182,085 ​ — ​ — 2,182,085 9.65% ​ (3,624) ​ — — (3,624) 0.35% ​ A4 4,223,518 ​ — ​ — 4,223,518 18.67% ​ (35,625) ​ — ​ — (35,625) 3.42% ​ A5 2,952,521 ​ — ​ — 2,952,521 13.05% ​ (19,474) ​ — ​ — (19,474) 1.87% ​ A6 — ​ 920,044 ​ — 920,044 4.07% ​ — ​ (38,540) ​ — (38,540) 3.70% ​ B1 — ​ 431,934 ​ — 431,934 1.91% ​ — ​ (10,757) ​ — (10,757) 1.03% ​ B2 — ​ 161,455 ​ — 161,455 0.71% ​ — (13,265) ​ — (13,265) 1.27% ​ B3 — ​ 163,779 ​ — 163,779 0.72% ​ — (16,242) ​ — (16,242) 1.56% ​ B4 — ​ 208,409 ​ — 208,409 0.92% ​ — (56,413) ​ — (56,413) 5.41% ​ C1 — ​ — ​ 97,306 ​ 97,306 0.43% ​ — — ​ (2,193) ​ (2,193) 0.21% ​ C2 — ​ — ​ 63,842 ​ 63,842 0.28% ​ — — ​ (7,146) ​ (7,146) 0.69% ​ C3 — ​ — ​ 166,229 ​ 166,229 0.73% ​ — — ​ (46,524) ​ (46,524) 4.47% ​ C4 — ​ — ​ 185,893 ​ 185,893 0.82% ​ — — ​ (83,164) ​ (83,164) 7.98% ​ C5 — ​ — ​ 128,699 ​ 128,699 0.57% ​ — — (94,140) ​ (94,140) 9.04% ​ C6 — ​ — ​ 188,493 ​ 188,493 0.83% ​ — — (191,900) ​ (191,900) 18.42% ​ Subtotals corporate 10,037,051 1,885,621 830,462 12,753,134 56.37% ​ (59,043.00) (135,217.00) (425,067.00) (619,327) 59.45% ​ ​ ​ ​ ​ ​ ​ ​ ​ ​ ​ ​ ​ ​ ​ ​ ​ ​ ​ ​ ​ ​ ​ ​ ​ ​ As of December 31, 2020 Collectively assessed portfolio ​ Stage 1 ​ Stage 2 ​ Stage 3 ​ Total collective ​ Percentage ​ Stage 1 ​ Stage 2 ​ Stage 3 ​ Totals allowance ​ Percentage ​ MCh$ MCh$ MCh$ MCh$ % MCh$ MCh$ MCh$ MCh$ % Commercial loans 491,849 ​ 1,178,431 ​ 385,385 2,055,665 9.09% ​ (29,083) ​ (57,606) ​ (41,601) (128,290) 12.31% ​ Mortgage loans 4,166,515 ​ 1,025,921 ​ 124,317 5,316,753 23.52% ​ (10,732) ​ (48,514) ​ (14,219) (73,465) 7.05% ​ Consumer loans 1,732,525 ​ 686,699 ​ 73,205 2,492,429 11.02% ​ (66,649) ​ (105,353) ​ (48,789) (220,791) 21.19% ​ Subtotals collectively assessed portfolio 6,390,889 2,891,051 582,907 9,864,847 43.63% ​ (106,464) (211,473) (104,609) (422,546) 40.55% ​ Totals portfolio 16,427,940 4,776,672 1,413,369 22,617,981 100% ​ (165,507) (346,690) (529,676) (1,041,873) 100% ​</t>
        </is>
      </c>
    </row>
    <row r="8">
      <c r="A8" s="4" t="inlineStr">
        <is>
          <t>Schedule of Analysis of Gross Carrying Amount of Loans and Advances to Customers by Past Due Status under IFRS 9 and IAS 39</t>
        </is>
      </c>
      <c r="B8" s="4" t="inlineStr">
        <is>
          <t>The table below provides an analysis of the gross carrying amount of loans and advances to customers by past due: ​ ​ ​ ​ ​ ​ ​ ​ ​ ​ ​ ​ As of December 31, 2021 ​ ​ Less than 30 days overdue ​ Between 30 and 89 days overdue ​ More than 90 days overdue ​ Total overdue ​ MCh$ MCh$ MCh$ ​ MCh$ Interbank loans — — — ​ — Loans and accounts receivable from customers ​ ​ ​ ​ Commercial loans 156,006 ​ 97,039 ​ 361,084 ​ 614,129 Mortgage loans 120,581 ​ 44,845 ​ 66,865 ​ 232,291 Consumer loans 123,263 ​ 52,812 ​ 36,872 ​ 212,947 Totals 399,850 194,696 464,821 ​ 1,059,367 ​ ​ ​ ​ ​ ​ ​ ​ ​ ​ ​ As of December 31, 2020 ​ ​ Less than 30 days overdue ​ Between 30 and 89 days overdue ​ More than 90 days overdue ​ Total overdue ​ MCh$ MCh$ MCh$ ​ MCh$ Interbank loans — — — ​ — Loans and accounts receivable from customers ​ ​ ​ ​ Commercial loans 195,865 ​ 260,792 ​ 381,611 ​ 838,268 Mortgage loans 87,946 ​ 37,084 ​ 77,175 ​ 202,205 Consumer loans 78,573 ​ 50,275 ​ 45,096 ​ 173,944 Totals 362,384 348,151 503,882 ​ 1,214,417 ​ ​ ​ ​ ​ ​ ​ ​ ​ ​ ​ ​ ​ ​ ​ ​ ​ ​</t>
        </is>
      </c>
    </row>
    <row r="9">
      <c r="A9" s="4" t="inlineStr">
        <is>
          <t>Schedule of Bank's Maximum Credit Risk Exposure by Financial Asset</t>
        </is>
      </c>
      <c r="B9" s="4" t="inlineStr">
        <is>
          <t>Maximum Exposure to Credit Risk The following table shows the Bank’s maximum credit risk exposure by financial asset as of December 31, 2021 and 2020 for different balance sheet items, including derivatives, without deducting real guarantees or other credit enhancements received: ​ ​ ​ ​ ​ ​ ​ ​ ​ ​ ​ ​ ​ ​ ​ ​ ​ ​ ​ ​ ​ ​ ​ ​ Maximum Exposure as of December 31, 2021 ​ ​ Balance sheet asset ​ ​ ​ Off-balance sheet ​ Collateral ​ ​ ​ ​ Notes ​ Gross amounts ​ Allowances ​ Net amounts ​ Gross amounts ​ Allowances ​ Net amounts ​ Cash ​ Non-cash ​ Net exposure ​ ​ MCh$ MCh$ MCh$ MCh$ MCh$ MCh$ MCh$ MCh$ MCh$ Financial instruments at fair value through other comprehensive income ​ 11 ​ 3,661,101 ​ (651) ​ 3,660,450 ​ — ​ — ​ — ​ — ​ — ​ 3,660,450 Loans and accounts receivable at amortized cost 10 24,743,360 ​ (947,812) 23,795,548 7,859,923 ​ (30,589) ​ 7,829,334 ​ — ​ — ​ 31,624,882 Commercial loans 15,672,670 ​ (681,029) 14,991,641 7,859,923 ​ (30,589) ​ 7,829,334 ​ — ​ — ​ 22,820,975 Mortgage loans 6,244,971 ​ (77,298) 6,167,673 — ​ — ​ — ​ — ​ — ​ 6,167,673 Consumer loans 2,825,719 ​ (189,485) 2,636,234 — ​ — ​ — ​ — ​ — ​ 2,636,234 Financial instruments at amortized cost 11 187,582 ​ (127) 187,455 — ​ — ​ — ​ — ​ — ​ 187,455 Investments under resale agreements 7 606,178 ​ — 606,178 — ​ — ​ — ​ — ​ — ​ 606,178 Financial derivative contracts 8 2,980,926 ​ ​ 2,980,926 — ​ — ​ — ​ — ​ — ​ 2,980,926 Interbank loans, net 9 80,907 ​ (353) 80,554 — ​ — ​ — ​ — ​ — ​ 80,554 Other assets 15 810,521 ​ ​ 810,521 — ​ — ​ — ​ — ​ — ​ 810,521 Totals ​ ​ ​ 33,070,575 ​ (948,943) ​ 32,121,632 ​ 7,859,923 ​ (30,589) ​ 7,829,334 ​ — ​ — ​ 39,950,966 ​ ​ ​ ​ ​ ​ ​ ​ ​ ​ ​ ​ ​ ​ ​ ​ ​ ​ ​ ​ ​ ​ ​ ​ Maximum Exposure as of December 31, 2020 ​ ​ Balance sheet asset ​ ​ ​ Off-balance sheet ​ Collateral ​ ​ ​ ​ Notes ​ Gross amounts ​ Allowances ​ Net amounts ​ Gross amounts ​ Allowances ​ Net amounts ​ Cash ​ Non-cash ​ Net exposure ​ ​ MCh$ MCh$ MCh$ MCh$ MCh$ MCh$ MCh$ MCh$ MCh$ Financial instruments at fair value through other comprehensive income ​ 11 ​ 3,971,810 ​ (911) ​ 3,970,899 ​ — ​ — ​ — ​ — ​ — ​ 3,970,899 Loans and accounts receivable at amortized cost 10 22,617,981 ​ (1,041,873) 21,576,108 5,393,860 ​ (39,775) ​ — ​ 23,428,761 (1,852,653) Commercial loans 14,808,799 (747,617) 14,061,182 5,393,860 ​ (39,775) 5,354,085 — ​ 13,348,809 6,066,458 Mortgage loans 5,316,753 ​ (73,465) 5,243,288 — ​ — — — ​ 9,844,723 (4,601,435) Consumer loans 2,492,429 ​ (220,791) 2,271,638 — ​ — — — ​ 235,229 2,036,409 Financial instruments at amortized cost 11 111,643 ​ (101) 111,542 — ​ — — — ​ — 111,542 Investments under resale agreements 7 105,580 ​ — 105,580 — ​ — — — ​ 105,580 — Financial derivative contracts 8 3,982,803 ​ — 3,982,803 — ​ — — 308,674 ​ — 3,674,129 Interbank loans, net 9 7,131 ​ (10) 7,121 — ​ — — — ​ — 7,121 Other assets 15 — ​ — — — ​ — — — ​ — — Totals ​ 30,796,948 (1,042,895) 29,754,053 5,393,860 (39,775) — 308,674 23,534,341 5,911,038</t>
        </is>
      </c>
    </row>
    <row r="10">
      <c r="A10" s="4" t="inlineStr">
        <is>
          <t>Summary for Allowances for Loan Losses According to IFRS 9</t>
        </is>
      </c>
      <c r="B10" s="4" t="inlineStr">
        <is>
          <t>A summary for the allowances for loan losses is as follows: ​ ​ ​ ​ ​ ​ ​ ​ As of December 31, ​ ​ 2021 ​ 2020 ​ MCh$ MCh$ Loans and accounts receivable at amortized cost (947,812) ​ (1,041,873) Interbank loans, net (353) ​ (10) Provisions for contingent loans risk (30,589) ​ (39,775) Total allowances (978,754) ​ (1,081,658) ​</t>
        </is>
      </c>
    </row>
    <row r="11">
      <c r="A11" s="4" t="inlineStr">
        <is>
          <t>Schedule of Concentration of Credit Risk by Industry</t>
        </is>
      </c>
      <c r="B11" s="4" t="inlineStr">
        <is>
          <t>The following table displays the concentration of credit risk by industry for the loan portfolio: ​ ​ ​ ​ ​ ​ ​ ​ ​ ​ ​ ​ ​ ​ ​ ​ ​ ​ ​ ​ ​ As of December 31, ​ ​ ​ ​ 2021 ​ 2020 ​ ​ ​ ​ Maximum ​ Maximum ​ ​ ​ Maximum ​ Maximum ​ ​ ​ ​ ​ ​ gross ​ net ​ ​ ​ gross ​ net ​ ​ ​ ​ Note ​ exposure ​ exposure (1) ​ % ​ exposure ​ exposure (1) ​ % ​ MCh$ MCh$ MCh$ MCh$ Manufacturing ​ 1,295,321 ​ 1,154,825 ​ 5.24% ​ 1,060,837 1,004,437 4.69 % Mining ​ 429,591 ​ 422,314 ​ 1.74% ​ 534,823 465,405 2.36 % Electricity, gas and water 922,455 ​ 805,948 ​ 3.73% ​ 1,099,504 863,573 4.86 % Agriculture and livestock 537,337 ​ 517,723 ​ 2.17% ​ 494,601 470,250 2.19 % Forestry and wood extraction 64,186 ​ 62,506 ​ 0.26% ​ 56,005 54,607 0.25 % Fishing 19,657 ​ 18,781 ​ 0.08% ​ 35,723 30,882 0.16 % Transport 867,096 ​ 797,904 ​ 3.50% ​ 586,831 527,557 2.59 % Communications 49,002 ​ 46,451 ​ 0.20% ​ 56,148 53,659 0.25 % Construction 1,917,901 ​ 1,884,123 ​ 7.75% ​ 1,837,114 1,799,216 8.12 % Commerce 2,288,011 ​ 2,138,150 ​ 9.25% ​ 2,210,467 2,099,734 9.77 % Services 4,143,076 ​ 4,026,551 ​ 16.74% ​ 3,599,936 3,527,342 15.92 % Others 3,139,037 ​ 3,116,365 ​ 12.69% ​ 3,237,714 3,237,323 14 % Subtotal commercial loans 10 a) 15,672,670 14,991,641 63.35% ​ 14,809,703 14,133,985 65.47 % Consumer loans 10 a) 2,825,719 2,636,236 ​ 11.42% ​ 5,317,000 5,225,837 23.51 % Mortgage loans 10 a) 6,244,971 6,167,671 ​ 25.24% ​ 2,492,464 2,325,447 11.02 % Totals 24,743,360 23,795,548 100% ​ 22,619,167 21,685,269 100 % (1) Net of allowances</t>
        </is>
      </c>
    </row>
    <row r="12">
      <c r="A12" s="4" t="inlineStr">
        <is>
          <t>Schedule of Banking Book Positions (Products Valued at Amortized Cost and Available-for-sale Instruments and Derivatives Valued at Fair Value)</t>
        </is>
      </c>
      <c r="B12" s="4" t="inlineStr">
        <is>
          <t>Interest Rate Risk is the exposure to movements in market interest rates. Changes in market interest rates can affect both the price of instruments recorded at fair value and the financial margin and other gains from the Banking Book such as fees. Fluctuations in interest rates also affect the Bank’s economic value. ​ Interest rate risk can be represented by sensitivities to parallel and/or non-parallel yield shifts with the effects reflected in the prices of instruments, the financial margin, profit and loss, equity and economic value. ​ The measurement of the structural interest rate risk is carried out through the representation by risk factor of the cash flows expressed in fair value, assigned to the dates of repricing and by currency. This methodology facilitates the detection of concentrations of interest rate risk at different tenors. ​ All balance sheet and off balance sheet items are broken down into their cash flows and assigned to repricing and maturity buckets. In the case of those accounts that do not have a contractual maturity, an internal model is used to estimate their durations and interest rate sensitivities. Note 36 - Risk management, continued The following are the Banking Book items (products valued at amortized cost and FVTOCI and derivatives valued at fair value) for the most relevant currencies in which the Bank trades at the end of the year ended December 31, 2021 and 2020: ​ ​ ​ ​ ​ ​ ​ ​ ​ ​ ​ ​ ​ ​ ​ ​ As of December 31, 2021 ​ ​ ​ ​ Between 1 and 3 ​ More than 3 months ​ Between 1 and 3 ​ More than 3 ​ ​ Positions Up to 1 month months and less 1 year years years Totals ​ ​ MCh$ ​ MCh$ ​ MCh$ ​ MCh$ ​ MCh$ ​ MCh$ ASSETS 10,789,821 3,521,035 6,400,962 5,787,466 8,807,166 35,306,450 CLP 5,650,471 ​ 1,515,577 ​ 2,131,454 ​ 2,161,385 ​ 1,408,683 ​ 12,867,570 CLF 510,552 ​ 441,744 ​ 1,857,539 ​ 2,528,482 ​ 6,554,363 ​ 11,892,680 USD 3,353,122 ​ 714,710 ​ 1,304,278 ​ 147,490 ​ 155,892 ​ 5,675,492 COP 1,275,676 ​ 849,004 ​ 1,107,691 ​ 950,109 ​ 688,228 ​ 4,870,708 LIABILITIES (14,406,920) (3,202,539) (5,198,326) (6,880,724) (6,562,135) (36,250,644) CLP (7,652,765) ​ (2,034,059) ​ (2,487,949) ​ (5,147,050) ​ (63,157) ​ (17,384,980) CLF (315,900) ​ (16,842) ​ (479,329) ​ (984,178) ​ (6,147,733) ​ (7,943,982) USD (2,303,464) ​ (866,228) ​ (1,705,776) ​ (335,808) ​ — ​ (5,211,276) COP (4,134,791) ​ (285,410) ​ (525,272) ​ (413,688) ​ (351,245) ​ (5,710,406) Derivatives (590,525) 796,182 438,226 (343,008) 1,000,180 1,301,055 CLP 543,341 ​ 749,393 ​ 383,356 ​ 224,949 ​ — ​ 1,901,039 CLF (969,261) ​ (906,260) ​ (517,836) ​ (795,785) ​ 1,017,743 ​ (2,171,399) USD 228,696 ​ 416,053 ​ 737,494 ​ 79,486 ​ 155,436 ​ 1,617,165 COP (393,301) ​ 536,996 ​ (164,788) ​ 148,342 ​ (172,999) ​ (45,750) ​ ​ ​ ​ ​ ​ ​ ​ ​ ​ ​ ​ ​ ​ ​ ​ As of December 31, 2020 ​ ​ ​ ​ Between 1 and 3 ​ More than 3 months ​ Between 1 and 3 ​ More than 3 ​ ​ Positions Up to 1 month months and less 1 year years years Totals ​ ​ MCh$ ​ MCh$ ​ MCh$ ​ MCh$ ​ MCh$ ​ MCh$ ASSETS 9,817,266 2,565,202 5,585,956 5,174,445 9,793,262 ​ 32,936,131 CLP 4,885,891 845,251 2,289,124 2,252,567 1,918,038 12,190,871 CLF 539,004 502,506 1,683,797 1,586,457 6,989,721 11,301,485 USD 2,523,089 571,066 885,045 123,608 201,009 4,303,817 COP 1,869,282 646,379 727,990 1,211,813 684,494 5,139,958 LIABILITIES (15,149,162) (2,808,356) (4,363,629) (1,818,488) (7,983,018) (32,122,653) CLP (10,169,966) (1,637,063) (2,477,283) (661,668) (1,950,514) (16,896,494) CLF (223,471) (14,789) (284,994) (768,465) (5,616,883) (6,908,602) USD (2,152,414) (884,847) (939,496) (3,590) — (3,980,347) COP (2,603,311) (271,657) (661,856) (384,765) (415,621) (4,337,210) Derivatives (149,153) (133,655) (133,194) (376,852) 949,461 156,607 CLP 830,637 1,429,392 516,336 272,765 24,985 3,074,115 CLF (1,263,538) (795,275) (662,416) (444,847) 1,001,038 (2,165,038) USD 103,599 (24,269) 87,848 (24,433) (12,182) 130,563 COP 180,149 (743,503) (74,962) (180,337) (64,380) (883,033)</t>
        </is>
      </c>
    </row>
    <row r="13">
      <c r="A13" s="4" t="inlineStr">
        <is>
          <t>Schedule of Structural Interest Rate Position In Banking Book</t>
        </is>
      </c>
      <c r="B13" s="4" t="inlineStr">
        <is>
          <t>The Bank measures regulatory exposures in line with the standardized methodology set forth by the Central Bank of Chile (Chapter III-B 2.2 "Standards on the measurement and control of market risks of Banking companies" of the Compendium of Financial Regulations) and complemented by the Commission for the Financial Market (Chapter 12 21 “Measurement and control of market risks rules”), which corresponds to a risk measure based on the standard methodology of the Basel Committee to quantify exposure to market risks for the Trading Book and the Banking Book. The regulatory measurement of Trading Book market risk allows estimating the potential loss that the Bank could face from market fluctuations according to standardized shocks defined by the regulator. The regulatory limit corresponds to the sum of this risk (also called Market Risk Exposure or MRE) and 10% of the Risk-weighted Assets for Credit Risk; Said sum may in no case be greater than the Effective Equity of the Bank. The Bank must permanently observe these limits and report them to the CMF . It must also inform the Commission monthly about the consolidated risk positions, including the subsidiaries and foreign branches. The consumption of the regulatory market risk limit, specifically for the Trading Book as of December 31, 2021, 2020 and 2019, is presented below: ​ ​ ​ ​ ​ ​ ​ ​ ​ ​ As of December 31, ​ Limit consumption 2021 2020 2019 ​ Market risk exposure (MRE) 65.63 % 83.34 % 80.10 % ​</t>
        </is>
      </c>
    </row>
    <row r="14">
      <c r="A14" s="4" t="inlineStr">
        <is>
          <t>Schedule of Banking Book</t>
        </is>
      </c>
      <c r="B14" s="4" t="inlineStr">
        <is>
          <t>The regulatory risk measurement for the Banking Book is used to estimate the Bank’s potential losses from standardized adverse movements in interest and exchange rates. The standardized regulatory report for the Banking Book is used to estimate the Bank’s potential economic losses from standardized adverse movements in interest rates defined by the CMF. Currently, limits for short-term exposure (STE) to interest rate and inflation risk in the Banking Book are set at 35% of annual operating income (LTM moving period) and for long-term limit consumption (LTE) at less than 20% of the Bank’s regulatory capital. Note 36 - Risk management, continued The following table details regulatory limit consumption for market risk, as a percentage of the limit calculated based on the rules indicated above, specifically for the Banking Book as of December 31, 2021, 2020 and 2019: ​ ​ ​ ​ ​ ​ ​ ​ ​ ​ ​ As of December 31, Limit consumption 2021 2020 2019 ​ Short-term exposure to interest rate risk ​ 47.21 % 62.99 % 48.92 % Long-term exposure to interest rate risk 23.21 % 63.86 % 57.82 %</t>
        </is>
      </c>
    </row>
    <row r="15">
      <c r="A15" s="4" t="inlineStr">
        <is>
          <t>Schedule of Interest Rate</t>
        </is>
      </c>
      <c r="B15" s="4" t="inlineStr">
        <is>
          <t>The table below presents a sensitivity analysis for changes of 0.01% in interest rates by term and type of interest rate, and its corresponding impact on profit and loss (net interest margin) and equity (valuation accounts for financial instruments at FVTOCI). ​ ​ ​ ​ ​ ​ ​ ​ ​ ​ ​ ​ ​ ​ ​ ​ ​ ​ ​ ​ ​ ​ ​ ​ ​ ​ ​ ​ Scenarios for impacts on P&amp;L ​ Scenarios for impacts on FVTOCI ​ Swap Government Swap Government Curve Curve Swap Government Swap Government Curve Curve Term ​ CLP ​ CLP ​ CLF ​ CLF ​ USD ​ MX ​ CLP ​ CLP ​ CLF ​ CLF ​ USD ​ MX 1 day ​ (39) ​ 39 ​ 87 ​ 162 ​ (51) ​ 51 ​ 39 ​ 39 ​ (87) ​ 162 ​ 51 ​ (51) 3 months (39) 39 87 162 (51) 51 39 39 (87) 162 51 (51) 6 months (39) 39 87 162 (51) 51 39 39 (87) 162 51 (51) 9 months (36) 42 87 159 (67) 67 36 42 (87) 159 67 (67) 1 year (33) 46 93 155 (86) 86 33 46 (93) 155 86 (86) 2 years (37) 39 70 93 (101) 101 37 39 (70) 93 101 (101) 3 years (47) 52 68 88 (103) 103 47 52 (68) 88 103 (103) 4 years (57) 65 68 83 (105) 105 57 65 (68) 83 105 (105) 5 years (67) 77 67 79 (106) 106 67 77 (67) 79 106 (106) 7 years (65) 66 74 81 (103) 103 65 66 (74) 81 103 (103) 10 years (63) 50 83 85 (98) 98 63 50 (83) 85 98 (98) 20 years (63) 50 80 81 (115) 115 63 50 (80) 81 115 (115) ​ ​ Note 36 - Risk management, continued Interest rate scenarios - Colombia (basis points – 0.01%) The table below presents a sensitivity analysis for changes of 0.01% in interest rates by term and type of interest rate, and its corresponding impact on profit and loss (net interest margin) and equity (valuation accounts for financial instruments at FVTOCI). ​ ​ ​ ​ ​ ​ ​ ​ ​ ​ ​ ​ ​ ​ ​ ​ Scenarios for impacts on P&amp;L ​ Scenarios for impacts on FVTOCI Tenor Government COP Swap IBR Curve USD Government COP Swap IBR Curve USD 1 day 137 ​ 37 ​ 13 ​ 137 ​ 37 ​ 13 3 months 133 ​ 40 ​ 17 ​ 133 ​ 40 ​ 17 6 months 130 ​ 78 ​ 19 ​ 130 ​ 78 ​ 19 9 months 126 ​ 77 ​ 27 ​ 126 ​ 77 ​ 27 1 year 122 ​ 75 ​ 35 ​ 122 ​ 75 ​ 35 2 years 108 ​ 96 ​ 39 ​ 108 ​ 96 ​ 39 3 years 93 ​ 94 ​ 35 ​ 93 ​ 94 ​ 35 4 years 85 ​ 95 ​ 36 ​ 85 ​ 95 ​ 36 5 years 86 ​ 96 ​ 37 ​ 86 ​ 96 ​ 37 7 years 88 ​ 98 ​ 39 ​ 88 ​ 98 ​ 39 10 years 91 ​ 101 ​ 42 ​ 91 ​ 101 ​ 42 20 years 93 ​ 111 ​ 51 ​ 93 ​ 111 ​ 51 ​ ​ ​ ​ ​ ​ ​ ​ Scenarios for impacts on accrual book Tenor Government COP Curve USD 1 day 37 13 1 month 79 14 3 months 40 17 6 months 78 19 9 months 77 27 1 year 75 35 ​</t>
        </is>
      </c>
    </row>
    <row r="16">
      <c r="A16" s="4" t="inlineStr">
        <is>
          <t>Schedule of Exchange Rate</t>
        </is>
      </c>
      <c r="B16" s="4" t="inlineStr">
        <is>
          <t>The table below presents the assumptions used in the sensitivity analysis for changes in the relevant exchanges rate, were by the Bank determined that its relevant exchange rate are USD-CLP and USD-COP using a 10.86% and 10.42% change over the closing rates, respectively, to each of the portfolios and its corresponding impact on profit and loss (net income from financial operations and net foreign exchange gain/loss) and equity (valuation accounts for financial instruments at FVTOCI). ​ ​ ​ ​ ​ ​ ​ ​ ​ ​ Change in scenario impacting ​ Change in scenario impacting ​ Change in scenario impacting Exchange rate P&amp;L FVTOCI accrual book ​ ​ % ​ % ​ % USD – CLP (10.86) (10.86) (10.86) USD - COP 10.42 10.42 10.42 ​ ​ Note 36 - Risk management, continued Exchange rate scenarios Colombia The table below presents the assumption used in the sensitivity analysis for changes in the relevant exchanges rates, were by the Bank used a 5.08% change over the closing rates of USD - COP to each of the portfolios, and its corresponding impact on profit and loss (net income from financial operations and exchange differences) and equity (valuation accounts for financial instruments at FVTOCI). ​ ​ ​ ​ ​ ​ ​ ​ ​ ​ Change in scenario ​ Change in scenario ​ Change in scenario impacting Exchange rate impacting P&amp;L impacting FVTOCI accrual book ​ ​ % ​ % ​ % USD - COP (5.08) ​ (5.08) ​ (5.08) ​</t>
        </is>
      </c>
    </row>
    <row r="17">
      <c r="A17" s="4" t="inlineStr">
        <is>
          <t>Schedule of Trading Book Positions by Risk Factor</t>
        </is>
      </c>
      <c r="B17" s="4" t="inlineStr">
        <is>
          <t>The following table presents the impact of movements or reasonably likely scenarios explained above applied to positions in the Trading Book that affect P&amp;L (net income from financial operations, net foreign exchange gain/losses, and net interest margin as applicable) as of December 31, 2021, 2020 and 2019: ​ ​ ​ ​ ​ ​ ​ ​ ​ ​ As of December 31, Potential impact on P&amp;L ​ 2021 ​ 2020 ​ 2019 ​ MCh$ MCh$ MCh$ CLP rate risk (1,679) (8,403) (4,881) Derivatives (1,679) (8,403) (4,879) Debt instruments — — (2) CLF rate risk (7,248) (8,488) (5,130) Derivatives (7,248) (8,488) (5,130) Debt instruments — — — COP rate risk 829 (3,104) (1,200) Derivatives 5,469 (2,508) (1,086) Debt instruments (4,640) (596) (114) UVR rate risk (30,766) (133) (108) Derivatives — 3 (102) Debt instruments (30,766) (136) (6) USD rate risk (12,000) (2,648) (2,711) Other currencies rate risk (16) (249) (177) Total rate risk (50,880) (23,025) (14,207) Exchange rate risk 7 (163) (763) Options risk 5 16 89 Total impact (50,868) (23,172) (14,881)</t>
        </is>
      </c>
    </row>
    <row r="18">
      <c r="A18" s="4" t="inlineStr">
        <is>
          <t>Schedule of Potential Impact on Accrual Book</t>
        </is>
      </c>
      <c r="B18" s="4" t="inlineStr">
        <is>
          <t>​ ​ ​ ​ ​ ​ ​ ​ ​ ​ For the years ended December 31, Potential impact on Accrual Book 2021 2020 2019 Interest rate shock sensitivity impact ​ (16,349) (9,626) (13,981)</t>
        </is>
      </c>
    </row>
    <row r="19">
      <c r="A19" s="4" t="inlineStr">
        <is>
          <t>Schedule of Potential Impact on Equity &amp; Prices</t>
        </is>
      </c>
      <c r="B19" s="4" t="inlineStr">
        <is>
          <t>The following table shows the positions of the FVTOCI portfolio and their potential impacts in market value. The first column for each period shows the exposure in Dv01 based on changes in the market value of one basis point in yield curves and second column shows "Impact of change in interest rate" based on internal scenarios of rates changes in yields curves. ​ ​ ​ ​ ​ ​ ​ ​ ​ ​ ​ ​ ​ ​ ​ ​ ​ ​ ​ ​ ​ For the years ended December 31, ​ ​ 2021 ​ 2020 ​ 2019 Potential Impact ​ DV01 ​ Impact of Change in ​ DV01 ​ Impact of Change in ​ DV01 ​ Impact of Change in on FVTOCI (+1 bp) Interest Rate (+1 bp) Interest Rate (+1 bp) Interest Rate ​ ​ US$ ​ MUS$ ​ MCh$ ​ US$ ​ MUS$ ​ MCh$ ​ US$ ​ MUS$ ​ MCh$ CLP ​ (73,433) ​ (6.99) ​ (5,897) (707,409) ​ (40.13) ​ (28,609) (377,765) ​ (31.16) ​ (23,334) CLF ​ 43,232 ​ (33.24) ​ (28,055) (201,548) ​ (23.15) ​ (16,505) (221,758) ​ (49.07) ​ (36,744) COP ​ (65,627) ​ (5.36) ​ (4,525) 35,889 ​ (8.13) ​ (5,780) (49,254) ​ (1.37) ​ (1,023) UVR ​ (83,203) ​ (6.96) ​ (5,875) (36,520) ​ (3.88) ​ (2,755) (142,663) ​ (5.25) ​ (3,981) USD ​ (80,331) ​ (8.64) ​ (6,797) (42,030) ​ (4.36) ​ (3,107) (2,353) ​ (0.14) ​ (105) Other ​ — ​ — ​ — 11,624 ​ (0.59) ​ (419) 888 ​ (0.08) ​ (56) Total interest rate impact ​ (259,362) ​ (61.19) ​ (51,149) (939,994) (80.24) (57,175) (792,905) (87.07) (65,243) ​ ​ ​ ​ ​ ​ ​ ​ ​ ​ ​ ​ Impact due to changes in prices Exchange rate As of December 31, 2021 ​ As of December 31, 2020 ​ ​ ThUS$ ​ MCh$ ​ ThUS$ ​ MCh$ USD ​ 145.47 ​ 122,874 ​ (67.25) ​ (47,942) COP ​ — ​ — ​ (63.65) ​ (45,380) Total risk exchange rate ​ 145.47 ​ 122,874 ​ (130.90) ​ (93,322) Total impact ​ 84.28 ​ 71,725 ​ (211.14) ​ (150,497) ​</t>
        </is>
      </c>
    </row>
    <row r="20">
      <c r="A20" s="4" t="inlineStr">
        <is>
          <t>Schedule of exposure based on financial instruments subject to the reform of the LIBOR</t>
        </is>
      </c>
      <c r="B20" s="4" t="inlineStr">
        <is>
          <t>​ ​ ​ ​ ​ ​ ​ ​ ​ ​ ​ ​ ​ ​ ​ ​ ​ ​ ​ Financial intruments based on libor ​ ​ As of December 31, 2021 ​ As of December 31, 2020 ​ ​ Exposure ​ Exposure Financial Statements line item ​ Assets ​ Liabilities ​ Assets ​ Liabilities ​ ​ MCh$ ​ MCh$ ​ MCh$ ​ MCh$ Non-derivative financial instruments ​ 2,790,568 ​ 1,533,951 ​ 1,632,335 ​ 1,107,483 Loans and accounts receivable from customers ​ 2,790,568 ​ ​ ​ 1,632,335 ​ ​ Interbank borrowings ​ — ​ 1,533,951 ​ — ​ 1,107,483 Financial derivative contracts (1) (2) ​ 1,032,033 ​ 1,154,080 ​ 12,988,222 ​ 9,228,125 Totals ​ 3,822,601 ​ 2,688,031 ​ 14,620,557 ​ 10,335,608 (1) Correspond to the fair value of the operations. (2) The total notional amount associated with derivative operations corresponds to MCh $32,537,849 (As of December 31, 2020 MCh $32,966,228 ).</t>
        </is>
      </c>
    </row>
    <row r="21">
      <c r="A21" s="4" t="inlineStr">
        <is>
          <t>Schedule of Potential Impact On Equity And Impact Of Change In Prices</t>
        </is>
      </c>
      <c r="B21" s="4" t="inlineStr">
        <is>
          <t>​ As of December 31, 2020, the ratio of assets to risk-weighted assets is as follows: ​ ​ ​ ​ ​ ​ ​ ​ Consolidated assets ​ Risk-weighted assets ​ ​ ​ As of December 31, 2020 ​ ​ ​ MCh$ ​ MCh$ Assets balance (net of allowances) Cash and deposits in banks 3,089,072 — Cash items in process of collection 173,192 30,919 Trading securities 580,369 90,149 Investments under resale agreements 105,580 97,525 Financial derivative contract (*) 1,302,692 859,464 Interbank loans 7,115 7,115 Loans and accounts receivable from customers 21,685,269 18,634,870 Available for sale investments 3,964,720 334,632 Held to maturity investments 111,643 49,627 Investments in companies 11,983 11,983 Intangible 718,683 226,171 Fixed assets 56,020 56,020 Right-of-use asset under lease agreements ​ ​ 170,603 ​ 170,603 Current taxes 64,699 6,470 Deferred taxes 314,112 31,411 Other assets 602,769 410,854 Off-balance sheet assets Contingent loans 2,381,233 1,428,740 Totals 35,339,754 22,446,553 (*) Items presented at their Equivalent Credit Risk value, in accordance with the provisions of Chapter 12-1 “Equity for Legal and Regulatory Effects” of the RAN, issued by the Commission for the Financial Market.</t>
        </is>
      </c>
    </row>
    <row r="22">
      <c r="A22" s="4" t="inlineStr">
        <is>
          <t>Schedule of Basic and Regulatory Capital</t>
        </is>
      </c>
      <c r="B22" s="4" t="inlineStr">
        <is>
          <t>​ Note 36 - Risk management, continued ​ ​ ​ ​ ​ ​ ​ ​ ​ As of December 31, ​ 2020 2020 ​ ​ MCh$ ​ % Basic capital 2,315,411 (a) 6.54 (c) Effective equity 3,044,661 (b) 13.56 (d) (a) Basic Capital Corresponds to the net amount that must be shown in the Consolidated Financial Statements filed with the CMF under the line item “Equity attributable to equity holders of the Bank” as indicated in the Compendium of Accounting Standards. (b) Based on the consolidated financial statements filed with CMF, the effective net equity of a bank is the sum of (i) a bank’s basic capital, (ii) subordinated bonds issued by a bank valued at their placement price up to 50% of its net capital base; provided that the value of the bonds shall decrease 20% for each year that lapses during the period commencing six years prior to their maturity and (iii) voluntary loan loss allowances in an amount up to 1.25% of a bank’s risk-weighted assets (if a bank has goodwill, this value would be required to be deducted from the calculation of the effective net equity). The calculation of the effective net equity does not include the capital contributions made to subsidiaries of a bank and is made on a consolidated basis rather than on an unconsolidated basis. (c) Consolidated basic capital ratio corresponding to basic capital divided by total assets for capital purposes (includes items outside the Consolidated Financial Statements). (d) Consolidated solvency ratio corresponds to the ratio of effective equity to weighted assets.</t>
        </is>
      </c>
    </row>
    <row r="23">
      <c r="A23" s="4" t="inlineStr">
        <is>
          <t>Schedule of relation between assets and risk weighted assets based on Basell III</t>
        </is>
      </c>
      <c r="B23" s="4" t="inlineStr">
        <is>
          <t xml:space="preserve">​ ​ ​ ​ ​ ​ ​ ​ ​ ​ ​ ​ Global consolidated No. Item ​ Note As of December 31, 2021 ​ ​ ​ MCh$ 1 Total assets according to the statement of financial position, excluding financial derivative contracts ​ 34,842,124 2 Investment in subsidiaries that are not consolidated a — 3 Assets discounted from regulatory capital, other than item 2 b 1,003,882 4 Credit equivalent c 980,163 5 Contingent receivables d 2,315,141 6 Assets arising from the intermediation of financial instruments e 24,428 7 = (1-2-3+4+5-6) Total assets for regulatory purposes ​ 37,109,118 8.a Credit risk-weighted assets, estimated using standard methodology (APRC) f 21,016,722 8.b Credit risk-weighted assets, estimated according to internal methodology (APRC) f — 9 Assets weighted by market risk (APRM) g 1,873,952 10 Assets weighted by operational risk (APRO) h 1,990,014 11.a = (8.a/8.b+9+10) Risk-weighted assets (RWA) ​ 24,880,688 11.b = (8.b/8.b+9+10) Risk-weighted assets, after application of the output floor (APR) ​ 24,880,688 12 Equity attributable to equity holders of the Bank ​ 3,277,800 13 Non-controlling interest i 74,542 14 Goodwill j 492,512 15 Excess minority investments k — 16 = (12+13-14-15) Common Equity Tier 1 Equivalent (CET1) ​ 2,859,830 17 Additional deductions to common equity tier 1, other than item 2 l — 18 = (16-17-2) Common equity common equity tier 1 (CET1) ​ 2,859,830 19 Voluntary provisions (additional) incorporated as Additional Capital Tier 1 (AT1) m — 20 Subordinated bonds imputed as Additional Capital Tier 1 (AT1) m 248,807 21 Preferred shares imputed as Additional Capital Tier 1 (AT1) ​ — 22 Bonds with no fixed term to maturity imputed to Additional Capital Tier 1 (AT1) ​ — 23 Discounts applied to AT1 l — 24 = (19+20+21+22+22-23) Additional capital level 1 (AT1) ​ 248,807 25 = (18+24) Tier 1 capital ​ 3,108,637 26 Voluntary (additional) provisions imputed as Tier 2 capital (T2) n 133,323 27 Subordinated bonds imputed as Tier 2 capital (T2) n 794,520 28 = (26+27) Equivalent Tier 2 capital (T2) ​ 927,843 29 Discount applied to T2 l — 30 = (28-29) Tier 2 capital (T2) ​ 927,843 31 = (25+30) Effective equity ​ 4,036,480 32 Additional core capital required for the constitution of the conservation buffer p 155,504 ​ ​ ​ ​ (a) Corresponds to the value of the investment in subsidiaries that are not consolidated. Applies only in local consolidation when the bank has subsidiaries abroad, and their value is fully deducted from assets and CET1. (b) Corresponds to the value of the asset items that are deducted from regulatory capital, in accordance with the provisions of paragraph a) of Title No. 3 of Chapter 21-30 of the RAN. (c) Corresponds to the credit equivalents of derivative instruments in accordance with paragraph (b) of title No. 3 of Chapter 21-30 of the RAN. (d) Corresponds to the contingent exposure as established in paragraph c) of title No. 3 of Chapter 21-30 of the RAN. (e) Corresponds to the assets from the intermediation of financial instruments in its own name on behalf of third parties, which are within the bank's consolidation perimeter, as established in paragraph (c) of Title No. 3 of Chapter 21-30 of the RAN. (e) Corresponds to the assets of the intermediation of financial instruments in its own name on behalf of third parties, which are within the bank's consolidation perimeter, as established in paragraph d) of Title No. 3 of Chapter 21-30 of the RAN. (f) Corresponds to the assets weighted by credit risk, estimated according to RAN Chapter 21-6. If the bank is not authorized to apply internal methodologies, it must report field 8.b with zero and add 8.a in field 11.a. If it has the authorization, it must add 8.b in 11.a. (g) Corresponds to the assets weighted by market risk, estimated according to Chapter 21-7 of the RAN. (h) Corresponds to the assets weighted by operational risk, estimated according to Chapter 21-8 of the RAN. (i) Corresponds to the non-controlling interest, according to the level of consolidation, up to 20% of the owners' equity. (j) Assets corresponding to goodwill. (k) Corresponds to the balances of the assets of investments in companies other than business support companies that do not participate in the consolidation, in excess of 5% of the owners' equity. (m) Provisions and subordinated debentures imputed to additional tier 1 capital (AT1), as established in Chapter 21-2 of the RAN. (n) Provisions and subordinated debentures imputed to the equivalent definition of Tier 2 capital (T2), as established in Chapter 21-1 of the RAN. (o) Corresponds to the additional core capital (CET1) for the constitution of the conservation buffer, as established in Chapter 21-12 of the RAN. (p) Corresponds to the additional basic capital (CET1) for the constitution of the conservation buffer, as established in Chapter 21-12 of the RAN. ​ ​ Note 36 - Risk management, continued ​ ​ ​ ​ ​ ​ ​ ​ ​ ​ ​ Global consolidated No. Item Solvency ratios and regulatory compliance ratios according to Basel III Note As of December 31, 2021 ​ ​ ​ % 1 Leverage ratio (T1_I18/T1_I7) ​ 7.71 3 Common equity tier 1 ratio (T1_I18/T1_I11.b) ​ 11.49 5 Tier 1 capital ratio (T1_I25/T1_I11.b) ​ 12.49 6 Capital Adequacy ratio (T1_I31/T1_I11.b) ​ 16.22 7 Solvency rating (Level A, B or C) a A ​ Regulatory compliance ratios for solvency ​ ​ 8 Voluntary (additional) provisions imputed in Tier 2 capital (T2) in relation to APRCs (T1_I26/(T1_I8.a or 8.b)) b 0.63 9 Subordinated bonds imputed in tier 2 capital (T2) in relation to common equity tier 1(CET1) c 27.78 10 Additional tier 1 capital (AT1) relative to common equity tier 1 (CET1) (T1_I24/T1_I18) d 8.70 11 Voluntary (additional) provisions and subordinated debentures that are imputed to Additional Tier 1 capital (AT1) in relation to RWA ((T1_I19+T1_I20)/T1_I11.b) e 1.00 ​ ​ ​ ​ ​ (a) Corresponds to the solvency classification as established in Article 61 of the General Banking Law. (b) Limit of 1.25% , if the bank uses standard methodologies (field T1_8.a), or 0.625% if the bank uses internal methodologies (field T1 8.b), in the estimate of the APRC. (c) Subordinated bonds imputed to Tier 2 capital must not exceed 50% of Common Equity Tier 1 (CET1), taking into account the discounts applied to these instruments according to Chapter 21-1. instruments according to Chapter 21-1 of the RAN. (d) Corresponds to the contingent exposure as established in paragraph c) of title No. 3 of Chapter 21-30 of the RAN. </t>
        </is>
      </c>
    </row>
  </sheetData>
  <mergeCells count="1">
    <mergeCell ref="A1:A2"/>
  </mergeCells>
  <pageMargins left="0.75" right="0.75" top="1" bottom="1" header="0.5" footer="0.5"/>
</worksheet>
</file>

<file path=xl/worksheets/sheet82.xml><?xml version="1.0" encoding="utf-8"?>
<worksheet xmlns="http://schemas.openxmlformats.org/spreadsheetml/2006/main">
  <sheetPr>
    <outlinePr summaryBelow="1" summaryRight="1"/>
    <pageSetUpPr/>
  </sheetPr>
  <dimension ref="A1:B4"/>
  <sheetViews>
    <sheetView workbookViewId="0">
      <selection activeCell="A1" sqref="A1"/>
    </sheetView>
  </sheetViews>
  <sheetFormatPr baseColWidth="8" defaultRowHeight="15"/>
  <cols>
    <col width="57" customWidth="1" min="1" max="1"/>
    <col width="80" customWidth="1" min="2" max="2"/>
  </cols>
  <sheetData>
    <row r="1">
      <c r="A1" s="1" t="inlineStr">
        <is>
          <t>Maturity of assets and liabilities (Tables)</t>
        </is>
      </c>
      <c r="B1" s="2" t="inlineStr">
        <is>
          <t>12 Months Ended</t>
        </is>
      </c>
    </row>
    <row r="2">
      <c r="B2" s="2" t="inlineStr">
        <is>
          <t>Dec. 31, 2021</t>
        </is>
      </c>
    </row>
    <row r="3">
      <c r="A3" s="3" t="inlineStr">
        <is>
          <t>Text block [Abstract]</t>
        </is>
      </c>
    </row>
    <row r="4">
      <c r="A4" s="4" t="inlineStr">
        <is>
          <t>Schedule of Maturity of Financial Assets and Liabilities</t>
        </is>
      </c>
      <c r="B4" s="4" t="inlineStr">
        <is>
          <t>The main assets grouped by maturity, including interest accrued as of December 31, 2021 and 2020, are detailed as follows: ​ ​ ​ ​ ​ ​ ​ ​ ​ ​ ​ ​ ​ ​ ​ ​ ​ As of December 31, 2021 ​ ​ ​ ​ Between ​ ​ ​ ​ ​ Between ​ ​ ​ ​ ​ ​ ​ ​ 1 month ​ Between ​ Between ​ 3 years ​ ​ ​ ​ ​ ​ ​ ​ to 3 ​ 3 month ​ 1 year to ​ to 6 ​ Over 6 ​ ​ ​ Up to 1 month months to 1 year 3 years years years Totals ​ ​ MCh$ ​ MCh$ ​ MCh$ ​ MCh$ ​ MCh$ ​ MCh$ ​ MCh$ Assets Financial instruments at fair value through profit or loss 95,418 50,828 405 34,355 97,175 54,543 332,724 Financial instruments at fair value through other comprehensive income 1,355,565 636,668 99,850 423,463 986,245 158,659 3,660,450 Loans and accounts receivable from customers at amortized cost (**) 2,593,097 1,821,585 3,106,399 6,185,692 3,721,574 7,315,013 24,743,360 Commercial loans 1,822,238 1,686,244 2,560,603 4,905,237 2,100,317 2,598,031 15,672,670 Mortgage loans 25,866 51,577 231,076 625,862 944,855 4,365,735 6,244,971 Consumer loans 744,993 83,764 314,720 654,593 676,402 351,247 2,825,719 Financial instruments at amortized cost 43,679 12,272 146,327 27,587 (42,410) — 187,455 Investments under resale agreements 493,659 ​ 111,148 ​ 667 ​ 704 ​ — ​ — ​ 606,178 Financial derivative contracts 143,208 111,783 371,074 809,903 1,066,262 478,696 2,980,926 Interbank loans (*) 80,907 — — — — — 80,907 Subtotal ​ 4,805,533 ​ 2,744,284 ​ 3,724,722 ​ 7,481,704 ​ 5,828,846 ​ 8,006,911 ​ 32,592,000 ​ ​ ​ ​ ​ ​ ​ ​ ​ ​ ​ ​ ​ ​ ​ Liabilities ​ Obligations under repurchase agreements 465,842 164 — — — — 466,006 Time deposits and other time liabilities 4,887,142 2,087,560 2,342,260 328,276 171,391 280,814 10,097,443 Financial derivative contracts 77,835 188,750 352,821 664,758 598,211 1,043,212 2,925,587 Interbank borrowings ​ 171,624 132,457 1,420,184 3,137,074 55,922 1,162 4,918,423 Lease obligations 5,023 ​ 3,977 ​ 16,905 ​ 41,057 ​ 37,753 ​ 10,829 ​ 115,544 Debt instruments issued 429,170 264,480 636,336 736,215 1,151,454 3,545,185 ​ 6,762,840 Subtotal 6,036,636 2,677,388 4,768,506 4,907,380 2,014,731 4,881,202 25,285,843 (*) Interbank loans are presented gross. The amount of allowances corresponds to MCh$353. (**) Loans and accounts receivable from customers at amortized cost are presented gross. Allowances by loan type are detailed as follows: Commercial MCh$681,029; Mortgage MCh$77,298; and Consumer MCh$189,485. ​ Note 37 - Maturity of assets and liabilities, continued ​ ​ ​ ​ ​ ​ ​ ​ ​ ​ ​ ​ ​ ​ ​ ​ ​ ​ ​ ​ ​ ​ ​ ​ ​ ​ ​ ​ ​ ​ ​ ​ As of December 31, 2020 ​ ​ ​ ​ Between ​ ​ ​ ​ ​ Between ​ ​ ​ ​ ​ ​ ​ ​ 1 month ​ Between ​ Between ​ 3 years ​ ​ ​ ​ ​ ​ ​ ​ to 3 ​ 3 month ​ 1 year to ​ to 6 ​ Over 6 ​ ​ ​ Up to 1 month months to 1 year 3 years years years Totals ​ ​ MCh$ ​ MCh$ ​ MCh$ ​ MCh$ ​ MCh$ ​ MCh$ ​ MCh$ Assets ​ ​ ​ ​ ​ ​ ​ ​ ​ ​ ​ ​ ​ ​ Financial instruments at fair value through profit or loss 55,516 65,370 77,021 176,681 192,719 15,403 582,710 Financial instruments at fair value through other comprehensive income 1,127,310 97,970 486,354 870,028 1,312,994 76,243 3,970,899 Loans and accounts receivable from customers at amortized cost (**) 1,956,465 1,457,769 2,260,698 2,834,427 3,929,783 10,178,839 22,617,981 Commercial loans 1,387,069 1,436,296 2,167,838 2,258,716 2,769,842 4,789,038 14,808,799 Mortgage loans 1,980 420 2,952 26,153 181,838 5,103,410 5,316,753 Consumer loans 567,416 21,053 89,908 549,558 978,103 286,391 2,492,429 Financial instruments at amortized cost 18,197 — 92,698 647 — — 111,542 Investments under resale agreements 19,933 ​ 40,537 ​ 43,633 ​ 692 ​ 785 ​ — ​ 105,580 Financial derivative contracts 173,313 10,258 526,205 639,459 918,637 1,714,931 3,982,803 Interbank loans (*) — 7,131 — — — — 7,131 Subtotal ​ 3,350,734 ​ 1,679,035 ​ 3,486,609 ​ 4,521,934 ​ 6,354,918 ​ 11,985,416 ​ 31,378,646 ​ ​ ​ ​ ​ ​ ​ ​ ​ ​ ​ ​ ​ ​ ​ Liabilities Obligations under repurchase agreements 637,751 1,100 — — — — 638,851 Time deposits and other time liabilities 4,627,676 2,385,542 3,311,082 661,139 123,689 323,936 11,433,064 Financial derivative contracts 171,119 18,551 483,102 669,539 878,157 1,453,123 3,673,591 Interbank borrowings ​ 103,194 119,061 719,886 970,810 1,874,093 11,934 3,798,978 Lease obligations 2,927 ​ 7,258 ​ 20,645 ​ 51,861 ​ 49,170 ​ 20,024 ​ 151,885 Debt instruments issued 1,640 545 326,088 838,032 1,873,627 3,164,924 ​ 6,204,856 Subtotal ​ 5,544,307 2,532,057 4,860,803 3,191,381 4,798,736 4,973,941 25,901,225 (*) Interbank loans are presented gross. The amount of allowances corresponds to MCh$10. (**) Loans and accounts receivable from customers at amortized cost are presented gross. Allowances by loan type are detailed as follows: Commercial MCh $747,617 ; Mortgage MCh $73,465 ; and Consumer MCh $220,791 .</t>
        </is>
      </c>
    </row>
  </sheetData>
  <mergeCells count="1">
    <mergeCell ref="A1:A2"/>
  </mergeCells>
  <pageMargins left="0.75" right="0.75" top="1" bottom="1" header="0.5" footer="0.5"/>
</worksheet>
</file>

<file path=xl/worksheets/sheet83.xml><?xml version="1.0" encoding="utf-8"?>
<worksheet xmlns="http://schemas.openxmlformats.org/spreadsheetml/2006/main">
  <sheetPr>
    <outlinePr summaryBelow="1" summaryRight="1"/>
    <pageSetUpPr/>
  </sheetPr>
  <dimension ref="A1:B4"/>
  <sheetViews>
    <sheetView workbookViewId="0">
      <selection activeCell="A1" sqref="A1"/>
    </sheetView>
  </sheetViews>
  <sheetFormatPr baseColWidth="8" defaultRowHeight="15"/>
  <cols>
    <col width="80" customWidth="1" min="1" max="1"/>
    <col width="80" customWidth="1" min="2" max="2"/>
  </cols>
  <sheetData>
    <row r="1">
      <c r="A1" s="1" t="inlineStr">
        <is>
          <t>Foreign currency position (Tables)</t>
        </is>
      </c>
      <c r="B1" s="2" t="inlineStr">
        <is>
          <t>12 Months Ended</t>
        </is>
      </c>
    </row>
    <row r="2">
      <c r="B2" s="2" t="inlineStr">
        <is>
          <t>Dec. 31, 2021</t>
        </is>
      </c>
    </row>
    <row r="3">
      <c r="A3" s="3" t="inlineStr">
        <is>
          <t>Text block [Abstract]</t>
        </is>
      </c>
    </row>
    <row r="4">
      <c r="A4" s="4" t="inlineStr">
        <is>
          <t>Schedule assets and liabilities in local and foreign currency, readjustable by variation of exchange rate</t>
        </is>
      </c>
      <c r="B4" s="4" t="inlineStr">
        <is>
          <t>In the Consolidated Statements of Financial Position as of December 31, 2021 and 2020, assets and liabilities are included in local and foreign currency, as well as inflation-indexation adjustable and adjustable by the variation of the exchange rate, for the amounts indicated below: ​ ​ ​ ​ ​ ​ ​ ​ ​ ​ ​ ​ ​ ​ ​ ​ ​ ​ ​ ​ ​ ​ ​ ​ ​ ​ ​ ​ ​ ​ ​ ​ ​ ​ Other ​ Exchange rate ​ ​ As of December 31, 2021 Note CLP (*) UF USD COP EUR currencies adjustable Totals ​ ​ ​ ​ MCh$ ​ MCh$ ​ MCh$ ​ MCh$ ​ MCh$ ​ MCh$ ​ MCh$ ​ MCh$ Cash and deposits in banks 5a) 1,308,118 ​ — ​ 1,822,747 ​ 287,922 ​ 32,213 ​ 22,392 ​ — ​ 3,473,392 Cash items in process of collection 5b) 211,686 — 222,843 347 3,354 266 — 438,496 Financial instruments at fair value through profit or loss 6 91,817 — — 240,907 — — — 332,724 Financial instruments at fair value through other comprehensive income 11 2,012,758 ​ 301,897 ​ 980,339 ​ 365,456 ​ — ​ — ​ — 3,660,450 Loans and accounts receivable at amortized cost 10 6,079,741 9,799,322 3,578,507 4,302,474 26,371 — 9,133 23,795,548 Financial instruments at amortized cost 11 451,099 ​ 321,291 ​ (772,390) ​ 187,455 ​ — ​ — ​ — ​ 187,455 Investments under resale agreements 7 171,810 — — 434,368 — — — ​ 606,178 Investments in companies ​ ​ ​ 9,152 ​ — ​ — ​ — ​ — ​ — ​ — ​ 9,152 Financial derivative contracts 8 2,254,395 126,280 564,013 30,538 5,700 — — 2,980,926 Interbank loans, net 9 — — 52,505 28,049 — — — 80,554 Intangible assets 13 663,373 — 130 35,841 — — — 699,344 Property, plant, and equipment 14 39,507 ​ — ​ 433 ​ 31,993 ​ — ​ — ​ — ​ 71,933 Right-of-use asset under lease agreements ​ 15 ​ 86,240 ​ — ​ 5,723 ​ 18,818 ​ — ​ — ​ — ​ 110,781 Current taxes 16 18,871 ​ — ​ 1,713 ​ 37,600 ​ — ​ — ​ — ​ 58,184 Deferred taxes 16 181,998 ​ — ​ 15,942 ​ 74,271 ​ — ​ — ​ — ​ 272,211 Other assets 17 224,814 4,421 516,165 56,492 8,361 — 268 810,521 Other non-current assets held for sale 17 11,916 — — 478 — — — 12,394 TOTAL ASSETS 13,817,295 10,553,211 6,988,670 6,133,009 75,999 22,658 9,401 37,600,243 ​ ​ ​ ​ ​ ​ ​ ​ ​ ​ ​ ​ ​ ​ ​ ​ ​ ​ ​ Deposits and other demand liabilities 18 3,717,926 21,624 896,088 2,914,776 25,136 545 — 7,576,095 Cash in process of being cleared 5b) 231,391 — 182,202 — 10,640 125 — 424,358 Obligations under repurchase agreements 7 212,356 — — 253,650 — — — 466,006 Time deposits and other time liabilities 18 6,233,732 509,868 2,045,906 1,307,928 8 — 1 10,097,443 Financial derivative contracts 8 2,194,964 ​ 118,170 ​ 540,656 ​ 60,400 ​ 11,397 ​ — ​ — 2,925,587 Interbank borrowings 19 3,007,242 — 1,721,424 117,239 837 71,681 — 4,918,423 Debt instruments issued 20 888,333 5,094,916 144,078 635,513 — — — 6,762,840 Other financial liabilities 20 42,435 — — — — — — 42,435 Lease contracts liabilities ​ 15 ​ 483 ​ 86,120 ​ 6,778 ​ 22,047 ​ — ​ — ​ 116 ​ 115,544 Current taxes 16 393 — — 939 — — — 1,332 Deferred taxes 16 — — — — — — — — Provisions 21 158,779 — 2,177 74,391 — — — 235,347 Other liabilities 22 215,662 244,572 190,511 55,889 2,978 — — 709,612 Liabilities directly associated with non-current assets held for sale 22 — — — — — — — — TOTAL LIABILITIES 16,903,696 6,075,270 5,729,820 5,442,772 50,996 — 72,351 117 34,275,022 Assets (liabilities) net (3,086,401) 4,477,941 1,258,850 690,237 25,003 ​ (49,693) 9,284 3,325,221 (*) Includes transactions denominated in foreign currencies but that are settled in pesos. ​ Note 38 - Foreign currency position, continued ​ ​ ​ ​ ​ ​ ​ ​ ​ ​ ​ ​ ​ ​ ​ ​ ​ ​ ​ ​ ​ ​ ​ ​ ​ ​ ​ ​ ​ ​ ​ ​ ​ Other ​ Exchange rate ​ ​ As of December 31, 2020 Note CLP (*) UF USD COP EUR currencies adjustable Totals ​ ​ ​ ​ MCh$ ​ MCh$ ​ MCh$ ​ MCh$ ​ MCh$ ​ MCh$ ​ MCh$ ​ MCh$ Cash and deposits in banks 5a) 1,232,614 ​ — ​ 1,501,888 ​ 294,522 ​ 28,315 ​ 31,733 ​ — ​ 3,089,072 Cash items in process of collection 5b) 110,503 — 61,819 93 9 768 — 173,192 Financial instruments at fair value through profit or loss 6 145,316 355 — 437,039 — — — 582,710 Financial instruments at fair value through other comprehensive income 11 2,556,706 ​ 696,307 ​ 103,503 ​ 614,383 ​ — ​ — ​ — 3,970,899 Loans and accounts receivable at amortized cost 10 5,768,428 8,959,138 2,859,253 3,955,993 23,704 — 9,592 21,576,108 Financial instruments at amortized cost 11 — ​ — ​ 7,202 ​ 104,340 ​ — ​ — ​ — ​ 111,542 Investments under resale agreements 7 84,173 — — 21,407 — — — ​ 105,580 Investments in companies ​ ​ ​ 7,149 ​ — ​ — ​ — ​ — ​ — ​ — ​ 7,149 Financial derivative contracts 8 2,529,980 387,035 1,039,536 19,967 6,285 — — 3,982,803 Interbank loans, net 9 — — 7,121 — — — — 7,121 Intangible assets 13 682,523 — 172 35,988 — — — 718,683 Property, plant, and equipment 14 56,274 ​ — ​ 482 ​ 23,859 ​ — ​ — ​ — ​ 80,615 Right-of-use asset under lease agreements ​ 15 ​ 111,452 ​ — ​ 6,061 ​ 28,495 ​ — ​ — ​ — ​ 146,008 Current taxes 16 43,132 ​ — ​ 1,844 ​ 19,723 ​ — ​ — ​ — ​ 64,699 Deferred taxes 16 250,023 ​ — ​ 14,645 ​ 47,888 ​ — ​ — ​ — ​ 312,556 Other assets 17 87,378 11,883 388,141 54,961 — — 270 542,633 Other non-current assets held for sale 17 13,269 — — 1,809 — — — 15,078 TOTAL ASSETS 13,678,920 10,054,718 5,991,667 5,660,467 58,313 32,501 9,862 35,486,448 ​ ​ ​ ​ ​ ​ ​ ​ ​ ​ ​ ​ ​ ​ ​ ​ ​ ​ ​ Deposits and other demand liabilities 18 3,186,296 13,448 737,892 2,238,247 21,435 88 — 6,197,406 Cash in process of being cleared 5b) 82,287 — 52,244 1 1,528 18,172 — 154,232 Obligations under repurchase agreements 7 399,593 — — 239,258 — — — 638,851 Time deposits and other time liabilities 18 8,042,117 402,118 1,539,760 1,449,054 14 — 1 11,433,064 Financial derivative contracts 8 2,031,193 ​ 476,910 ​ 986,508 ​ 170,598 ​ 8,382 ​ — ​ — 3,673,591 Interbank borrowings 19 2,257,226 — 1,384,248 47,768 368 109,368 — 3,798,978 Debt instruments issued 20 835,961 4,636,431 122,734 609,730 — — — 6,204,856 Other financial liabilities 20 13,123 — — — — — — 13,123 Lease contracts liabilities ​ 15 ​ 561 ​ 118,189 ​ 6,987 ​ 25,992 ​ — ​ — ​ 156 ​ 151,885 Current taxes 16 596 — — 1,170 — — — 1,766 Deferred taxes 16 — — — 237 — — — 237 Provisions 21 84,190 — 5,814 45,086 — — — 135,090 Other liabilities 22 175,812 159,834 274,827 79,442 66 — 10,053 700,034 Liabilities directly associated with non-current assets held for sale 22 — — — — — — — — TOTAL LIABILITIES 17,108,955 5,806,930 5,111,014 4,906,583 31,793 127,628 10,210 33,103,113 Assets (liabilities) net (3,430,035) 4,247,788 880,653 753,884 26,520 (95,127) (348) 2,383,335 (*) Includes transactions denominated in foreign currencies but that are settled in pesos.</t>
        </is>
      </c>
    </row>
  </sheetData>
  <mergeCells count="1">
    <mergeCell ref="A1:A2"/>
  </mergeCells>
  <pageMargins left="0.75" right="0.75" top="1" bottom="1" header="0.5" footer="0.5"/>
</worksheet>
</file>

<file path=xl/worksheets/sheet84.xml><?xml version="1.0" encoding="utf-8"?>
<worksheet xmlns="http://schemas.openxmlformats.org/spreadsheetml/2006/main">
  <sheetPr>
    <outlinePr summaryBelow="1" summaryRight="1"/>
    <pageSetUpPr/>
  </sheetPr>
  <dimension ref="A1:I25"/>
  <sheetViews>
    <sheetView workbookViewId="0">
      <selection activeCell="A1" sqref="A1"/>
    </sheetView>
  </sheetViews>
  <sheetFormatPr baseColWidth="8" defaultRowHeight="15"/>
  <cols>
    <col width="80" customWidth="1" min="1" max="1"/>
    <col width="21" customWidth="1" min="2" max="2"/>
    <col width="21" customWidth="1" min="3" max="3"/>
    <col width="21" customWidth="1" min="4" max="4"/>
    <col width="21" customWidth="1" min="5" max="5"/>
    <col width="21" customWidth="1" min="6" max="6"/>
    <col width="21" customWidth="1" min="7" max="7"/>
    <col width="21" customWidth="1" min="8" max="8"/>
    <col width="21" customWidth="1" min="9" max="9"/>
  </cols>
  <sheetData>
    <row r="1">
      <c r="A1" s="1" t="inlineStr">
        <is>
          <t>General Information and Summary of Significant Accounting Policies - Additional Information (Detail) $ in Millions, $ in Millions</t>
        </is>
      </c>
      <c r="B1" s="2" t="inlineStr">
        <is>
          <t>12 Months Ended</t>
        </is>
      </c>
    </row>
    <row r="2">
      <c r="B2" s="2" t="inlineStr">
        <is>
          <t>Dec. 31, 2021CLP ($)</t>
        </is>
      </c>
      <c r="C2" s="2" t="inlineStr">
        <is>
          <t>Dec. 31, 2020CLP ($)</t>
        </is>
      </c>
      <c r="D2" s="2" t="inlineStr">
        <is>
          <t>Dec. 31, 2021USD ($)</t>
        </is>
      </c>
      <c r="E2" s="2" t="inlineStr">
        <is>
          <t>Jan. 01, 2021CLP ($)</t>
        </is>
      </c>
      <c r="F2" s="2" t="inlineStr">
        <is>
          <t>Jan. 01, 2020CLP ($)</t>
        </is>
      </c>
      <c r="G2" s="2" t="inlineStr">
        <is>
          <t>Dec. 31, 2019CLP ($)</t>
        </is>
      </c>
      <c r="H2" s="2" t="inlineStr">
        <is>
          <t>Jan. 01, 2019CLP ($)</t>
        </is>
      </c>
      <c r="I2" s="2" t="inlineStr">
        <is>
          <t>Dec. 31, 2018CLP ($)</t>
        </is>
      </c>
    </row>
    <row r="3">
      <c r="A3" s="3" t="inlineStr">
        <is>
          <t>Disclosure of detailed information about business combination [line items]</t>
        </is>
      </c>
    </row>
    <row r="4">
      <c r="A4" s="4" t="inlineStr">
        <is>
          <t>Assets</t>
        </is>
      </c>
      <c r="B4" s="6" t="n">
        <v>37600243</v>
      </c>
      <c r="C4" s="6" t="n">
        <v>35486448</v>
      </c>
      <c r="D4" s="6" t="n">
        <v>44546</v>
      </c>
    </row>
    <row r="5">
      <c r="A5" s="4" t="inlineStr">
        <is>
          <t>Equity</t>
        </is>
      </c>
      <c r="B5" s="5" t="n">
        <v>3247510</v>
      </c>
      <c r="C5" s="5" t="n">
        <v>2314248</v>
      </c>
      <c r="D5" s="6" t="n">
        <v>3847</v>
      </c>
    </row>
    <row r="6">
      <c r="A6" s="4" t="inlineStr">
        <is>
          <t>Equity</t>
        </is>
      </c>
      <c r="B6" s="6" t="n">
        <v>3325221</v>
      </c>
      <c r="C6" s="6" t="n">
        <v>2383335</v>
      </c>
      <c r="E6" s="6" t="n">
        <v>2381855</v>
      </c>
      <c r="F6" s="6" t="n">
        <v>3326338</v>
      </c>
      <c r="G6" s="6" t="n">
        <v>3326338</v>
      </c>
      <c r="H6" s="6" t="n">
        <v>3437560</v>
      </c>
      <c r="I6" s="6" t="n">
        <v>3437560</v>
      </c>
    </row>
    <row r="7">
      <c r="A7" s="4" t="inlineStr">
        <is>
          <t>Percentage of dividend on profit</t>
        </is>
      </c>
      <c r="B7" s="4" t="inlineStr">
        <is>
          <t>30.00%</t>
        </is>
      </c>
      <c r="C7" s="4" t="inlineStr">
        <is>
          <t>0.00%</t>
        </is>
      </c>
    </row>
    <row r="8">
      <c r="A8" s="4" t="inlineStr">
        <is>
          <t>Lifetime expected credit losses [member]</t>
        </is>
      </c>
    </row>
    <row r="9">
      <c r="A9" s="3" t="inlineStr">
        <is>
          <t>Disclosure of detailed information about business combination [line items]</t>
        </is>
      </c>
    </row>
    <row r="10">
      <c r="A10" s="4" t="inlineStr">
        <is>
          <t>Recorded allowance for lifetime expected credit losses</t>
        </is>
      </c>
      <c r="B10" s="4" t="inlineStr">
        <is>
          <t>100.00%</t>
        </is>
      </c>
      <c r="D10" s="4" t="inlineStr">
        <is>
          <t>100.00%</t>
        </is>
      </c>
    </row>
    <row r="11">
      <c r="A11" s="4" t="inlineStr">
        <is>
          <t>USD [member]</t>
        </is>
      </c>
    </row>
    <row r="12">
      <c r="A12" s="3" t="inlineStr">
        <is>
          <t>Disclosure of detailed information about business combination [line items]</t>
        </is>
      </c>
    </row>
    <row r="13">
      <c r="A13" s="4" t="inlineStr">
        <is>
          <t>Closing foreign exchange rate</t>
        </is>
      </c>
      <c r="B13" s="8" t="n">
        <v>844.08</v>
      </c>
      <c r="C13" s="8" t="n">
        <v>710.73</v>
      </c>
      <c r="D13" s="8" t="n">
        <v>844.08</v>
      </c>
      <c r="G13" s="8" t="n">
        <v>748.77</v>
      </c>
    </row>
    <row r="14">
      <c r="A14" s="4" t="inlineStr">
        <is>
          <t>COP [member]</t>
        </is>
      </c>
    </row>
    <row r="15">
      <c r="A15" s="3" t="inlineStr">
        <is>
          <t>Disclosure of detailed information about business combination [line items]</t>
        </is>
      </c>
    </row>
    <row r="16">
      <c r="A16" s="4" t="inlineStr">
        <is>
          <t>Closing foreign exchange rate</t>
        </is>
      </c>
      <c r="B16" s="9" t="n">
        <v>0.2103</v>
      </c>
      <c r="C16" s="9" t="n">
        <v>0.2078</v>
      </c>
      <c r="D16" s="9" t="n">
        <v>0.2103</v>
      </c>
      <c r="G16" s="9" t="n">
        <v>0.2284</v>
      </c>
    </row>
    <row r="17">
      <c r="A17" s="4" t="inlineStr">
        <is>
          <t>Itau Unibanco [member]</t>
        </is>
      </c>
    </row>
    <row r="18">
      <c r="A18" s="3" t="inlineStr">
        <is>
          <t>Disclosure of detailed information about business combination [line items]</t>
        </is>
      </c>
    </row>
    <row r="19">
      <c r="A19" s="4" t="inlineStr">
        <is>
          <t>Total interest owned</t>
        </is>
      </c>
      <c r="B19" s="4" t="inlineStr">
        <is>
          <t>56.60%</t>
        </is>
      </c>
    </row>
    <row r="20">
      <c r="A20" s="4" t="inlineStr">
        <is>
          <t>Saieh Family [member]</t>
        </is>
      </c>
    </row>
    <row r="21">
      <c r="A21" s="3" t="inlineStr">
        <is>
          <t>Disclosure of detailed information about business combination [line items]</t>
        </is>
      </c>
    </row>
    <row r="22">
      <c r="A22" s="4" t="inlineStr">
        <is>
          <t>Total interest owned</t>
        </is>
      </c>
      <c r="B22" s="4" t="inlineStr">
        <is>
          <t>14.29%</t>
        </is>
      </c>
    </row>
    <row r="23">
      <c r="A23" s="4" t="inlineStr">
        <is>
          <t>Non controlling shareholders [member]</t>
        </is>
      </c>
    </row>
    <row r="24">
      <c r="A24" s="3" t="inlineStr">
        <is>
          <t>Disclosure of detailed information about business combination [line items]</t>
        </is>
      </c>
    </row>
    <row r="25">
      <c r="A25" s="4" t="inlineStr">
        <is>
          <t>Total interest owned</t>
        </is>
      </c>
      <c r="B25" s="4" t="inlineStr">
        <is>
          <t>29.11%</t>
        </is>
      </c>
    </row>
  </sheetData>
  <mergeCells count="2">
    <mergeCell ref="A1:A2"/>
    <mergeCell ref="B1:C1"/>
  </mergeCells>
  <pageMargins left="0.75" right="0.75" top="1" bottom="1" header="0.5" footer="0.5"/>
</worksheet>
</file>

<file path=xl/worksheets/sheet85.xml><?xml version="1.0" encoding="utf-8"?>
<worksheet xmlns="http://schemas.openxmlformats.org/spreadsheetml/2006/main">
  <sheetPr>
    <outlinePr summaryBelow="1" summaryRight="1"/>
    <pageSetUpPr/>
  </sheetPr>
  <dimension ref="A1:C62"/>
  <sheetViews>
    <sheetView workbookViewId="0">
      <selection activeCell="A1" sqref="A1"/>
    </sheetView>
  </sheetViews>
  <sheetFormatPr baseColWidth="8" defaultRowHeight="15"/>
  <cols>
    <col width="80" customWidth="1" min="1" max="1"/>
    <col width="16" customWidth="1" min="2" max="2"/>
    <col width="14" customWidth="1" min="3" max="3"/>
  </cols>
  <sheetData>
    <row r="1">
      <c r="A1" s="1" t="inlineStr">
        <is>
          <t>General Information and Summary of Significant Accounting Policies - Schedule of exercise control (Detail)</t>
        </is>
      </c>
      <c r="B1" s="2" t="inlineStr">
        <is>
          <t>12 Months Ended</t>
        </is>
      </c>
    </row>
    <row r="2">
      <c r="B2" s="2" t="inlineStr">
        <is>
          <t>Dec. 31, 2021</t>
        </is>
      </c>
      <c r="C2" s="2" t="inlineStr">
        <is>
          <t>Dec. 31, 2020</t>
        </is>
      </c>
    </row>
    <row r="3">
      <c r="A3" s="4" t="inlineStr">
        <is>
          <t>Itau Corredores de Bolsa Limitada [member]</t>
        </is>
      </c>
    </row>
    <row r="4">
      <c r="A4" s="3" t="inlineStr">
        <is>
          <t>Disclosure of subsidiaries [line items]</t>
        </is>
      </c>
    </row>
    <row r="5">
      <c r="A5" s="4" t="inlineStr">
        <is>
          <t>Direct interest owned</t>
        </is>
      </c>
      <c r="B5" s="4" t="inlineStr">
        <is>
          <t>99.99%</t>
        </is>
      </c>
      <c r="C5" s="4" t="inlineStr">
        <is>
          <t>99.99%</t>
        </is>
      </c>
    </row>
    <row r="6">
      <c r="A6" s="4" t="inlineStr">
        <is>
          <t>Indirect interest owned</t>
        </is>
      </c>
      <c r="B6" s="4" t="inlineStr">
        <is>
          <t>0.01%</t>
        </is>
      </c>
      <c r="C6" s="4" t="inlineStr">
        <is>
          <t>0.01%</t>
        </is>
      </c>
    </row>
    <row r="7">
      <c r="A7" s="4" t="inlineStr">
        <is>
          <t>Total interest owned</t>
        </is>
      </c>
      <c r="B7" s="4" t="inlineStr">
        <is>
          <t>100.00%</t>
        </is>
      </c>
      <c r="C7" s="4" t="inlineStr">
        <is>
          <t>100.00%</t>
        </is>
      </c>
    </row>
    <row r="8">
      <c r="A8" s="4" t="inlineStr">
        <is>
          <t>Itau Chile Administradora General de Fondos S.A. [member]</t>
        </is>
      </c>
    </row>
    <row r="9">
      <c r="A9" s="3" t="inlineStr">
        <is>
          <t>Disclosure of subsidiaries [line items]</t>
        </is>
      </c>
    </row>
    <row r="10">
      <c r="A10" s="4" t="inlineStr">
        <is>
          <t>Direct interest owned</t>
        </is>
      </c>
      <c r="B10" s="4" t="inlineStr">
        <is>
          <t>99.994%</t>
        </is>
      </c>
      <c r="C10" s="4" t="inlineStr">
        <is>
          <t>99.994%</t>
        </is>
      </c>
    </row>
    <row r="11">
      <c r="A11" s="4" t="inlineStr">
        <is>
          <t>Indirect interest owned</t>
        </is>
      </c>
      <c r="B11" s="4" t="inlineStr">
        <is>
          <t>0.006%</t>
        </is>
      </c>
      <c r="C11" s="4" t="inlineStr">
        <is>
          <t>0.006%</t>
        </is>
      </c>
    </row>
    <row r="12">
      <c r="A12" s="4" t="inlineStr">
        <is>
          <t>Total interest owned</t>
        </is>
      </c>
      <c r="B12" s="4" t="inlineStr">
        <is>
          <t>100.00%</t>
        </is>
      </c>
      <c r="C12" s="4" t="inlineStr">
        <is>
          <t>100.00%</t>
        </is>
      </c>
    </row>
    <row r="13">
      <c r="A13" s="4" t="inlineStr">
        <is>
          <t>Itau Corredores de Seguros S.A [member]</t>
        </is>
      </c>
    </row>
    <row r="14">
      <c r="A14" s="3" t="inlineStr">
        <is>
          <t>Disclosure of subsidiaries [line items]</t>
        </is>
      </c>
    </row>
    <row r="15">
      <c r="A15" s="4" t="inlineStr">
        <is>
          <t>Direct interest owned</t>
        </is>
      </c>
      <c r="B15" s="4" t="inlineStr">
        <is>
          <t>99.99%</t>
        </is>
      </c>
      <c r="C15" s="4" t="inlineStr">
        <is>
          <t>99.99%</t>
        </is>
      </c>
    </row>
    <row r="16">
      <c r="A16" s="4" t="inlineStr">
        <is>
          <t>Indirect interest owned</t>
        </is>
      </c>
      <c r="B16" s="4" t="inlineStr">
        <is>
          <t>0.01%</t>
        </is>
      </c>
      <c r="C16" s="4" t="inlineStr">
        <is>
          <t>0.01%</t>
        </is>
      </c>
    </row>
    <row r="17">
      <c r="A17" s="4" t="inlineStr">
        <is>
          <t>Total interest owned</t>
        </is>
      </c>
      <c r="B17" s="4" t="inlineStr">
        <is>
          <t>100.00%</t>
        </is>
      </c>
      <c r="C17" s="4" t="inlineStr">
        <is>
          <t>100.00%</t>
        </is>
      </c>
    </row>
    <row r="18">
      <c r="A18" s="4" t="inlineStr">
        <is>
          <t>Itau Asesorias Financieras S.A. [member]</t>
        </is>
      </c>
    </row>
    <row r="19">
      <c r="A19" s="3" t="inlineStr">
        <is>
          <t>Disclosure of subsidiaries [line items]</t>
        </is>
      </c>
    </row>
    <row r="20">
      <c r="A20" s="4" t="inlineStr">
        <is>
          <t>Direct interest owned</t>
        </is>
      </c>
      <c r="B20" s="4" t="inlineStr">
        <is>
          <t>99.99%</t>
        </is>
      </c>
      <c r="C20" s="4" t="inlineStr">
        <is>
          <t>99.99%</t>
        </is>
      </c>
    </row>
    <row r="21">
      <c r="A21" s="4" t="inlineStr">
        <is>
          <t>Indirect interest owned</t>
        </is>
      </c>
      <c r="B21" s="4" t="inlineStr">
        <is>
          <t>0.01%</t>
        </is>
      </c>
      <c r="C21" s="4" t="inlineStr">
        <is>
          <t>0.01%</t>
        </is>
      </c>
    </row>
    <row r="22">
      <c r="A22" s="4" t="inlineStr">
        <is>
          <t>Total interest owned</t>
        </is>
      </c>
      <c r="B22" s="4" t="inlineStr">
        <is>
          <t>100.00%</t>
        </is>
      </c>
      <c r="C22" s="4" t="inlineStr">
        <is>
          <t>100.00%</t>
        </is>
      </c>
    </row>
    <row r="23">
      <c r="A23" s="4" t="inlineStr">
        <is>
          <t>Recaudaciones y Cobranzas Limitada [member]</t>
        </is>
      </c>
    </row>
    <row r="24">
      <c r="A24" s="3" t="inlineStr">
        <is>
          <t>Disclosure of subsidiaries [line items]</t>
        </is>
      </c>
    </row>
    <row r="25">
      <c r="A25" s="4" t="inlineStr">
        <is>
          <t>Direct interest owned</t>
        </is>
      </c>
      <c r="B25" s="4" t="inlineStr">
        <is>
          <t>99.99%</t>
        </is>
      </c>
      <c r="C25" s="4" t="inlineStr">
        <is>
          <t>99.99%</t>
        </is>
      </c>
    </row>
    <row r="26">
      <c r="A26" s="4" t="inlineStr">
        <is>
          <t>Indirect interest owned</t>
        </is>
      </c>
      <c r="B26" s="4" t="inlineStr">
        <is>
          <t>0.01%</t>
        </is>
      </c>
      <c r="C26" s="4" t="inlineStr">
        <is>
          <t>0.01%</t>
        </is>
      </c>
    </row>
    <row r="27">
      <c r="A27" s="4" t="inlineStr">
        <is>
          <t>Total interest owned</t>
        </is>
      </c>
      <c r="B27" s="4" t="inlineStr">
        <is>
          <t>100.00%</t>
        </is>
      </c>
      <c r="C27" s="4" t="inlineStr">
        <is>
          <t>100.00%</t>
        </is>
      </c>
    </row>
    <row r="28">
      <c r="A28" s="4" t="inlineStr">
        <is>
          <t>Itau Corpbanca New York Branch [member]</t>
        </is>
      </c>
    </row>
    <row r="29">
      <c r="A29" s="3" t="inlineStr">
        <is>
          <t>Disclosure of subsidiaries [line items]</t>
        </is>
      </c>
    </row>
    <row r="30">
      <c r="A30" s="4" t="inlineStr">
        <is>
          <t>Direct interest owned</t>
        </is>
      </c>
      <c r="B30" s="4" t="inlineStr">
        <is>
          <t>100.00%</t>
        </is>
      </c>
      <c r="C30" s="4" t="inlineStr">
        <is>
          <t>100.00%</t>
        </is>
      </c>
    </row>
    <row r="31">
      <c r="A31" s="4" t="inlineStr">
        <is>
          <t>Indirect interest owned</t>
        </is>
      </c>
      <c r="B31" s="4" t="inlineStr">
        <is>
          <t>0.00%</t>
        </is>
      </c>
      <c r="C31" s="4" t="inlineStr">
        <is>
          <t>0.00%</t>
        </is>
      </c>
    </row>
    <row r="32">
      <c r="A32" s="4" t="inlineStr">
        <is>
          <t>Total interest owned</t>
        </is>
      </c>
      <c r="B32" s="4" t="inlineStr">
        <is>
          <t>100.00%</t>
        </is>
      </c>
      <c r="C32" s="4" t="inlineStr">
        <is>
          <t>100.00%</t>
        </is>
      </c>
    </row>
    <row r="33">
      <c r="A33" s="4" t="inlineStr">
        <is>
          <t>Banco CorpBanca Colombia S.A [member]</t>
        </is>
      </c>
    </row>
    <row r="34">
      <c r="A34" s="3" t="inlineStr">
        <is>
          <t>Disclosure of subsidiaries [line items]</t>
        </is>
      </c>
    </row>
    <row r="35">
      <c r="A35" s="4" t="inlineStr">
        <is>
          <t>Direct interest owned</t>
        </is>
      </c>
      <c r="B35" s="4" t="inlineStr">
        <is>
          <t>87.10%</t>
        </is>
      </c>
      <c r="C35" s="4" t="inlineStr">
        <is>
          <t>87.10%</t>
        </is>
      </c>
    </row>
    <row r="36">
      <c r="A36" s="4" t="inlineStr">
        <is>
          <t>Indirect interest owned</t>
        </is>
      </c>
      <c r="B36" s="4" t="inlineStr">
        <is>
          <t>0.00%</t>
        </is>
      </c>
      <c r="C36" s="4" t="inlineStr">
        <is>
          <t>0.00%</t>
        </is>
      </c>
    </row>
    <row r="37">
      <c r="A37" s="4" t="inlineStr">
        <is>
          <t>Total interest owned</t>
        </is>
      </c>
      <c r="B37" s="4" t="inlineStr">
        <is>
          <t>87.10%</t>
        </is>
      </c>
      <c r="C37" s="4" t="inlineStr">
        <is>
          <t>87.10%</t>
        </is>
      </c>
    </row>
    <row r="38">
      <c r="A38" s="4" t="inlineStr">
        <is>
          <t>Helm Corredor de Seguros S.A. [member]</t>
        </is>
      </c>
    </row>
    <row r="39">
      <c r="A39" s="3" t="inlineStr">
        <is>
          <t>Disclosure of subsidiaries [line items]</t>
        </is>
      </c>
    </row>
    <row r="40">
      <c r="A40" s="4" t="inlineStr">
        <is>
          <t>Direct interest owned</t>
        </is>
      </c>
      <c r="B40" s="4" t="inlineStr">
        <is>
          <t>79.985%</t>
        </is>
      </c>
      <c r="C40" s="4" t="inlineStr">
        <is>
          <t>79.985%</t>
        </is>
      </c>
    </row>
    <row r="41">
      <c r="A41" s="4" t="inlineStr">
        <is>
          <t>Indirect interest owned</t>
        </is>
      </c>
      <c r="B41" s="4" t="inlineStr">
        <is>
          <t>0.00%</t>
        </is>
      </c>
      <c r="C41" s="4" t="inlineStr">
        <is>
          <t>0.00%</t>
        </is>
      </c>
    </row>
    <row r="42">
      <c r="A42" s="4" t="inlineStr">
        <is>
          <t>Total interest owned</t>
        </is>
      </c>
      <c r="B42" s="4" t="inlineStr">
        <is>
          <t>79.985%</t>
        </is>
      </c>
      <c r="C42" s="4" t="inlineStr">
        <is>
          <t>79.985%</t>
        </is>
      </c>
    </row>
    <row r="43">
      <c r="A43" s="4" t="inlineStr">
        <is>
          <t>Itau Securities Services Colombia S.A. Sociedad Fiduciaria [member]</t>
        </is>
      </c>
    </row>
    <row r="44">
      <c r="A44" s="3" t="inlineStr">
        <is>
          <t>Disclosure of subsidiaries [line items]</t>
        </is>
      </c>
    </row>
    <row r="45">
      <c r="A45" s="4" t="inlineStr">
        <is>
          <t>Direct interest owned</t>
        </is>
      </c>
      <c r="B45" s="4" t="inlineStr">
        <is>
          <t>5.499%</t>
        </is>
      </c>
      <c r="C45" s="4" t="inlineStr">
        <is>
          <t>5.499%</t>
        </is>
      </c>
    </row>
    <row r="46">
      <c r="A46" s="4" t="inlineStr">
        <is>
          <t>Indirect interest owned</t>
        </is>
      </c>
      <c r="B46" s="4" t="inlineStr">
        <is>
          <t>82.31%</t>
        </is>
      </c>
      <c r="C46" s="4" t="inlineStr">
        <is>
          <t>82.31%</t>
        </is>
      </c>
    </row>
    <row r="47">
      <c r="A47" s="4" t="inlineStr">
        <is>
          <t>Total interest owned</t>
        </is>
      </c>
      <c r="B47" s="4" t="inlineStr">
        <is>
          <t>87.809%</t>
        </is>
      </c>
      <c r="C47" s="4" t="inlineStr">
        <is>
          <t>87.809%</t>
        </is>
      </c>
    </row>
    <row r="48">
      <c r="A48" s="4" t="inlineStr">
        <is>
          <t>Helm Comisionista de Bolsa S.A. [member]</t>
        </is>
      </c>
    </row>
    <row r="49">
      <c r="A49" s="3" t="inlineStr">
        <is>
          <t>Disclosure of subsidiaries [line items]</t>
        </is>
      </c>
    </row>
    <row r="50">
      <c r="A50" s="4" t="inlineStr">
        <is>
          <t>Direct interest owned</t>
        </is>
      </c>
      <c r="B50" s="4" t="inlineStr">
        <is>
          <t>2.219%</t>
        </is>
      </c>
      <c r="C50" s="4" t="inlineStr">
        <is>
          <t>2.219%</t>
        </is>
      </c>
    </row>
    <row r="51">
      <c r="A51" s="4" t="inlineStr">
        <is>
          <t>Indirect interest owned</t>
        </is>
      </c>
      <c r="B51" s="4" t="inlineStr">
        <is>
          <t>85.166%</t>
        </is>
      </c>
      <c r="C51" s="4" t="inlineStr">
        <is>
          <t>85.166%</t>
        </is>
      </c>
    </row>
    <row r="52">
      <c r="A52" s="4" t="inlineStr">
        <is>
          <t>Total interest owned</t>
        </is>
      </c>
      <c r="B52" s="4" t="inlineStr">
        <is>
          <t>87.385%</t>
        </is>
      </c>
      <c r="C52" s="4" t="inlineStr">
        <is>
          <t>87.385%</t>
        </is>
      </c>
    </row>
    <row r="53">
      <c r="A53" s="4" t="inlineStr">
        <is>
          <t>Helm Fiduciaria S.A. [member]</t>
        </is>
      </c>
    </row>
    <row r="54">
      <c r="A54" s="3" t="inlineStr">
        <is>
          <t>Disclosure of subsidiaries [line items]</t>
        </is>
      </c>
    </row>
    <row r="55">
      <c r="A55" s="4" t="inlineStr">
        <is>
          <t>Direct interest owned</t>
        </is>
      </c>
      <c r="B55" s="4" t="inlineStr">
        <is>
          <t>0.00%</t>
        </is>
      </c>
      <c r="C55" s="4" t="inlineStr">
        <is>
          <t>0.00%</t>
        </is>
      </c>
    </row>
    <row r="56">
      <c r="A56" s="4" t="inlineStr">
        <is>
          <t>Indirect interest owned</t>
        </is>
      </c>
      <c r="B56" s="4" t="inlineStr">
        <is>
          <t>87.083%</t>
        </is>
      </c>
      <c r="C56" s="4" t="inlineStr">
        <is>
          <t>87.083%</t>
        </is>
      </c>
    </row>
    <row r="57">
      <c r="A57" s="4" t="inlineStr">
        <is>
          <t>Total interest owned</t>
        </is>
      </c>
      <c r="B57" s="4" t="inlineStr">
        <is>
          <t>87.083%</t>
        </is>
      </c>
      <c r="C57" s="4" t="inlineStr">
        <is>
          <t>87.083%</t>
        </is>
      </c>
    </row>
    <row r="58">
      <c r="A58" s="4" t="inlineStr">
        <is>
          <t>Helm Bank Panama S.A. [member]</t>
        </is>
      </c>
    </row>
    <row r="59">
      <c r="A59" s="3" t="inlineStr">
        <is>
          <t>Disclosure of subsidiaries [line items]</t>
        </is>
      </c>
    </row>
    <row r="60">
      <c r="A60" s="4" t="inlineStr">
        <is>
          <t>Direct interest owned</t>
        </is>
      </c>
      <c r="B60" s="4" t="inlineStr">
        <is>
          <t>0.00%</t>
        </is>
      </c>
      <c r="C60" s="4" t="inlineStr">
        <is>
          <t>0.00%</t>
        </is>
      </c>
    </row>
    <row r="61">
      <c r="A61" s="4" t="inlineStr">
        <is>
          <t>Indirect interest owned</t>
        </is>
      </c>
      <c r="B61" s="4" t="inlineStr">
        <is>
          <t>87.10%</t>
        </is>
      </c>
      <c r="C61" s="4" t="inlineStr">
        <is>
          <t>87.10%</t>
        </is>
      </c>
    </row>
    <row r="62">
      <c r="A62" s="4" t="inlineStr">
        <is>
          <t>Total interest owned</t>
        </is>
      </c>
      <c r="B62" s="4" t="inlineStr">
        <is>
          <t>87.10%</t>
        </is>
      </c>
      <c r="C62" s="4" t="inlineStr">
        <is>
          <t>87.10%</t>
        </is>
      </c>
    </row>
  </sheetData>
  <mergeCells count="2">
    <mergeCell ref="A1:A2"/>
    <mergeCell ref="B1:C1"/>
  </mergeCells>
  <pageMargins left="0.75" right="0.75" top="1" bottom="1" header="0.5" footer="0.5"/>
</worksheet>
</file>

<file path=xl/worksheets/sheet86.xml><?xml version="1.0" encoding="utf-8"?>
<worksheet xmlns="http://schemas.openxmlformats.org/spreadsheetml/2006/main">
  <sheetPr>
    <outlinePr summaryBelow="1" summaryRight="1"/>
    <pageSetUpPr/>
  </sheetPr>
  <dimension ref="A1:D15"/>
  <sheetViews>
    <sheetView workbookViewId="0">
      <selection activeCell="A1" sqref="A1"/>
    </sheetView>
  </sheetViews>
  <sheetFormatPr baseColWidth="8" defaultRowHeight="15"/>
  <cols>
    <col width="80" customWidth="1" min="1" max="1"/>
    <col width="14" customWidth="1" min="2" max="2"/>
    <col width="14" customWidth="1" min="3" max="3"/>
    <col width="14" customWidth="1" min="4" max="4"/>
  </cols>
  <sheetData>
    <row r="1">
      <c r="A1" s="1" t="inlineStr">
        <is>
          <t>General Information and Summary of Significant Accounting Policies - Schedule of Entities Classified as Associates (Detail)</t>
        </is>
      </c>
      <c r="B1" s="2" t="inlineStr">
        <is>
          <t>Jan. 22, 2020</t>
        </is>
      </c>
      <c r="C1" s="2" t="inlineStr">
        <is>
          <t>Dec. 31, 2021</t>
        </is>
      </c>
      <c r="D1" s="2" t="inlineStr">
        <is>
          <t>Dec. 31, 2020</t>
        </is>
      </c>
    </row>
    <row r="2">
      <c r="A2" s="3" t="inlineStr">
        <is>
          <t>Disclosure of associates [line items]</t>
        </is>
      </c>
    </row>
    <row r="3">
      <c r="A3" s="4" t="inlineStr">
        <is>
          <t>Entity's share</t>
        </is>
      </c>
      <c r="C3" s="4" t="inlineStr">
        <is>
          <t>42.006%</t>
        </is>
      </c>
      <c r="D3" s="4" t="inlineStr">
        <is>
          <t>23.6336%</t>
        </is>
      </c>
    </row>
    <row r="4">
      <c r="A4" s="4" t="inlineStr">
        <is>
          <t>Nexus S.A [member]</t>
        </is>
      </c>
    </row>
    <row r="5">
      <c r="A5" s="3" t="inlineStr">
        <is>
          <t>Disclosure of associates [line items]</t>
        </is>
      </c>
    </row>
    <row r="6">
      <c r="A6" s="4" t="inlineStr">
        <is>
          <t>Entity's share</t>
        </is>
      </c>
      <c r="B6" s="4" t="inlineStr">
        <is>
          <t>14.8148%</t>
        </is>
      </c>
      <c r="C6" s="4" t="inlineStr">
        <is>
          <t>14.8148%</t>
        </is>
      </c>
      <c r="D6" s="4" t="inlineStr">
        <is>
          <t>14.8148%</t>
        </is>
      </c>
    </row>
    <row r="7">
      <c r="A7" s="4" t="inlineStr">
        <is>
          <t>Transbank S.A</t>
        </is>
      </c>
    </row>
    <row r="8">
      <c r="A8" s="3" t="inlineStr">
        <is>
          <t>Disclosure of associates [line items]</t>
        </is>
      </c>
    </row>
    <row r="9">
      <c r="A9" s="4" t="inlineStr">
        <is>
          <t>Entity's share</t>
        </is>
      </c>
      <c r="C9" s="4" t="inlineStr">
        <is>
          <t>8.7188%</t>
        </is>
      </c>
      <c r="D9" s="4" t="inlineStr">
        <is>
          <t>8.7188%</t>
        </is>
      </c>
    </row>
    <row r="10">
      <c r="A10" s="4" t="inlineStr">
        <is>
          <t>Combanc S.A. [Member]</t>
        </is>
      </c>
    </row>
    <row r="11">
      <c r="A11" s="3" t="inlineStr">
        <is>
          <t>Disclosure of associates [line items]</t>
        </is>
      </c>
    </row>
    <row r="12">
      <c r="A12" s="4" t="inlineStr">
        <is>
          <t>Entity's share</t>
        </is>
      </c>
      <c r="C12" s="4" t="inlineStr">
        <is>
          <t>9.81%</t>
        </is>
      </c>
    </row>
    <row r="13">
      <c r="A13" s="4" t="inlineStr">
        <is>
          <t>Imerc OTC S.A. [Member]</t>
        </is>
      </c>
    </row>
    <row r="14">
      <c r="A14" s="3" t="inlineStr">
        <is>
          <t>Disclosure of associates [line items]</t>
        </is>
      </c>
    </row>
    <row r="15">
      <c r="A15" s="4" t="inlineStr">
        <is>
          <t>Entity's share</t>
        </is>
      </c>
      <c r="C15" s="4" t="inlineStr">
        <is>
          <t>8.6624%</t>
        </is>
      </c>
    </row>
  </sheetData>
  <pageMargins left="0.75" right="0.75" top="1" bottom="1" header="0.5" footer="0.5"/>
</worksheet>
</file>

<file path=xl/worksheets/sheet87.xml><?xml version="1.0" encoding="utf-8"?>
<worksheet xmlns="http://schemas.openxmlformats.org/spreadsheetml/2006/main">
  <sheetPr>
    <outlinePr summaryBelow="1" summaryRight="1"/>
    <pageSetUpPr/>
  </sheetPr>
  <dimension ref="A1:N49"/>
  <sheetViews>
    <sheetView workbookViewId="0">
      <selection activeCell="A1" sqref="A1"/>
    </sheetView>
  </sheetViews>
  <sheetFormatPr baseColWidth="8" defaultRowHeight="15"/>
  <cols>
    <col width="80" customWidth="1" min="1" max="1"/>
    <col width="37" customWidth="1" min="2" max="2"/>
    <col width="20" customWidth="1" min="3" max="3"/>
    <col width="30" customWidth="1" min="4" max="4"/>
    <col width="20" customWidth="1" min="5" max="5"/>
    <col width="20" customWidth="1" min="6" max="6"/>
    <col width="37" customWidth="1" min="7" max="7"/>
    <col width="14" customWidth="1" min="8" max="8"/>
    <col width="21" customWidth="1" min="9" max="9"/>
    <col width="37" customWidth="1" min="10" max="10"/>
    <col width="17" customWidth="1" min="11" max="11"/>
    <col width="37" customWidth="1" min="12" max="12"/>
    <col width="27" customWidth="1" min="13" max="13"/>
    <col width="20" customWidth="1" min="14" max="14"/>
  </cols>
  <sheetData>
    <row r="1">
      <c r="A1" s="1" t="inlineStr">
        <is>
          <t>Significant Events - Additional Information (Detail) $ / shares in Units, CLF in Millions</t>
        </is>
      </c>
      <c r="B1" s="2" t="inlineStr">
        <is>
          <t>Nov. 30, 2021CLP ($)$ / sharesshares</t>
        </is>
      </c>
      <c r="C1" s="2" t="inlineStr">
        <is>
          <t>Nov. 16, 2021shares</t>
        </is>
      </c>
      <c r="D1" s="2" t="inlineStr">
        <is>
          <t>Sep. 23, 2021$ / sharesshares</t>
        </is>
      </c>
      <c r="E1" s="2" t="inlineStr">
        <is>
          <t>Sep. 15, 2021shares</t>
        </is>
      </c>
      <c r="F1" s="2" t="inlineStr">
        <is>
          <t>Aug. 12, 2021shares</t>
        </is>
      </c>
      <c r="G1" s="2" t="inlineStr">
        <is>
          <t>Jul. 13, 2021CLP ($)$ / sharesshares</t>
        </is>
      </c>
      <c r="H1" s="2" t="inlineStr">
        <is>
          <t>Jan. 22, 2020</t>
        </is>
      </c>
      <c r="I1" s="2" t="inlineStr">
        <is>
          <t>Jun. 30, 2020CLP ($)</t>
        </is>
      </c>
      <c r="J1" s="2" t="inlineStr">
        <is>
          <t>Dec. 31, 2021CLP ($)$ / sharesshares</t>
        </is>
      </c>
      <c r="K1" s="2" t="inlineStr">
        <is>
          <t>Dec. 31, 2021CLF</t>
        </is>
      </c>
      <c r="L1" s="2" t="inlineStr">
        <is>
          <t>Dec. 31, 2020CLP ($)$ / sharesshares</t>
        </is>
      </c>
      <c r="M1" s="2" t="inlineStr">
        <is>
          <t>Dec. 31, 2019CLP ($)shares</t>
        </is>
      </c>
      <c r="N1" s="2" t="inlineStr">
        <is>
          <t>Dec. 31, 2018shares</t>
        </is>
      </c>
    </row>
    <row r="2">
      <c r="A2" s="3" t="inlineStr">
        <is>
          <t>Disclosure of subsidiaries [line items]</t>
        </is>
      </c>
    </row>
    <row r="3">
      <c r="A3" s="4" t="inlineStr">
        <is>
          <t>Equity</t>
        </is>
      </c>
      <c r="J3" s="6" t="n">
        <v>2688131000000</v>
      </c>
      <c r="L3" s="6" t="n">
        <v>1862826000000</v>
      </c>
      <c r="M3" s="6" t="n">
        <v>1862826000000</v>
      </c>
    </row>
    <row r="4">
      <c r="A4" s="4" t="inlineStr">
        <is>
          <t>Number of share outstanding | shares</t>
        </is>
      </c>
      <c r="J4" s="5" t="n">
        <v>973517871202</v>
      </c>
      <c r="L4" s="5" t="n">
        <v>512406760091</v>
      </c>
      <c r="M4" s="5" t="n">
        <v>512406760091</v>
      </c>
      <c r="N4" s="5" t="n">
        <v>512406760091</v>
      </c>
    </row>
    <row r="5">
      <c r="A5" s="4" t="inlineStr">
        <is>
          <t>Loss for the period</t>
        </is>
      </c>
      <c r="J5" s="6" t="n">
        <v>-273410000000</v>
      </c>
      <c r="L5" s="6" t="n">
        <v>808784000000</v>
      </c>
      <c r="M5" s="6" t="n">
        <v>-113684000000</v>
      </c>
    </row>
    <row r="6">
      <c r="A6" s="4" t="inlineStr">
        <is>
          <t>Proceeds from issue of ordinary shares</t>
        </is>
      </c>
      <c r="J6" s="6" t="n">
        <v>825305000000</v>
      </c>
    </row>
    <row r="7">
      <c r="A7" s="4" t="inlineStr">
        <is>
          <t>Share price offered | $ / shares</t>
        </is>
      </c>
      <c r="J7" s="10" t="n">
        <v>1.8</v>
      </c>
    </row>
    <row r="8">
      <c r="A8" s="4" t="inlineStr">
        <is>
          <t>Percentage of dividend on profit</t>
        </is>
      </c>
      <c r="J8" s="4" t="inlineStr">
        <is>
          <t>30.00%</t>
        </is>
      </c>
      <c r="K8" s="4" t="inlineStr">
        <is>
          <t>30.00%</t>
        </is>
      </c>
      <c r="L8" s="4" t="inlineStr">
        <is>
          <t>0.00%</t>
        </is>
      </c>
    </row>
    <row r="9">
      <c r="A9" s="4" t="inlineStr">
        <is>
          <t>Loans and advances to customers</t>
        </is>
      </c>
      <c r="J9" s="6" t="n">
        <v>23795548000000</v>
      </c>
      <c r="L9" s="6" t="n">
        <v>21576108000000</v>
      </c>
    </row>
    <row r="10">
      <c r="A10" s="4" t="inlineStr">
        <is>
          <t>Distribution of dividends</t>
        </is>
      </c>
      <c r="M10" s="6" t="n">
        <v>127065000000</v>
      </c>
    </row>
    <row r="11">
      <c r="A11" s="4" t="inlineStr">
        <is>
          <t>Proportion of ownership interest in associate</t>
        </is>
      </c>
      <c r="J11" s="4" t="inlineStr">
        <is>
          <t>42.006%</t>
        </is>
      </c>
      <c r="K11" s="4" t="inlineStr">
        <is>
          <t>42.006%</t>
        </is>
      </c>
      <c r="L11" s="4" t="inlineStr">
        <is>
          <t>23.6336%</t>
        </is>
      </c>
    </row>
    <row r="12">
      <c r="A12" s="4" t="inlineStr">
        <is>
          <t>Impairments</t>
        </is>
      </c>
      <c r="I12" s="6" t="n">
        <v>694936000000</v>
      </c>
      <c r="J12" s="6" t="n">
        <v>651825000000</v>
      </c>
    </row>
    <row r="13">
      <c r="A13" s="4" t="inlineStr">
        <is>
          <t>Impairment loss recognised in profit or loss, intangible assets other than goodwill</t>
        </is>
      </c>
      <c r="I13" s="5" t="n">
        <v>808847000000</v>
      </c>
    </row>
    <row r="14">
      <c r="A14" s="4" t="inlineStr">
        <is>
          <t>Impact of Goodwill Impairment Attributable to Non Controlling Interest</t>
        </is>
      </c>
      <c r="I14" s="5" t="n">
        <v>10238000000</v>
      </c>
    </row>
    <row r="15">
      <c r="A15" s="4" t="inlineStr">
        <is>
          <t>Impact of Goodwill Impairment Attributable to Parent</t>
        </is>
      </c>
      <c r="I15" s="5" t="n">
        <v>720951000000</v>
      </c>
    </row>
    <row r="16">
      <c r="A16" s="4" t="inlineStr">
        <is>
          <t>ITA CORPBANCA</t>
        </is>
      </c>
    </row>
    <row r="17">
      <c r="A17" s="3" t="inlineStr">
        <is>
          <t>Disclosure of subsidiaries [line items]</t>
        </is>
      </c>
    </row>
    <row r="18">
      <c r="A18" s="4" t="inlineStr">
        <is>
          <t>Loss for the period</t>
        </is>
      </c>
      <c r="L18" s="6" t="n">
        <v>925479000000</v>
      </c>
    </row>
    <row r="19">
      <c r="A19" s="4" t="inlineStr">
        <is>
          <t>Dividend payables</t>
        </is>
      </c>
      <c r="L19" s="5" t="n">
        <v>0</v>
      </c>
    </row>
    <row r="20">
      <c r="A20" s="4" t="inlineStr">
        <is>
          <t>Nexus S.A [member]</t>
        </is>
      </c>
    </row>
    <row r="21">
      <c r="A21" s="3" t="inlineStr">
        <is>
          <t>Disclosure of subsidiaries [line items]</t>
        </is>
      </c>
    </row>
    <row r="22">
      <c r="A22" s="4" t="inlineStr">
        <is>
          <t>Equity</t>
        </is>
      </c>
      <c r="J22" s="6" t="n">
        <v>8310000000</v>
      </c>
      <c r="L22" s="6" t="n">
        <v>17676000000</v>
      </c>
    </row>
    <row r="23">
      <c r="A23" s="4" t="inlineStr">
        <is>
          <t>Percentage of voting equity interests acquired</t>
        </is>
      </c>
      <c r="H23" s="4" t="inlineStr">
        <is>
          <t>1.9148%</t>
        </is>
      </c>
    </row>
    <row r="24">
      <c r="A24" s="4" t="inlineStr">
        <is>
          <t>Proportion of ownership interest in associate</t>
        </is>
      </c>
      <c r="H24" s="4" t="inlineStr">
        <is>
          <t>14.8148%</t>
        </is>
      </c>
      <c r="J24" s="4" t="inlineStr">
        <is>
          <t>14.8148%</t>
        </is>
      </c>
      <c r="K24" s="4" t="inlineStr">
        <is>
          <t>14.8148%</t>
        </is>
      </c>
      <c r="L24" s="4" t="inlineStr">
        <is>
          <t>14.8148%</t>
        </is>
      </c>
    </row>
    <row r="25">
      <c r="A25" s="4" t="inlineStr">
        <is>
          <t>Chile [member]</t>
        </is>
      </c>
    </row>
    <row r="26">
      <c r="A26" s="3" t="inlineStr">
        <is>
          <t>Disclosure of subsidiaries [line items]</t>
        </is>
      </c>
    </row>
    <row r="27">
      <c r="A27" s="4" t="inlineStr">
        <is>
          <t>Impairments</t>
        </is>
      </c>
      <c r="I27" s="5" t="n">
        <v>448273000000</v>
      </c>
      <c r="J27" s="6" t="n">
        <v>412356000000</v>
      </c>
    </row>
    <row r="28">
      <c r="A28" s="4" t="inlineStr">
        <is>
          <t>Impairment loss recognised in profit or loss, intangible assets other than goodwill</t>
        </is>
      </c>
      <c r="I28" s="5" t="n">
        <v>448273000000</v>
      </c>
    </row>
    <row r="29">
      <c r="A29" s="4" t="inlineStr">
        <is>
          <t>Colombia [member]</t>
        </is>
      </c>
    </row>
    <row r="30">
      <c r="A30" s="3" t="inlineStr">
        <is>
          <t>Disclosure of subsidiaries [line items]</t>
        </is>
      </c>
    </row>
    <row r="31">
      <c r="A31" s="4" t="inlineStr">
        <is>
          <t>Impairments</t>
        </is>
      </c>
      <c r="I31" s="5" t="n">
        <v>246663000000</v>
      </c>
      <c r="J31" s="5" t="n">
        <v>239469000000</v>
      </c>
    </row>
    <row r="32">
      <c r="A32" s="4" t="inlineStr">
        <is>
          <t>Impairment loss recognised in profit or loss, intangible assets other than goodwill</t>
        </is>
      </c>
      <c r="I32" s="6" t="n">
        <v>360574000000</v>
      </c>
      <c r="K32" s="11" t="n">
        <v>113911</v>
      </c>
    </row>
    <row r="33">
      <c r="A33" s="4" t="inlineStr">
        <is>
          <t>ITA CORPBANCA COLOMBIA</t>
        </is>
      </c>
    </row>
    <row r="34">
      <c r="A34" s="3" t="inlineStr">
        <is>
          <t>Disclosure of subsidiaries [line items]</t>
        </is>
      </c>
    </row>
    <row r="35">
      <c r="A35" s="4" t="inlineStr">
        <is>
          <t>Impairment loss recognised in profit or loss, intangible assets other than goodwill</t>
        </is>
      </c>
      <c r="J35" s="6" t="n">
        <v>113138000000</v>
      </c>
    </row>
    <row r="36">
      <c r="A36" s="4" t="inlineStr">
        <is>
          <t>Itau Corpbanca [member]</t>
        </is>
      </c>
    </row>
    <row r="37">
      <c r="A37" s="3" t="inlineStr">
        <is>
          <t>Disclosure of subsidiaries [line items]</t>
        </is>
      </c>
    </row>
    <row r="38">
      <c r="A38" s="4" t="inlineStr">
        <is>
          <t>Increase in capital stock</t>
        </is>
      </c>
      <c r="G38" s="6" t="n">
        <v>830000000000</v>
      </c>
    </row>
    <row r="39">
      <c r="A39" s="4" t="inlineStr">
        <is>
          <t>Equity</t>
        </is>
      </c>
      <c r="G39" s="6" t="n">
        <v>2692826231184</v>
      </c>
      <c r="L39" s="6" t="n">
        <v>1862826231184</v>
      </c>
    </row>
    <row r="40">
      <c r="A40" s="4" t="inlineStr">
        <is>
          <t>Number of share outstanding | shares</t>
        </is>
      </c>
      <c r="G40" s="5" t="n">
        <v>973517871202</v>
      </c>
      <c r="L40" s="5" t="n">
        <v>512406760091</v>
      </c>
    </row>
    <row r="41">
      <c r="A41" s="4" t="inlineStr">
        <is>
          <t>Par value per share | $ / shares</t>
        </is>
      </c>
      <c r="G41" s="6" t="n">
        <v>0</v>
      </c>
      <c r="L41" s="6" t="n">
        <v>0</v>
      </c>
    </row>
    <row r="42">
      <c r="A42" s="4" t="inlineStr">
        <is>
          <t>Increase bank equity amount</t>
        </is>
      </c>
      <c r="B42" s="6" t="n">
        <v>830000000000</v>
      </c>
    </row>
    <row r="43">
      <c r="A43" s="4" t="inlineStr">
        <is>
          <t>Number of ordinary shares without nominal value subscribed and paid | shares</t>
        </is>
      </c>
      <c r="C43" s="5" t="n">
        <v>350048242004</v>
      </c>
    </row>
    <row r="44">
      <c r="A44" s="4" t="inlineStr">
        <is>
          <t>Number of Ordinary Shares without Nominal Value, Throughout the Issuance of New Shares | shares</t>
        </is>
      </c>
      <c r="B44" s="5" t="n">
        <v>5867763862</v>
      </c>
    </row>
    <row r="45">
      <c r="A45" s="4" t="inlineStr">
        <is>
          <t>Number of shares issued | shares</t>
        </is>
      </c>
      <c r="B45" s="5" t="n">
        <v>461111111111</v>
      </c>
    </row>
    <row r="46">
      <c r="A46" s="4" t="inlineStr">
        <is>
          <t>Number of ordinary shares issuable | shares</t>
        </is>
      </c>
      <c r="C46" s="5" t="n">
        <v>461111111111</v>
      </c>
      <c r="D46" s="5" t="n">
        <v>461111111111</v>
      </c>
      <c r="E46" s="5" t="n">
        <v>461111111111</v>
      </c>
      <c r="F46" s="5" t="n">
        <v>461111111111</v>
      </c>
      <c r="G46" s="5" t="n">
        <v>461111111111</v>
      </c>
    </row>
    <row r="47">
      <c r="A47" s="4" t="inlineStr">
        <is>
          <t>Share price offered | $ / shares</t>
        </is>
      </c>
      <c r="B47" s="10" t="n">
        <v>1.8</v>
      </c>
      <c r="D47" s="10" t="n">
        <v>1.8</v>
      </c>
    </row>
    <row r="48">
      <c r="A48" s="4" t="inlineStr">
        <is>
          <t>Percentage of voting equity interests acquired</t>
        </is>
      </c>
      <c r="B48" s="4" t="inlineStr">
        <is>
          <t>1.27%</t>
        </is>
      </c>
      <c r="C48" s="4" t="inlineStr">
        <is>
          <t>56.94%</t>
        </is>
      </c>
    </row>
    <row r="49">
      <c r="A49" s="4" t="inlineStr">
        <is>
          <t>Total Number Of Shares Held | shares</t>
        </is>
      </c>
      <c r="C49" s="5" t="n">
        <v>551015065630</v>
      </c>
    </row>
  </sheetData>
  <pageMargins left="0.75" right="0.75" top="1" bottom="1" header="0.5" footer="0.5"/>
</worksheet>
</file>

<file path=xl/worksheets/sheet88.xml><?xml version="1.0" encoding="utf-8"?>
<worksheet xmlns="http://schemas.openxmlformats.org/spreadsheetml/2006/main">
  <sheetPr>
    <outlinePr summaryBelow="1" summaryRight="1"/>
    <pageSetUpPr/>
  </sheetPr>
  <dimension ref="A1:D19"/>
  <sheetViews>
    <sheetView workbookViewId="0">
      <selection activeCell="A1" sqref="A1"/>
    </sheetView>
  </sheetViews>
  <sheetFormatPr baseColWidth="8" defaultRowHeight="15"/>
  <cols>
    <col width="80" customWidth="1" min="1" max="1"/>
    <col width="32" customWidth="1" min="2" max="2"/>
    <col width="21" customWidth="1" min="3" max="3"/>
    <col width="21" customWidth="1" min="4" max="4"/>
  </cols>
  <sheetData>
    <row r="1">
      <c r="A1" s="1" t="inlineStr">
        <is>
          <t>Reporting Segments - Schedule of Group Operates in Two Main Geographic Areas (Detail) $ in Millions</t>
        </is>
      </c>
      <c r="B1" s="2" t="inlineStr">
        <is>
          <t>12 Months Ended</t>
        </is>
      </c>
    </row>
    <row r="2">
      <c r="B2" s="2" t="inlineStr">
        <is>
          <t>Dec. 31, 2021CLP ($)segmentitem</t>
        </is>
      </c>
      <c r="C2" s="2" t="inlineStr">
        <is>
          <t>Dec. 31, 2020CLP ($)</t>
        </is>
      </c>
      <c r="D2" s="2" t="inlineStr">
        <is>
          <t>Dec. 31, 2019CLP ($)</t>
        </is>
      </c>
    </row>
    <row r="3">
      <c r="A3" s="3" t="inlineStr">
        <is>
          <t>Disclosure of geographical areas [line items]</t>
        </is>
      </c>
    </row>
    <row r="4">
      <c r="A4" s="4" t="inlineStr">
        <is>
          <t>Interest income</t>
        </is>
      </c>
      <c r="B4" s="6" t="n">
        <v>1687502</v>
      </c>
      <c r="C4" s="6" t="n">
        <v>1549674</v>
      </c>
      <c r="D4" s="6" t="n">
        <v>1773640</v>
      </c>
    </row>
    <row r="5">
      <c r="A5" s="4" t="inlineStr">
        <is>
          <t>Interest expense</t>
        </is>
      </c>
      <c r="B5" s="5" t="n">
        <v>-711195</v>
      </c>
      <c r="C5" s="5" t="n">
        <v>-683237</v>
      </c>
      <c r="D5" s="5" t="n">
        <v>-873222</v>
      </c>
    </row>
    <row r="6">
      <c r="A6" s="4" t="inlineStr">
        <is>
          <t>Net interest income</t>
        </is>
      </c>
      <c r="B6" s="6" t="n">
        <v>976307</v>
      </c>
      <c r="C6" s="5" t="n">
        <v>866437</v>
      </c>
      <c r="D6" s="5" t="n">
        <v>900418</v>
      </c>
    </row>
    <row r="7">
      <c r="A7" s="4" t="inlineStr">
        <is>
          <t>Chile [member]</t>
        </is>
      </c>
    </row>
    <row r="8">
      <c r="A8" s="3" t="inlineStr">
        <is>
          <t>Disclosure of geographical areas [line items]</t>
        </is>
      </c>
    </row>
    <row r="9">
      <c r="A9" s="4" t="inlineStr">
        <is>
          <t>Number of operating segments | item</t>
        </is>
      </c>
      <c r="B9" s="5" t="n">
        <v>5</v>
      </c>
    </row>
    <row r="10">
      <c r="A10" s="4" t="inlineStr">
        <is>
          <t>Number of reporting segments | segment</t>
        </is>
      </c>
      <c r="B10" s="5" t="n">
        <v>1</v>
      </c>
    </row>
    <row r="11">
      <c r="A11" s="4" t="inlineStr">
        <is>
          <t>Interest income</t>
        </is>
      </c>
      <c r="B11" s="6" t="n">
        <v>1324275</v>
      </c>
      <c r="C11" s="5" t="n">
        <v>1116943</v>
      </c>
      <c r="D11" s="5" t="n">
        <v>1245465</v>
      </c>
    </row>
    <row r="12">
      <c r="A12" s="4" t="inlineStr">
        <is>
          <t>Interest expense</t>
        </is>
      </c>
      <c r="B12" s="5" t="n">
        <v>-580997</v>
      </c>
      <c r="C12" s="5" t="n">
        <v>-490729</v>
      </c>
      <c r="D12" s="5" t="n">
        <v>-631279</v>
      </c>
    </row>
    <row r="13">
      <c r="A13" s="4" t="inlineStr">
        <is>
          <t>Net interest income</t>
        </is>
      </c>
      <c r="B13" s="6" t="n">
        <v>743278</v>
      </c>
      <c r="C13" s="5" t="n">
        <v>626214</v>
      </c>
      <c r="D13" s="5" t="n">
        <v>614186</v>
      </c>
    </row>
    <row r="14">
      <c r="A14" s="4" t="inlineStr">
        <is>
          <t>Colombia [member]</t>
        </is>
      </c>
    </row>
    <row r="15">
      <c r="A15" s="3" t="inlineStr">
        <is>
          <t>Disclosure of geographical areas [line items]</t>
        </is>
      </c>
    </row>
    <row r="16">
      <c r="A16" s="4" t="inlineStr">
        <is>
          <t>Number of reporting segments | segment</t>
        </is>
      </c>
      <c r="B16" s="5" t="n">
        <v>1</v>
      </c>
    </row>
    <row r="17">
      <c r="A17" s="4" t="inlineStr">
        <is>
          <t>Interest income</t>
        </is>
      </c>
      <c r="B17" s="6" t="n">
        <v>363227</v>
      </c>
      <c r="C17" s="5" t="n">
        <v>432731</v>
      </c>
      <c r="D17" s="5" t="n">
        <v>528175</v>
      </c>
    </row>
    <row r="18">
      <c r="A18" s="4" t="inlineStr">
        <is>
          <t>Interest expense</t>
        </is>
      </c>
      <c r="B18" s="5" t="n">
        <v>-130198</v>
      </c>
      <c r="C18" s="5" t="n">
        <v>-192508</v>
      </c>
      <c r="D18" s="5" t="n">
        <v>-241943</v>
      </c>
    </row>
    <row r="19">
      <c r="A19" s="4" t="inlineStr">
        <is>
          <t>Net interest income</t>
        </is>
      </c>
      <c r="B19" s="6" t="n">
        <v>233029</v>
      </c>
      <c r="C19" s="6" t="n">
        <v>240223</v>
      </c>
      <c r="D19" s="6" t="n">
        <v>286232</v>
      </c>
    </row>
  </sheetData>
  <mergeCells count="2">
    <mergeCell ref="A1:A2"/>
    <mergeCell ref="B1:D1"/>
  </mergeCells>
  <pageMargins left="0.75" right="0.75" top="1" bottom="1" header="0.5" footer="0.5"/>
</worksheet>
</file>

<file path=xl/worksheets/sheet89.xml><?xml version="1.0" encoding="utf-8"?>
<worksheet xmlns="http://schemas.openxmlformats.org/spreadsheetml/2006/main">
  <sheetPr>
    <outlinePr summaryBelow="1" summaryRight="1"/>
    <pageSetUpPr/>
  </sheetPr>
  <dimension ref="A1:E103"/>
  <sheetViews>
    <sheetView workbookViewId="0">
      <selection activeCell="A1" sqref="A1"/>
    </sheetView>
  </sheetViews>
  <sheetFormatPr baseColWidth="8" defaultRowHeight="15"/>
  <cols>
    <col width="80" customWidth="1" min="1" max="1"/>
    <col width="21" customWidth="1" min="2" max="2"/>
    <col width="21" customWidth="1" min="3" max="3"/>
    <col width="21" customWidth="1" min="4" max="4"/>
    <col width="21" customWidth="1" min="5" max="5"/>
  </cols>
  <sheetData>
    <row r="1">
      <c r="A1" s="1" t="inlineStr">
        <is>
          <t>Reporting Segments - Schedule of Assets and Liabilities (Detail) $ in Millions, $ in Millions</t>
        </is>
      </c>
      <c r="B1" s="2" t="inlineStr">
        <is>
          <t>Dec. 31, 2021CLP ($)</t>
        </is>
      </c>
      <c r="C1" s="2" t="inlineStr">
        <is>
          <t>Dec. 31, 2021USD ($)</t>
        </is>
      </c>
      <c r="D1" s="2" t="inlineStr">
        <is>
          <t>Dec. 31, 2020CLP ($)</t>
        </is>
      </c>
      <c r="E1" s="2" t="inlineStr">
        <is>
          <t>Dec. 31, 2019CLP ($)</t>
        </is>
      </c>
    </row>
    <row r="2">
      <c r="A2" s="3" t="inlineStr">
        <is>
          <t>Disclosure of geographical areas [line items]</t>
        </is>
      </c>
    </row>
    <row r="3">
      <c r="A3" s="4" t="inlineStr">
        <is>
          <t>Cash and deposits in banks</t>
        </is>
      </c>
      <c r="B3" s="6" t="n">
        <v>3473392</v>
      </c>
      <c r="D3" s="6" t="n">
        <v>3089072</v>
      </c>
      <c r="E3" s="6" t="n">
        <v>1009681</v>
      </c>
    </row>
    <row r="4">
      <c r="A4" s="4" t="inlineStr">
        <is>
          <t>Cash items in process of collection</t>
        </is>
      </c>
      <c r="B4" s="5" t="n">
        <v>438496</v>
      </c>
      <c r="D4" s="5" t="n">
        <v>173192</v>
      </c>
    </row>
    <row r="5">
      <c r="A5" s="4" t="inlineStr">
        <is>
          <t>Financial instruments at fair value through profit or loss</t>
        </is>
      </c>
      <c r="B5" s="5" t="n">
        <v>332724</v>
      </c>
      <c r="D5" s="5" t="n">
        <v>582710</v>
      </c>
    </row>
    <row r="6">
      <c r="A6" s="4" t="inlineStr">
        <is>
          <t>Financial instruments at fair value through other comprehensive income</t>
        </is>
      </c>
      <c r="B6" s="5" t="n">
        <v>3660450</v>
      </c>
      <c r="D6" s="5" t="n">
        <v>3970899</v>
      </c>
    </row>
    <row r="7">
      <c r="A7" s="4" t="inlineStr">
        <is>
          <t>Loans and accounts receivable at amortized cost and interbank loans</t>
        </is>
      </c>
      <c r="B7" s="5" t="n">
        <v>23876102</v>
      </c>
      <c r="D7" s="5" t="n">
        <v>21583229</v>
      </c>
    </row>
    <row r="8">
      <c r="A8" s="4" t="inlineStr">
        <is>
          <t>Investment in associates</t>
        </is>
      </c>
      <c r="B8" s="5" t="n">
        <v>9152</v>
      </c>
      <c r="D8" s="5" t="n">
        <v>7149</v>
      </c>
    </row>
    <row r="9">
      <c r="A9" s="4" t="inlineStr">
        <is>
          <t>Financial instruments at amortized cost</t>
        </is>
      </c>
      <c r="B9" s="5" t="n">
        <v>187455</v>
      </c>
      <c r="D9" s="5" t="n">
        <v>111542</v>
      </c>
    </row>
    <row r="10">
      <c r="A10" s="4" t="inlineStr">
        <is>
          <t>Investments under resale agreements</t>
        </is>
      </c>
      <c r="B10" s="5" t="n">
        <v>606178</v>
      </c>
      <c r="D10" s="5" t="n">
        <v>105580</v>
      </c>
    </row>
    <row r="11">
      <c r="A11" s="4" t="inlineStr">
        <is>
          <t>Financial derivative contracts</t>
        </is>
      </c>
      <c r="B11" s="5" t="n">
        <v>2980926</v>
      </c>
      <c r="D11" s="5" t="n">
        <v>3982803</v>
      </c>
    </row>
    <row r="12">
      <c r="A12" s="4" t="inlineStr">
        <is>
          <t>Intangible assets</t>
        </is>
      </c>
      <c r="B12" s="5" t="n">
        <v>699344</v>
      </c>
      <c r="D12" s="5" t="n">
        <v>718683</v>
      </c>
    </row>
    <row r="13">
      <c r="A13" s="4" t="inlineStr">
        <is>
          <t>Property, plant, and equipment</t>
        </is>
      </c>
      <c r="B13" s="5" t="n">
        <v>71933</v>
      </c>
      <c r="D13" s="5" t="n">
        <v>80615</v>
      </c>
      <c r="E13" s="5" t="n">
        <v>95080</v>
      </c>
    </row>
    <row r="14">
      <c r="A14" s="4" t="inlineStr">
        <is>
          <t>Right of use assets under lease agreements</t>
        </is>
      </c>
      <c r="B14" s="5" t="n">
        <v>110781</v>
      </c>
      <c r="D14" s="5" t="n">
        <v>146008</v>
      </c>
      <c r="E14" s="5" t="n">
        <v>167441</v>
      </c>
    </row>
    <row r="15">
      <c r="A15" s="4" t="inlineStr">
        <is>
          <t>Current taxes</t>
        </is>
      </c>
      <c r="B15" s="5" t="n">
        <v>58184</v>
      </c>
      <c r="D15" s="5" t="n">
        <v>64699</v>
      </c>
    </row>
    <row r="16">
      <c r="A16" s="4" t="inlineStr">
        <is>
          <t>Deferred taxes</t>
        </is>
      </c>
      <c r="B16" s="5" t="n">
        <v>272211</v>
      </c>
      <c r="D16" s="5" t="n">
        <v>312556</v>
      </c>
    </row>
    <row r="17">
      <c r="A17" s="4" t="inlineStr">
        <is>
          <t>Other assets</t>
        </is>
      </c>
      <c r="B17" s="5" t="n">
        <v>810521</v>
      </c>
      <c r="D17" s="5" t="n">
        <v>542633</v>
      </c>
    </row>
    <row r="18">
      <c r="A18" s="4" t="inlineStr">
        <is>
          <t>Other non-current assets held for sale</t>
        </is>
      </c>
      <c r="B18" s="5" t="n">
        <v>12394</v>
      </c>
      <c r="D18" s="5" t="n">
        <v>15078</v>
      </c>
    </row>
    <row r="19">
      <c r="A19" s="4" t="inlineStr">
        <is>
          <t>TOTAL ASSETS</t>
        </is>
      </c>
      <c r="B19" s="5" t="n">
        <v>37600243</v>
      </c>
      <c r="C19" s="6" t="n">
        <v>44546</v>
      </c>
      <c r="D19" s="5" t="n">
        <v>35486448</v>
      </c>
    </row>
    <row r="20">
      <c r="A20" s="3" t="inlineStr">
        <is>
          <t>LIABILITIES</t>
        </is>
      </c>
    </row>
    <row r="21">
      <c r="A21" s="4" t="inlineStr">
        <is>
          <t>Deposits and other demand liabilities</t>
        </is>
      </c>
      <c r="B21" s="5" t="n">
        <v>7576095</v>
      </c>
      <c r="D21" s="5" t="n">
        <v>6197406</v>
      </c>
    </row>
    <row r="22">
      <c r="A22" s="4" t="inlineStr">
        <is>
          <t>Cash in process of being cleared</t>
        </is>
      </c>
      <c r="B22" s="5" t="n">
        <v>424358</v>
      </c>
      <c r="D22" s="5" t="n">
        <v>154232</v>
      </c>
    </row>
    <row r="23">
      <c r="A23" s="4" t="inlineStr">
        <is>
          <t>Obligations under repurchase agreements</t>
        </is>
      </c>
      <c r="B23" s="5" t="n">
        <v>466006</v>
      </c>
      <c r="D23" s="5" t="n">
        <v>638851</v>
      </c>
    </row>
    <row r="24">
      <c r="A24" s="4" t="inlineStr">
        <is>
          <t>Time deposits and other time liabilities</t>
        </is>
      </c>
      <c r="B24" s="5" t="n">
        <v>10097443</v>
      </c>
      <c r="D24" s="5" t="n">
        <v>11433064</v>
      </c>
    </row>
    <row r="25">
      <c r="A25" s="4" t="inlineStr">
        <is>
          <t>Financial derivative contracts</t>
        </is>
      </c>
      <c r="B25" s="5" t="n">
        <v>2925587</v>
      </c>
      <c r="D25" s="5" t="n">
        <v>3673591</v>
      </c>
    </row>
    <row r="26">
      <c r="A26" s="4" t="inlineStr">
        <is>
          <t>Interbank borrowings</t>
        </is>
      </c>
      <c r="B26" s="5" t="n">
        <v>4918423</v>
      </c>
      <c r="D26" s="5" t="n">
        <v>3798978</v>
      </c>
    </row>
    <row r="27">
      <c r="A27" s="4" t="inlineStr">
        <is>
          <t>Debt instruments issued</t>
        </is>
      </c>
      <c r="B27" s="5" t="n">
        <v>6762840</v>
      </c>
      <c r="D27" s="5" t="n">
        <v>6204856</v>
      </c>
    </row>
    <row r="28">
      <c r="A28" s="4" t="inlineStr">
        <is>
          <t>Other financial liabilities</t>
        </is>
      </c>
      <c r="B28" s="5" t="n">
        <v>42435</v>
      </c>
      <c r="D28" s="5" t="n">
        <v>13123</v>
      </c>
    </row>
    <row r="29">
      <c r="A29" s="4" t="inlineStr">
        <is>
          <t>Lease contracts liabilities</t>
        </is>
      </c>
      <c r="B29" s="5" t="n">
        <v>115544</v>
      </c>
      <c r="D29" s="5" t="n">
        <v>151885</v>
      </c>
      <c r="E29" s="6" t="n">
        <v>172924</v>
      </c>
    </row>
    <row r="30">
      <c r="A30" s="4" t="inlineStr">
        <is>
          <t>Current taxes</t>
        </is>
      </c>
      <c r="B30" s="5" t="n">
        <v>1332</v>
      </c>
      <c r="D30" s="5" t="n">
        <v>1766</v>
      </c>
    </row>
    <row r="31">
      <c r="A31" s="4" t="inlineStr">
        <is>
          <t>Deferred taxes</t>
        </is>
      </c>
      <c r="D31" s="5" t="n">
        <v>237</v>
      </c>
    </row>
    <row r="32">
      <c r="A32" s="4" t="inlineStr">
        <is>
          <t>Provisions</t>
        </is>
      </c>
      <c r="B32" s="5" t="n">
        <v>235347</v>
      </c>
      <c r="D32" s="5" t="n">
        <v>135090</v>
      </c>
    </row>
    <row r="33">
      <c r="A33" s="4" t="inlineStr">
        <is>
          <t>Other liabilities</t>
        </is>
      </c>
      <c r="B33" s="5" t="n">
        <v>709612</v>
      </c>
      <c r="D33" s="5" t="n">
        <v>700034</v>
      </c>
    </row>
    <row r="34">
      <c r="A34" s="4" t="inlineStr">
        <is>
          <t>Liabilities directly associated with non-current assets held for sale</t>
        </is>
      </c>
      <c r="B34" s="5" t="n">
        <v>0</v>
      </c>
      <c r="D34" s="5" t="n">
        <v>0</v>
      </c>
    </row>
    <row r="35">
      <c r="A35" s="4" t="inlineStr">
        <is>
          <t>TOTAL LIABILITIES</t>
        </is>
      </c>
      <c r="B35" s="5" t="n">
        <v>34275022</v>
      </c>
      <c r="D35" s="5" t="n">
        <v>33103113</v>
      </c>
    </row>
    <row r="36">
      <c r="A36" s="4" t="inlineStr">
        <is>
          <t>Goodwill generated in business combination</t>
        </is>
      </c>
      <c r="B36" s="5" t="n">
        <v>492512</v>
      </c>
      <c r="D36" s="5" t="n">
        <v>492512</v>
      </c>
    </row>
    <row r="37">
      <c r="A37" s="4" t="inlineStr">
        <is>
          <t>Chile [member]</t>
        </is>
      </c>
    </row>
    <row r="38">
      <c r="A38" s="3" t="inlineStr">
        <is>
          <t>Disclosure of geographical areas [line items]</t>
        </is>
      </c>
    </row>
    <row r="39">
      <c r="A39" s="4" t="inlineStr">
        <is>
          <t>Cash and deposits in banks</t>
        </is>
      </c>
      <c r="B39" s="5" t="n">
        <v>2867539</v>
      </c>
      <c r="D39" s="5" t="n">
        <v>2761202</v>
      </c>
    </row>
    <row r="40">
      <c r="A40" s="4" t="inlineStr">
        <is>
          <t>Cash items in process of collection</t>
        </is>
      </c>
      <c r="B40" s="5" t="n">
        <v>438149</v>
      </c>
      <c r="D40" s="5" t="n">
        <v>173099</v>
      </c>
    </row>
    <row r="41">
      <c r="A41" s="4" t="inlineStr">
        <is>
          <t>Financial instruments at fair value through profit or loss</t>
        </is>
      </c>
      <c r="B41" s="5" t="n">
        <v>91817</v>
      </c>
      <c r="D41" s="5" t="n">
        <v>145671</v>
      </c>
    </row>
    <row r="42">
      <c r="A42" s="4" t="inlineStr">
        <is>
          <t>Financial instruments at fair value through other comprehensive income</t>
        </is>
      </c>
      <c r="B42" s="5" t="n">
        <v>3291135</v>
      </c>
      <c r="D42" s="5" t="n">
        <v>3353241</v>
      </c>
    </row>
    <row r="43">
      <c r="A43" s="4" t="inlineStr">
        <is>
          <t>Loans and accounts receivable at amortized cost and interbank loans</t>
        </is>
      </c>
      <c r="B43" s="5" t="n">
        <v>19300174</v>
      </c>
      <c r="D43" s="5" t="n">
        <v>17503371</v>
      </c>
    </row>
    <row r="44">
      <c r="A44" s="4" t="inlineStr">
        <is>
          <t>Investment in associates</t>
        </is>
      </c>
      <c r="B44" s="5" t="n">
        <v>9152</v>
      </c>
      <c r="D44" s="5" t="n">
        <v>7149</v>
      </c>
    </row>
    <row r="45">
      <c r="A45" s="4" t="inlineStr">
        <is>
          <t>Financial instruments at amortized cost</t>
        </is>
      </c>
      <c r="D45" s="5" t="n">
        <v>7202</v>
      </c>
    </row>
    <row r="46">
      <c r="A46" s="4" t="inlineStr">
        <is>
          <t>Investments under resale agreements</t>
        </is>
      </c>
      <c r="B46" s="5" t="n">
        <v>171810</v>
      </c>
      <c r="D46" s="5" t="n">
        <v>84173</v>
      </c>
    </row>
    <row r="47">
      <c r="A47" s="4" t="inlineStr">
        <is>
          <t>Financial derivative contracts</t>
        </is>
      </c>
      <c r="B47" s="5" t="n">
        <v>2877969</v>
      </c>
      <c r="D47" s="5" t="n">
        <v>3817286</v>
      </c>
    </row>
    <row r="48">
      <c r="A48" s="4" t="inlineStr">
        <is>
          <t>Intangible assets</t>
        </is>
      </c>
      <c r="B48" s="5" t="n">
        <v>663503</v>
      </c>
      <c r="D48" s="5" t="n">
        <v>682695</v>
      </c>
    </row>
    <row r="49">
      <c r="A49" s="4" t="inlineStr">
        <is>
          <t>Property, plant, and equipment</t>
        </is>
      </c>
      <c r="B49" s="5" t="n">
        <v>47139</v>
      </c>
      <c r="D49" s="5" t="n">
        <v>56756</v>
      </c>
    </row>
    <row r="50">
      <c r="A50" s="4" t="inlineStr">
        <is>
          <t>Right of use assets under lease agreements</t>
        </is>
      </c>
      <c r="B50" s="5" t="n">
        <v>90504</v>
      </c>
      <c r="D50" s="5" t="n">
        <v>117513</v>
      </c>
    </row>
    <row r="51">
      <c r="A51" s="4" t="inlineStr">
        <is>
          <t>Current taxes</t>
        </is>
      </c>
      <c r="B51" s="5" t="n">
        <v>20584</v>
      </c>
      <c r="D51" s="5" t="n">
        <v>44976</v>
      </c>
    </row>
    <row r="52">
      <c r="A52" s="4" t="inlineStr">
        <is>
          <t>Deferred taxes</t>
        </is>
      </c>
      <c r="B52" s="5" t="n">
        <v>198698</v>
      </c>
      <c r="D52" s="5" t="n">
        <v>264668</v>
      </c>
    </row>
    <row r="53">
      <c r="A53" s="4" t="inlineStr">
        <is>
          <t>Other assets</t>
        </is>
      </c>
      <c r="B53" s="5" t="n">
        <v>738346</v>
      </c>
      <c r="D53" s="5" t="n">
        <v>453702</v>
      </c>
    </row>
    <row r="54">
      <c r="A54" s="4" t="inlineStr">
        <is>
          <t>Other non-current assets held for sale</t>
        </is>
      </c>
      <c r="B54" s="5" t="n">
        <v>7611</v>
      </c>
      <c r="D54" s="5" t="n">
        <v>10818</v>
      </c>
    </row>
    <row r="55">
      <c r="A55" s="4" t="inlineStr">
        <is>
          <t>TOTAL ASSETS</t>
        </is>
      </c>
      <c r="B55" s="5" t="n">
        <v>30814130</v>
      </c>
      <c r="D55" s="5" t="n">
        <v>29483522</v>
      </c>
    </row>
    <row r="56">
      <c r="A56" s="3" t="inlineStr">
        <is>
          <t>LIABILITIES</t>
        </is>
      </c>
    </row>
    <row r="57">
      <c r="A57" s="4" t="inlineStr">
        <is>
          <t>Deposits and other demand liabilities</t>
        </is>
      </c>
      <c r="B57" s="5" t="n">
        <v>4641522</v>
      </c>
      <c r="D57" s="5" t="n">
        <v>3939501</v>
      </c>
    </row>
    <row r="58">
      <c r="A58" s="4" t="inlineStr">
        <is>
          <t>Cash in process of being cleared</t>
        </is>
      </c>
      <c r="B58" s="5" t="n">
        <v>424358</v>
      </c>
      <c r="D58" s="5" t="n">
        <v>154231</v>
      </c>
    </row>
    <row r="59">
      <c r="A59" s="4" t="inlineStr">
        <is>
          <t>Obligations under repurchase agreements</t>
        </is>
      </c>
      <c r="B59" s="5" t="n">
        <v>212356</v>
      </c>
      <c r="D59" s="5" t="n">
        <v>399593</v>
      </c>
    </row>
    <row r="60">
      <c r="A60" s="4" t="inlineStr">
        <is>
          <t>Time deposits and other time liabilities</t>
        </is>
      </c>
      <c r="B60" s="5" t="n">
        <v>8789515</v>
      </c>
      <c r="D60" s="5" t="n">
        <v>9984010</v>
      </c>
    </row>
    <row r="61">
      <c r="A61" s="4" t="inlineStr">
        <is>
          <t>Financial derivative contracts</t>
        </is>
      </c>
      <c r="B61" s="5" t="n">
        <v>2853791</v>
      </c>
      <c r="D61" s="5" t="n">
        <v>3494611</v>
      </c>
    </row>
    <row r="62">
      <c r="A62" s="4" t="inlineStr">
        <is>
          <t>Interbank borrowings</t>
        </is>
      </c>
      <c r="B62" s="5" t="n">
        <v>4263230</v>
      </c>
      <c r="D62" s="5" t="n">
        <v>3393160</v>
      </c>
    </row>
    <row r="63">
      <c r="A63" s="4" t="inlineStr">
        <is>
          <t>Debt instruments issued</t>
        </is>
      </c>
      <c r="B63" s="5" t="n">
        <v>5983249</v>
      </c>
      <c r="D63" s="5" t="n">
        <v>5472392</v>
      </c>
    </row>
    <row r="64">
      <c r="A64" s="4" t="inlineStr">
        <is>
          <t>Other financial liabilities</t>
        </is>
      </c>
      <c r="B64" s="5" t="n">
        <v>42435</v>
      </c>
      <c r="D64" s="5" t="n">
        <v>13123</v>
      </c>
    </row>
    <row r="65">
      <c r="A65" s="4" t="inlineStr">
        <is>
          <t>Lease contracts liabilities</t>
        </is>
      </c>
      <c r="B65" s="5" t="n">
        <v>93497</v>
      </c>
      <c r="D65" s="5" t="n">
        <v>125265</v>
      </c>
    </row>
    <row r="66">
      <c r="A66" s="4" t="inlineStr">
        <is>
          <t>Current taxes</t>
        </is>
      </c>
      <c r="B66" s="5" t="n">
        <v>393</v>
      </c>
      <c r="D66" s="5" t="n">
        <v>596</v>
      </c>
    </row>
    <row r="67">
      <c r="A67" s="4" t="inlineStr">
        <is>
          <t>Provisions</t>
        </is>
      </c>
      <c r="B67" s="5" t="n">
        <v>157113</v>
      </c>
      <c r="D67" s="5" t="n">
        <v>33310</v>
      </c>
    </row>
    <row r="68">
      <c r="A68" s="4" t="inlineStr">
        <is>
          <t>Other liabilities</t>
        </is>
      </c>
      <c r="B68" s="5" t="n">
        <v>614472</v>
      </c>
      <c r="D68" s="5" t="n">
        <v>619955</v>
      </c>
    </row>
    <row r="69">
      <c r="A69" s="4" t="inlineStr">
        <is>
          <t>Liabilities directly associated with non-current assets held for sale</t>
        </is>
      </c>
      <c r="B69" s="5" t="n">
        <v>0</v>
      </c>
      <c r="D69" s="5" t="n">
        <v>0</v>
      </c>
    </row>
    <row r="70">
      <c r="A70" s="4" t="inlineStr">
        <is>
          <t>TOTAL LIABILITIES</t>
        </is>
      </c>
      <c r="B70" s="5" t="n">
        <v>28075931</v>
      </c>
      <c r="D70" s="5" t="n">
        <v>27629747</v>
      </c>
    </row>
    <row r="71">
      <c r="A71" s="4" t="inlineStr">
        <is>
          <t>Colombia [member]</t>
        </is>
      </c>
    </row>
    <row r="72">
      <c r="A72" s="3" t="inlineStr">
        <is>
          <t>Disclosure of geographical areas [line items]</t>
        </is>
      </c>
    </row>
    <row r="73">
      <c r="A73" s="4" t="inlineStr">
        <is>
          <t>Cash and deposits in banks</t>
        </is>
      </c>
      <c r="B73" s="5" t="n">
        <v>605853</v>
      </c>
      <c r="D73" s="5" t="n">
        <v>327870</v>
      </c>
    </row>
    <row r="74">
      <c r="A74" s="4" t="inlineStr">
        <is>
          <t>Cash items in process of collection</t>
        </is>
      </c>
      <c r="B74" s="5" t="n">
        <v>347</v>
      </c>
      <c r="D74" s="5" t="n">
        <v>93</v>
      </c>
    </row>
    <row r="75">
      <c r="A75" s="4" t="inlineStr">
        <is>
          <t>Financial instruments at fair value through profit or loss</t>
        </is>
      </c>
      <c r="B75" s="5" t="n">
        <v>240907</v>
      </c>
      <c r="D75" s="5" t="n">
        <v>437039</v>
      </c>
    </row>
    <row r="76">
      <c r="A76" s="4" t="inlineStr">
        <is>
          <t>Financial instruments at fair value through other comprehensive income</t>
        </is>
      </c>
      <c r="B76" s="5" t="n">
        <v>369315</v>
      </c>
      <c r="D76" s="5" t="n">
        <v>617658</v>
      </c>
    </row>
    <row r="77">
      <c r="A77" s="4" t="inlineStr">
        <is>
          <t>Loans and accounts receivable at amortized cost and interbank loans</t>
        </is>
      </c>
      <c r="B77" s="5" t="n">
        <v>4575928</v>
      </c>
      <c r="D77" s="5" t="n">
        <v>4079858</v>
      </c>
    </row>
    <row r="78">
      <c r="A78" s="4" t="inlineStr">
        <is>
          <t>Financial instruments at amortized cost</t>
        </is>
      </c>
      <c r="B78" s="5" t="n">
        <v>187455</v>
      </c>
      <c r="D78" s="5" t="n">
        <v>104340</v>
      </c>
    </row>
    <row r="79">
      <c r="A79" s="4" t="inlineStr">
        <is>
          <t>Investments under resale agreements</t>
        </is>
      </c>
      <c r="B79" s="5" t="n">
        <v>434368</v>
      </c>
      <c r="D79" s="5" t="n">
        <v>21407</v>
      </c>
    </row>
    <row r="80">
      <c r="A80" s="4" t="inlineStr">
        <is>
          <t>Financial derivative contracts</t>
        </is>
      </c>
      <c r="B80" s="5" t="n">
        <v>102957</v>
      </c>
      <c r="D80" s="5" t="n">
        <v>165517</v>
      </c>
    </row>
    <row r="81">
      <c r="A81" s="4" t="inlineStr">
        <is>
          <t>Intangible assets</t>
        </is>
      </c>
      <c r="B81" s="5" t="n">
        <v>35841</v>
      </c>
      <c r="D81" s="5" t="n">
        <v>35988</v>
      </c>
    </row>
    <row r="82">
      <c r="A82" s="4" t="inlineStr">
        <is>
          <t>Property, plant, and equipment</t>
        </is>
      </c>
      <c r="B82" s="5" t="n">
        <v>24794</v>
      </c>
      <c r="D82" s="5" t="n">
        <v>23859</v>
      </c>
    </row>
    <row r="83">
      <c r="A83" s="4" t="inlineStr">
        <is>
          <t>Right of use assets under lease agreements</t>
        </is>
      </c>
      <c r="B83" s="5" t="n">
        <v>20277</v>
      </c>
      <c r="D83" s="5" t="n">
        <v>28495</v>
      </c>
    </row>
    <row r="84">
      <c r="A84" s="4" t="inlineStr">
        <is>
          <t>Current taxes</t>
        </is>
      </c>
      <c r="B84" s="5" t="n">
        <v>37600</v>
      </c>
      <c r="D84" s="5" t="n">
        <v>19723</v>
      </c>
    </row>
    <row r="85">
      <c r="A85" s="4" t="inlineStr">
        <is>
          <t>Deferred taxes</t>
        </is>
      </c>
      <c r="B85" s="5" t="n">
        <v>73513</v>
      </c>
      <c r="D85" s="5" t="n">
        <v>47888</v>
      </c>
    </row>
    <row r="86">
      <c r="A86" s="4" t="inlineStr">
        <is>
          <t>Other assets</t>
        </is>
      </c>
      <c r="B86" s="5" t="n">
        <v>72175</v>
      </c>
      <c r="D86" s="5" t="n">
        <v>88931</v>
      </c>
    </row>
    <row r="87">
      <c r="A87" s="4" t="inlineStr">
        <is>
          <t>Other non-current assets held for sale</t>
        </is>
      </c>
      <c r="B87" s="5" t="n">
        <v>4783</v>
      </c>
      <c r="D87" s="5" t="n">
        <v>4260</v>
      </c>
    </row>
    <row r="88">
      <c r="A88" s="4" t="inlineStr">
        <is>
          <t>TOTAL ASSETS</t>
        </is>
      </c>
      <c r="B88" s="5" t="n">
        <v>6786113</v>
      </c>
      <c r="D88" s="5" t="n">
        <v>6002926</v>
      </c>
    </row>
    <row r="89">
      <c r="A89" s="3" t="inlineStr">
        <is>
          <t>LIABILITIES</t>
        </is>
      </c>
    </row>
    <row r="90">
      <c r="A90" s="4" t="inlineStr">
        <is>
          <t>Deposits and other demand liabilities</t>
        </is>
      </c>
      <c r="B90" s="5" t="n">
        <v>2934573</v>
      </c>
      <c r="D90" s="5" t="n">
        <v>2257905</v>
      </c>
    </row>
    <row r="91">
      <c r="A91" s="4" t="inlineStr">
        <is>
          <t>Cash in process of being cleared</t>
        </is>
      </c>
      <c r="D91" s="5" t="n">
        <v>1</v>
      </c>
    </row>
    <row r="92">
      <c r="A92" s="4" t="inlineStr">
        <is>
          <t>Obligations under repurchase agreements</t>
        </is>
      </c>
      <c r="B92" s="5" t="n">
        <v>253650</v>
      </c>
      <c r="D92" s="5" t="n">
        <v>239258</v>
      </c>
    </row>
    <row r="93">
      <c r="A93" s="4" t="inlineStr">
        <is>
          <t>Time deposits and other time liabilities</t>
        </is>
      </c>
      <c r="B93" s="5" t="n">
        <v>1307928</v>
      </c>
      <c r="D93" s="5" t="n">
        <v>1449054</v>
      </c>
    </row>
    <row r="94">
      <c r="A94" s="4" t="inlineStr">
        <is>
          <t>Financial derivative contracts</t>
        </is>
      </c>
      <c r="B94" s="5" t="n">
        <v>71796</v>
      </c>
      <c r="D94" s="5" t="n">
        <v>178980</v>
      </c>
    </row>
    <row r="95">
      <c r="A95" s="4" t="inlineStr">
        <is>
          <t>Interbank borrowings</t>
        </is>
      </c>
      <c r="B95" s="5" t="n">
        <v>655193</v>
      </c>
      <c r="D95" s="5" t="n">
        <v>405818</v>
      </c>
    </row>
    <row r="96">
      <c r="A96" s="4" t="inlineStr">
        <is>
          <t>Debt instruments issued</t>
        </is>
      </c>
      <c r="B96" s="5" t="n">
        <v>779591</v>
      </c>
      <c r="D96" s="5" t="n">
        <v>732464</v>
      </c>
    </row>
    <row r="97">
      <c r="A97" s="4" t="inlineStr">
        <is>
          <t>Lease contracts liabilities</t>
        </is>
      </c>
      <c r="B97" s="5" t="n">
        <v>22047</v>
      </c>
      <c r="D97" s="5" t="n">
        <v>26620</v>
      </c>
    </row>
    <row r="98">
      <c r="A98" s="4" t="inlineStr">
        <is>
          <t>Current taxes</t>
        </is>
      </c>
      <c r="B98" s="5" t="n">
        <v>939</v>
      </c>
      <c r="D98" s="5" t="n">
        <v>1170</v>
      </c>
    </row>
    <row r="99">
      <c r="A99" s="4" t="inlineStr">
        <is>
          <t>Deferred taxes</t>
        </is>
      </c>
      <c r="D99" s="5" t="n">
        <v>237</v>
      </c>
    </row>
    <row r="100">
      <c r="A100" s="4" t="inlineStr">
        <is>
          <t>Provisions</t>
        </is>
      </c>
      <c r="B100" s="5" t="n">
        <v>78234</v>
      </c>
      <c r="D100" s="5" t="n">
        <v>101780</v>
      </c>
    </row>
    <row r="101">
      <c r="A101" s="4" t="inlineStr">
        <is>
          <t>Other liabilities</t>
        </is>
      </c>
      <c r="B101" s="5" t="n">
        <v>95140</v>
      </c>
      <c r="D101" s="5" t="n">
        <v>80079</v>
      </c>
    </row>
    <row r="102">
      <c r="A102" s="4" t="inlineStr">
        <is>
          <t>Liabilities directly associated with non-current assets held for sale</t>
        </is>
      </c>
      <c r="B102" s="5" t="n">
        <v>0</v>
      </c>
      <c r="D102" s="5" t="n">
        <v>0</v>
      </c>
    </row>
    <row r="103">
      <c r="A103" s="4" t="inlineStr">
        <is>
          <t>TOTAL LIABILITIES</t>
        </is>
      </c>
      <c r="B103" s="6" t="n">
        <v>6199091</v>
      </c>
      <c r="D103" s="6" t="n">
        <v>5473366</v>
      </c>
    </row>
  </sheetData>
  <pageMargins left="0.75" right="0.75" top="1" bottom="1" header="0.5" footer="0.5"/>
</worksheet>
</file>

<file path=xl/worksheets/sheet9.xml><?xml version="1.0" encoding="utf-8"?>
<worksheet xmlns="http://schemas.openxmlformats.org/spreadsheetml/2006/main">
  <sheetPr>
    <outlinePr summaryBelow="1" summaryRight="1"/>
    <pageSetUpPr/>
  </sheetPr>
  <dimension ref="A1:B4"/>
  <sheetViews>
    <sheetView workbookViewId="0">
      <selection activeCell="A1" sqref="A1"/>
    </sheetView>
  </sheetViews>
  <sheetFormatPr baseColWidth="8" defaultRowHeight="15"/>
  <cols>
    <col width="22" customWidth="1" min="1" max="1"/>
    <col width="80" customWidth="1" min="2" max="2"/>
  </cols>
  <sheetData>
    <row r="1">
      <c r="A1" s="1" t="inlineStr">
        <is>
          <t>Accounting Changes</t>
        </is>
      </c>
      <c r="B1" s="2" t="inlineStr">
        <is>
          <t>12 Months Ended</t>
        </is>
      </c>
    </row>
    <row r="2">
      <c r="B2" s="2" t="inlineStr">
        <is>
          <t>Dec. 31, 2021</t>
        </is>
      </c>
    </row>
    <row r="3">
      <c r="A3" s="3" t="inlineStr">
        <is>
          <t>Text block [Abstract]</t>
        </is>
      </c>
    </row>
    <row r="4">
      <c r="A4" s="4" t="inlineStr">
        <is>
          <t>Accounting Changes</t>
        </is>
      </c>
      <c r="B4" s="4" t="inlineStr">
        <is>
          <t xml:space="preserve">​ Note 2 - Accounting Changes No new accounting pronouncements have been adopted in the year ended December 31, 2021 and 2020 in the consolidated financial statements. Starting January 1 , 2019 the Bank changed the manner it accounts for leases by adopting IFRS 16 “Leases”. </t>
        </is>
      </c>
    </row>
  </sheetData>
  <mergeCells count="1">
    <mergeCell ref="A1:A2"/>
  </mergeCells>
  <pageMargins left="0.75" right="0.75" top="1" bottom="1" header="0.5" footer="0.5"/>
</worksheet>
</file>

<file path=xl/worksheets/sheet90.xml><?xml version="1.0" encoding="utf-8"?>
<worksheet xmlns="http://schemas.openxmlformats.org/spreadsheetml/2006/main">
  <sheetPr>
    <outlinePr summaryBelow="1" summaryRight="1"/>
    <pageSetUpPr/>
  </sheetPr>
  <dimension ref="A1:F71"/>
  <sheetViews>
    <sheetView workbookViewId="0">
      <selection activeCell="A1" sqref="A1"/>
    </sheetView>
  </sheetViews>
  <sheetFormatPr baseColWidth="8" defaultRowHeight="15"/>
  <cols>
    <col width="80" customWidth="1" min="1" max="1"/>
    <col width="21" customWidth="1" min="2" max="2"/>
    <col width="21" customWidth="1" min="3" max="3"/>
    <col width="17" customWidth="1" min="4" max="4"/>
    <col width="21" customWidth="1" min="5" max="5"/>
    <col width="21" customWidth="1" min="6" max="6"/>
  </cols>
  <sheetData>
    <row r="1">
      <c r="A1" s="1" t="inlineStr">
        <is>
          <t>Reporting Segments - Schedule of Income (Detail) CLF in Millions, $ in Millions</t>
        </is>
      </c>
      <c r="B1" s="2" t="inlineStr">
        <is>
          <t>6 Months Ended</t>
        </is>
      </c>
      <c r="C1" s="2" t="inlineStr">
        <is>
          <t>12 Months Ended</t>
        </is>
      </c>
    </row>
    <row r="2">
      <c r="B2" s="2" t="inlineStr">
        <is>
          <t>Jun. 30, 2020CLP ($)</t>
        </is>
      </c>
      <c r="C2" s="2" t="inlineStr">
        <is>
          <t>Dec. 31, 2021CLP ($)</t>
        </is>
      </c>
      <c r="D2" s="2" t="inlineStr">
        <is>
          <t>Dec. 31, 2021CLF</t>
        </is>
      </c>
      <c r="E2" s="2" t="inlineStr">
        <is>
          <t>Dec. 31, 2020CLP ($)</t>
        </is>
      </c>
      <c r="F2" s="2" t="inlineStr">
        <is>
          <t>Dec. 31, 2019CLP ($)</t>
        </is>
      </c>
    </row>
    <row r="3">
      <c r="A3" s="3" t="inlineStr">
        <is>
          <t>Disclosure of geographical areas [line items]</t>
        </is>
      </c>
    </row>
    <row r="4">
      <c r="A4" s="4" t="inlineStr">
        <is>
          <t>Net interest income</t>
        </is>
      </c>
      <c r="C4" s="6" t="n">
        <v>976307</v>
      </c>
      <c r="E4" s="6" t="n">
        <v>866437</v>
      </c>
      <c r="F4" s="6" t="n">
        <v>900418</v>
      </c>
    </row>
    <row r="5">
      <c r="A5" s="4" t="inlineStr">
        <is>
          <t>Net fee and commission income</t>
        </is>
      </c>
      <c r="C5" s="5" t="n">
        <v>153542</v>
      </c>
      <c r="E5" s="5" t="n">
        <v>140999</v>
      </c>
      <c r="F5" s="5" t="n">
        <v>174404</v>
      </c>
    </row>
    <row r="6">
      <c r="A6" s="4" t="inlineStr">
        <is>
          <t>Net income from financial operations</t>
        </is>
      </c>
      <c r="C6" s="5" t="n">
        <v>55910</v>
      </c>
      <c r="E6" s="5" t="n">
        <v>110887</v>
      </c>
      <c r="F6" s="5" t="n">
        <v>143634</v>
      </c>
    </row>
    <row r="7">
      <c r="A7" s="4" t="inlineStr">
        <is>
          <t>Net foreign exchange gain (loss)</t>
        </is>
      </c>
      <c r="C7" s="5" t="n">
        <v>149165</v>
      </c>
      <c r="E7" s="5" t="n">
        <v>-74464</v>
      </c>
      <c r="F7" s="5" t="n">
        <v>27626</v>
      </c>
    </row>
    <row r="8">
      <c r="A8" s="4" t="inlineStr">
        <is>
          <t>Other operating income</t>
        </is>
      </c>
      <c r="C8" s="5" t="n">
        <v>29278</v>
      </c>
      <c r="E8" s="5" t="n">
        <v>65578</v>
      </c>
      <c r="F8" s="5" t="n">
        <v>44972</v>
      </c>
    </row>
    <row r="9">
      <c r="A9" s="4" t="inlineStr">
        <is>
          <t>Provision for loan losses</t>
        </is>
      </c>
      <c r="C9" s="5" t="n">
        <v>-262440</v>
      </c>
      <c r="E9" s="5" t="n">
        <v>-466230</v>
      </c>
      <c r="F9" s="5" t="n">
        <v>-382678</v>
      </c>
    </row>
    <row r="10">
      <c r="A10" s="4" t="inlineStr">
        <is>
          <t>NET OPERATING PROFIT</t>
        </is>
      </c>
      <c r="C10" s="5" t="n">
        <v>1101762</v>
      </c>
      <c r="E10" s="5" t="n">
        <v>643207</v>
      </c>
      <c r="F10" s="5" t="n">
        <v>908376</v>
      </c>
    </row>
    <row r="11">
      <c r="A11" s="4" t="inlineStr">
        <is>
          <t>Depreciation and amortization</t>
        </is>
      </c>
      <c r="C11" s="5" t="n">
        <v>-101583</v>
      </c>
      <c r="E11" s="5" t="n">
        <v>-126444</v>
      </c>
      <c r="F11" s="5" t="n">
        <v>-127166</v>
      </c>
    </row>
    <row r="12">
      <c r="A12" s="4" t="inlineStr">
        <is>
          <t>Operating expenses</t>
        </is>
      </c>
      <c r="C12" s="5" t="n">
        <v>-608024</v>
      </c>
      <c r="E12" s="5" t="n">
        <v>-1455334</v>
      </c>
      <c r="F12" s="5" t="n">
        <v>-609367</v>
      </c>
    </row>
    <row r="13">
      <c r="A13" s="4" t="inlineStr">
        <is>
          <t>TOTAL OPERATING INCOME (LOSS)</t>
        </is>
      </c>
      <c r="C13" s="5" t="n">
        <v>392155</v>
      </c>
      <c r="E13" s="5" t="n">
        <v>-938571</v>
      </c>
      <c r="F13" s="5" t="n">
        <v>171843</v>
      </c>
    </row>
    <row r="14">
      <c r="A14" s="4" t="inlineStr">
        <is>
          <t>Income (loss) from investments in associates</t>
        </is>
      </c>
      <c r="C14" s="5" t="n">
        <v>-287</v>
      </c>
      <c r="E14" s="5" t="n">
        <v>-2794</v>
      </c>
      <c r="F14" s="5" t="n">
        <v>532</v>
      </c>
    </row>
    <row r="15">
      <c r="A15" s="4" t="inlineStr">
        <is>
          <t>Income taxes</t>
        </is>
      </c>
      <c r="C15" s="5" t="n">
        <v>-115631</v>
      </c>
      <c r="E15" s="5" t="n">
        <v>115210</v>
      </c>
      <c r="F15" s="5" t="n">
        <v>-47853</v>
      </c>
    </row>
    <row r="16">
      <c r="A16" s="4" t="inlineStr">
        <is>
          <t>TOTAL CONSOLIDATED INCOME (LOSS) FOR THE YEAR</t>
        </is>
      </c>
      <c r="C16" s="5" t="n">
        <v>276237</v>
      </c>
      <c r="E16" s="5" t="n">
        <v>-826155</v>
      </c>
      <c r="F16" s="5" t="n">
        <v>124522</v>
      </c>
    </row>
    <row r="17">
      <c r="A17" s="4" t="inlineStr">
        <is>
          <t>Impairment loss</t>
        </is>
      </c>
      <c r="C17" s="5" t="n">
        <v>814879</v>
      </c>
    </row>
    <row r="18">
      <c r="A18" s="4" t="inlineStr">
        <is>
          <t>Goodwill impairment</t>
        </is>
      </c>
      <c r="B18" s="6" t="n">
        <v>694936</v>
      </c>
      <c r="C18" s="5" t="n">
        <v>651825</v>
      </c>
    </row>
    <row r="19">
      <c r="A19" s="4" t="inlineStr">
        <is>
          <t>Impairment loss recognised in profit or loss, intangible assets other than goodwill</t>
        </is>
      </c>
      <c r="B19" s="5" t="n">
        <v>808847</v>
      </c>
    </row>
    <row r="20">
      <c r="A20" s="4" t="inlineStr">
        <is>
          <t>Software Licenses Arrangement [Member]</t>
        </is>
      </c>
    </row>
    <row r="21">
      <c r="A21" s="3" t="inlineStr">
        <is>
          <t>Disclosure of geographical areas [line items]</t>
        </is>
      </c>
    </row>
    <row r="22">
      <c r="A22" s="4" t="inlineStr">
        <is>
          <t>Impairment loss recognised in profit or loss, intangible assets other than goodwill</t>
        </is>
      </c>
      <c r="C22" s="5" t="n">
        <v>38849</v>
      </c>
    </row>
    <row r="23">
      <c r="A23" s="4" t="inlineStr">
        <is>
          <t>Assets generated in business combination [member]</t>
        </is>
      </c>
    </row>
    <row r="24">
      <c r="A24" s="3" t="inlineStr">
        <is>
          <t>Disclosure of geographical areas [line items]</t>
        </is>
      </c>
    </row>
    <row r="25">
      <c r="A25" s="4" t="inlineStr">
        <is>
          <t>Impairment loss recognised in profit or loss, intangible assets other than goodwill</t>
        </is>
      </c>
      <c r="B25" s="5" t="n">
        <v>113911</v>
      </c>
      <c r="C25" s="5" t="n">
        <v>113911</v>
      </c>
    </row>
    <row r="26">
      <c r="A26" s="4" t="inlineStr">
        <is>
          <t>Chile [member]</t>
        </is>
      </c>
    </row>
    <row r="27">
      <c r="A27" s="3" t="inlineStr">
        <is>
          <t>Disclosure of geographical areas [line items]</t>
        </is>
      </c>
    </row>
    <row r="28">
      <c r="A28" s="4" t="inlineStr">
        <is>
          <t>Net interest income</t>
        </is>
      </c>
      <c r="C28" s="5" t="n">
        <v>743278</v>
      </c>
      <c r="E28" s="5" t="n">
        <v>626214</v>
      </c>
      <c r="F28" s="5" t="n">
        <v>614186</v>
      </c>
    </row>
    <row r="29">
      <c r="A29" s="4" t="inlineStr">
        <is>
          <t>Net fee and commission income</t>
        </is>
      </c>
      <c r="C29" s="5" t="n">
        <v>123612</v>
      </c>
      <c r="E29" s="5" t="n">
        <v>108140</v>
      </c>
      <c r="F29" s="5" t="n">
        <v>138007</v>
      </c>
    </row>
    <row r="30">
      <c r="A30" s="4" t="inlineStr">
        <is>
          <t>Net income from financial operations</t>
        </is>
      </c>
      <c r="C30" s="5" t="n">
        <v>11934</v>
      </c>
      <c r="E30" s="5" t="n">
        <v>25031</v>
      </c>
      <c r="F30" s="5" t="n">
        <v>152600</v>
      </c>
    </row>
    <row r="31">
      <c r="A31" s="4" t="inlineStr">
        <is>
          <t>Net foreign exchange gain (loss)</t>
        </is>
      </c>
      <c r="C31" s="5" t="n">
        <v>169188</v>
      </c>
      <c r="E31" s="5" t="n">
        <v>-20491</v>
      </c>
      <c r="F31" s="5" t="n">
        <v>-24389</v>
      </c>
    </row>
    <row r="32">
      <c r="A32" s="4" t="inlineStr">
        <is>
          <t>Other operating income</t>
        </is>
      </c>
      <c r="C32" s="5" t="n">
        <v>15295</v>
      </c>
      <c r="E32" s="5" t="n">
        <v>16588</v>
      </c>
      <c r="F32" s="5" t="n">
        <v>20460</v>
      </c>
    </row>
    <row r="33">
      <c r="A33" s="4" t="inlineStr">
        <is>
          <t>Provision for loan losses</t>
        </is>
      </c>
      <c r="C33" s="5" t="n">
        <v>-184155</v>
      </c>
      <c r="E33" s="5" t="n">
        <v>-310429</v>
      </c>
      <c r="F33" s="5" t="n">
        <v>-295116</v>
      </c>
    </row>
    <row r="34">
      <c r="A34" s="4" t="inlineStr">
        <is>
          <t>NET OPERATING PROFIT</t>
        </is>
      </c>
      <c r="C34" s="5" t="n">
        <v>879152</v>
      </c>
      <c r="E34" s="5" t="n">
        <v>445053</v>
      </c>
      <c r="F34" s="5" t="n">
        <v>605748</v>
      </c>
    </row>
    <row r="35">
      <c r="A35" s="4" t="inlineStr">
        <is>
          <t>Depreciation and amortization</t>
        </is>
      </c>
      <c r="C35" s="5" t="n">
        <v>-82479</v>
      </c>
      <c r="E35" s="5" t="n">
        <v>-96117</v>
      </c>
      <c r="F35" s="5" t="n">
        <v>-86593</v>
      </c>
    </row>
    <row r="36">
      <c r="A36" s="4" t="inlineStr">
        <is>
          <t>Operating expenses</t>
        </is>
      </c>
      <c r="C36" s="5" t="n">
        <v>-420962</v>
      </c>
      <c r="E36" s="5" t="n">
        <v>-896152</v>
      </c>
      <c r="F36" s="5" t="n">
        <v>-394271</v>
      </c>
    </row>
    <row r="37">
      <c r="A37" s="4" t="inlineStr">
        <is>
          <t>TOTAL OPERATING INCOME (LOSS)</t>
        </is>
      </c>
      <c r="C37" s="5" t="n">
        <v>375711</v>
      </c>
      <c r="E37" s="5" t="n">
        <v>-547216</v>
      </c>
      <c r="F37" s="5" t="n">
        <v>124884</v>
      </c>
    </row>
    <row r="38">
      <c r="A38" s="4" t="inlineStr">
        <is>
          <t>Income (loss) from investments in associates</t>
        </is>
      </c>
      <c r="C38" s="5" t="n">
        <v>-1610</v>
      </c>
      <c r="E38" s="5" t="n">
        <v>-2794</v>
      </c>
      <c r="F38" s="5" t="n">
        <v>800</v>
      </c>
    </row>
    <row r="39">
      <c r="A39" s="4" t="inlineStr">
        <is>
          <t>Income taxes</t>
        </is>
      </c>
      <c r="C39" s="5" t="n">
        <v>-118366</v>
      </c>
      <c r="E39" s="5" t="n">
        <v>73965</v>
      </c>
      <c r="F39" s="5" t="n">
        <v>-33393</v>
      </c>
    </row>
    <row r="40">
      <c r="A40" s="4" t="inlineStr">
        <is>
          <t>TOTAL CONSOLIDATED INCOME (LOSS) FOR THE YEAR</t>
        </is>
      </c>
      <c r="C40" s="5" t="n">
        <v>255735</v>
      </c>
      <c r="E40" s="5" t="n">
        <v>-476045</v>
      </c>
      <c r="F40" s="5" t="n">
        <v>92291</v>
      </c>
    </row>
    <row r="41">
      <c r="A41" s="4" t="inlineStr">
        <is>
          <t>Goodwill impairment</t>
        </is>
      </c>
      <c r="B41" s="5" t="n">
        <v>448273</v>
      </c>
      <c r="C41" s="5" t="n">
        <v>412356</v>
      </c>
    </row>
    <row r="42">
      <c r="A42" s="4" t="inlineStr">
        <is>
          <t>Impairment loss recognised in profit or loss, intangible assets other than goodwill</t>
        </is>
      </c>
      <c r="B42" s="5" t="n">
        <v>448273</v>
      </c>
    </row>
    <row r="43">
      <c r="A43" s="4" t="inlineStr">
        <is>
          <t>Chile [member] | Software Licenses Arrangement [Member]</t>
        </is>
      </c>
    </row>
    <row r="44">
      <c r="A44" s="3" t="inlineStr">
        <is>
          <t>Disclosure of geographical areas [line items]</t>
        </is>
      </c>
    </row>
    <row r="45">
      <c r="A45" s="4" t="inlineStr">
        <is>
          <t>Impairment loss recognised in profit or loss, intangible assets other than goodwill</t>
        </is>
      </c>
      <c r="C45" s="5" t="n">
        <v>34524</v>
      </c>
    </row>
    <row r="46">
      <c r="A46" s="4" t="inlineStr">
        <is>
          <t>Chile [member] | Fixed assets [member]</t>
        </is>
      </c>
    </row>
    <row r="47">
      <c r="A47" s="3" t="inlineStr">
        <is>
          <t>Disclosure of geographical areas [line items]</t>
        </is>
      </c>
    </row>
    <row r="48">
      <c r="A48" s="4" t="inlineStr">
        <is>
          <t>Impairment</t>
        </is>
      </c>
      <c r="C48" s="5" t="n">
        <v>10294</v>
      </c>
    </row>
    <row r="49">
      <c r="A49" s="4" t="inlineStr">
        <is>
          <t>Colombia [member]</t>
        </is>
      </c>
    </row>
    <row r="50">
      <c r="A50" s="3" t="inlineStr">
        <is>
          <t>Disclosure of geographical areas [line items]</t>
        </is>
      </c>
    </row>
    <row r="51">
      <c r="A51" s="4" t="inlineStr">
        <is>
          <t>Net interest income</t>
        </is>
      </c>
      <c r="C51" s="5" t="n">
        <v>233029</v>
      </c>
      <c r="E51" s="5" t="n">
        <v>240223</v>
      </c>
      <c r="F51" s="5" t="n">
        <v>286232</v>
      </c>
    </row>
    <row r="52">
      <c r="A52" s="4" t="inlineStr">
        <is>
          <t>Net fee and commission income</t>
        </is>
      </c>
      <c r="C52" s="5" t="n">
        <v>29930</v>
      </c>
      <c r="E52" s="5" t="n">
        <v>32859</v>
      </c>
      <c r="F52" s="5" t="n">
        <v>36397</v>
      </c>
    </row>
    <row r="53">
      <c r="A53" s="4" t="inlineStr">
        <is>
          <t>Net income from financial operations</t>
        </is>
      </c>
      <c r="C53" s="5" t="n">
        <v>43976</v>
      </c>
      <c r="E53" s="5" t="n">
        <v>85856</v>
      </c>
      <c r="F53" s="5" t="n">
        <v>-8966</v>
      </c>
    </row>
    <row r="54">
      <c r="A54" s="4" t="inlineStr">
        <is>
          <t>Net foreign exchange gain (loss)</t>
        </is>
      </c>
      <c r="C54" s="5" t="n">
        <v>-20023</v>
      </c>
      <c r="E54" s="5" t="n">
        <v>-53973</v>
      </c>
      <c r="F54" s="5" t="n">
        <v>52015</v>
      </c>
    </row>
    <row r="55">
      <c r="A55" s="4" t="inlineStr">
        <is>
          <t>Other operating income</t>
        </is>
      </c>
      <c r="C55" s="5" t="n">
        <v>13983</v>
      </c>
      <c r="E55" s="5" t="n">
        <v>48990</v>
      </c>
      <c r="F55" s="5" t="n">
        <v>24512</v>
      </c>
    </row>
    <row r="56">
      <c r="A56" s="4" t="inlineStr">
        <is>
          <t>Provision for loan losses</t>
        </is>
      </c>
      <c r="C56" s="5" t="n">
        <v>-78285</v>
      </c>
      <c r="E56" s="5" t="n">
        <v>-155801</v>
      </c>
      <c r="F56" s="5" t="n">
        <v>-87562</v>
      </c>
    </row>
    <row r="57">
      <c r="A57" s="4" t="inlineStr">
        <is>
          <t>NET OPERATING PROFIT</t>
        </is>
      </c>
      <c r="C57" s="5" t="n">
        <v>222610</v>
      </c>
      <c r="E57" s="5" t="n">
        <v>198154</v>
      </c>
      <c r="F57" s="5" t="n">
        <v>302628</v>
      </c>
    </row>
    <row r="58">
      <c r="A58" s="4" t="inlineStr">
        <is>
          <t>Depreciation and amortization</t>
        </is>
      </c>
      <c r="C58" s="5" t="n">
        <v>-19104</v>
      </c>
      <c r="E58" s="5" t="n">
        <v>-30327</v>
      </c>
      <c r="F58" s="5" t="n">
        <v>-40573</v>
      </c>
    </row>
    <row r="59">
      <c r="A59" s="4" t="inlineStr">
        <is>
          <t>Operating expenses</t>
        </is>
      </c>
      <c r="C59" s="5" t="n">
        <v>-187062</v>
      </c>
      <c r="E59" s="5" t="n">
        <v>-559182</v>
      </c>
      <c r="F59" s="5" t="n">
        <v>-215096</v>
      </c>
    </row>
    <row r="60">
      <c r="A60" s="4" t="inlineStr">
        <is>
          <t>TOTAL OPERATING INCOME (LOSS)</t>
        </is>
      </c>
      <c r="C60" s="5" t="n">
        <v>16444</v>
      </c>
      <c r="E60" s="5" t="n">
        <v>-391355</v>
      </c>
      <c r="F60" s="5" t="n">
        <v>46959</v>
      </c>
    </row>
    <row r="61">
      <c r="A61" s="4" t="inlineStr">
        <is>
          <t>Income (loss) from investments in associates</t>
        </is>
      </c>
      <c r="C61" s="5" t="n">
        <v>1323</v>
      </c>
      <c r="F61" s="5" t="n">
        <v>-268</v>
      </c>
    </row>
    <row r="62">
      <c r="A62" s="4" t="inlineStr">
        <is>
          <t>Income taxes</t>
        </is>
      </c>
      <c r="C62" s="5" t="n">
        <v>2735</v>
      </c>
      <c r="E62" s="5" t="n">
        <v>41245</v>
      </c>
      <c r="F62" s="5" t="n">
        <v>-14460</v>
      </c>
    </row>
    <row r="63">
      <c r="A63" s="4" t="inlineStr">
        <is>
          <t>TOTAL CONSOLIDATED INCOME (LOSS) FOR THE YEAR</t>
        </is>
      </c>
      <c r="C63" s="5" t="n">
        <v>20502</v>
      </c>
      <c r="E63" s="6" t="n">
        <v>-350110</v>
      </c>
      <c r="F63" s="6" t="n">
        <v>32231</v>
      </c>
    </row>
    <row r="64">
      <c r="A64" s="4" t="inlineStr">
        <is>
          <t>Goodwill impairment</t>
        </is>
      </c>
      <c r="B64" s="5" t="n">
        <v>246663</v>
      </c>
      <c r="C64" s="5" t="n">
        <v>239469</v>
      </c>
    </row>
    <row r="65">
      <c r="A65" s="4" t="inlineStr">
        <is>
          <t>Impairment loss recognised in profit or loss, intangible assets other than goodwill</t>
        </is>
      </c>
      <c r="B65" s="5" t="n">
        <v>360574</v>
      </c>
      <c r="D65" s="11" t="n">
        <v>113911</v>
      </c>
    </row>
    <row r="66">
      <c r="A66" s="4" t="inlineStr">
        <is>
          <t>Colombia [member] | Software Licenses Arrangement [Member]</t>
        </is>
      </c>
    </row>
    <row r="67">
      <c r="A67" s="3" t="inlineStr">
        <is>
          <t>Disclosure of geographical areas [line items]</t>
        </is>
      </c>
    </row>
    <row r="68">
      <c r="A68" s="4" t="inlineStr">
        <is>
          <t>Impairment loss recognised in profit or loss, intangible assets other than goodwill</t>
        </is>
      </c>
      <c r="C68" s="6" t="n">
        <v>4325</v>
      </c>
    </row>
    <row r="69">
      <c r="A69" s="4" t="inlineStr">
        <is>
          <t>Colombia [member] | Assets generated in business combination [member]</t>
        </is>
      </c>
    </row>
    <row r="70">
      <c r="A70" s="3" t="inlineStr">
        <is>
          <t>Disclosure of geographical areas [line items]</t>
        </is>
      </c>
    </row>
    <row r="71">
      <c r="A71" s="4" t="inlineStr">
        <is>
          <t>Impairment loss recognised in profit or loss, intangible assets other than goodwill</t>
        </is>
      </c>
      <c r="B71" s="6" t="n">
        <v>113911</v>
      </c>
    </row>
  </sheetData>
  <mergeCells count="2">
    <mergeCell ref="A1:A2"/>
    <mergeCell ref="C1:F1"/>
  </mergeCells>
  <pageMargins left="0.75" right="0.75" top="1" bottom="1" header="0.5" footer="0.5"/>
</worksheet>
</file>

<file path=xl/worksheets/sheet91.xml><?xml version="1.0" encoding="utf-8"?>
<worksheet xmlns="http://schemas.openxmlformats.org/spreadsheetml/2006/main">
  <sheetPr>
    <outlinePr summaryBelow="1" summaryRight="1"/>
    <pageSetUpPr/>
  </sheetPr>
  <dimension ref="A1:E11"/>
  <sheetViews>
    <sheetView workbookViewId="0">
      <selection activeCell="A1" sqref="A1"/>
    </sheetView>
  </sheetViews>
  <sheetFormatPr baseColWidth="8" defaultRowHeight="15"/>
  <cols>
    <col width="80" customWidth="1" min="1" max="1"/>
    <col width="14" customWidth="1" min="2" max="2"/>
    <col width="14" customWidth="1" min="3" max="3"/>
    <col width="14" customWidth="1" min="4" max="4"/>
    <col width="14" customWidth="1" min="5" max="5"/>
  </cols>
  <sheetData>
    <row r="1">
      <c r="A1" s="1" t="inlineStr">
        <is>
          <t>Cash and Cash Equivalents - Schedule of Balances included under Cash and Cash Equivalents (Detail) - CLP ($) $ in Millions</t>
        </is>
      </c>
      <c r="B1" s="2" t="inlineStr">
        <is>
          <t>Dec. 31, 2021</t>
        </is>
      </c>
      <c r="C1" s="2" t="inlineStr">
        <is>
          <t>Dec. 31, 2020</t>
        </is>
      </c>
      <c r="D1" s="2" t="inlineStr">
        <is>
          <t>Dec. 31, 2019</t>
        </is>
      </c>
      <c r="E1" s="2" t="inlineStr">
        <is>
          <t>Dec. 31, 2018</t>
        </is>
      </c>
    </row>
    <row r="2">
      <c r="A2" s="3" t="inlineStr">
        <is>
          <t>Cash and deposits in banks</t>
        </is>
      </c>
    </row>
    <row r="3">
      <c r="A3" s="4" t="inlineStr">
        <is>
          <t>Cash</t>
        </is>
      </c>
      <c r="B3" s="6" t="n">
        <v>294474</v>
      </c>
      <c r="C3" s="6" t="n">
        <v>254200</v>
      </c>
    </row>
    <row r="4">
      <c r="A4" s="4" t="inlineStr">
        <is>
          <t>Deposits in the Central Bank of Chile</t>
        </is>
      </c>
      <c r="B4" s="5" t="n">
        <v>1173548</v>
      </c>
      <c r="C4" s="5" t="n">
        <v>1067421</v>
      </c>
    </row>
    <row r="5">
      <c r="A5" s="4" t="inlineStr">
        <is>
          <t>Deposits in local banks</t>
        </is>
      </c>
      <c r="B5" s="5" t="n">
        <v>12942</v>
      </c>
      <c r="C5" s="5" t="n">
        <v>27017</v>
      </c>
    </row>
    <row r="6">
      <c r="A6" s="4" t="inlineStr">
        <is>
          <t>Deposits in foreign banks</t>
        </is>
      </c>
      <c r="B6" s="5" t="n">
        <v>1992428</v>
      </c>
      <c r="C6" s="5" t="n">
        <v>1740434</v>
      </c>
    </row>
    <row r="7">
      <c r="A7" s="4" t="inlineStr">
        <is>
          <t>Subtotals cash and deposits in banks</t>
        </is>
      </c>
      <c r="B7" s="5" t="n">
        <v>3473392</v>
      </c>
      <c r="C7" s="5" t="n">
        <v>3089072</v>
      </c>
      <c r="D7" s="6" t="n">
        <v>1009681</v>
      </c>
    </row>
    <row r="8">
      <c r="A8" s="4" t="inlineStr">
        <is>
          <t>Cash items in process of collection, net</t>
        </is>
      </c>
      <c r="B8" s="5" t="n">
        <v>14138</v>
      </c>
      <c r="C8" s="5" t="n">
        <v>18960</v>
      </c>
    </row>
    <row r="9">
      <c r="A9" s="4" t="inlineStr">
        <is>
          <t>Highly liquid financial instruments</t>
        </is>
      </c>
      <c r="B9" s="5" t="n">
        <v>1347463</v>
      </c>
      <c r="C9" s="5" t="n">
        <v>1337754</v>
      </c>
    </row>
    <row r="10">
      <c r="A10" s="4" t="inlineStr">
        <is>
          <t>Investments under resale agreements</t>
        </is>
      </c>
      <c r="B10" s="5" t="n">
        <v>539227</v>
      </c>
      <c r="C10" s="5" t="n">
        <v>60470</v>
      </c>
    </row>
    <row r="11">
      <c r="A11" s="4" t="inlineStr">
        <is>
          <t>Totals cash and cash equivalents</t>
        </is>
      </c>
      <c r="B11" s="6" t="n">
        <v>5374220</v>
      </c>
      <c r="C11" s="6" t="n">
        <v>4506256</v>
      </c>
      <c r="D11" s="6" t="n">
        <v>1447939</v>
      </c>
      <c r="E11" s="6" t="n">
        <v>1363052</v>
      </c>
    </row>
  </sheetData>
  <pageMargins left="0.75" right="0.75" top="1" bottom="1" header="0.5" footer="0.5"/>
</worksheet>
</file>

<file path=xl/worksheets/sheet92.xml><?xml version="1.0" encoding="utf-8"?>
<worksheet xmlns="http://schemas.openxmlformats.org/spreadsheetml/2006/main">
  <sheetPr>
    <outlinePr summaryBelow="1" summaryRight="1"/>
    <pageSetUpPr/>
  </sheetPr>
  <dimension ref="A1:C9"/>
  <sheetViews>
    <sheetView workbookViewId="0">
      <selection activeCell="A1" sqref="A1"/>
    </sheetView>
  </sheetViews>
  <sheetFormatPr baseColWidth="8" defaultRowHeight="15"/>
  <cols>
    <col width="80" customWidth="1" min="1" max="1"/>
    <col width="14" customWidth="1" min="2" max="2"/>
    <col width="14" customWidth="1" min="3" max="3"/>
  </cols>
  <sheetData>
    <row r="1">
      <c r="A1" s="1" t="inlineStr">
        <is>
          <t>Cash and Cash Equivalents - Summary of Highly Liquid Financial Instruments (Detail) - CLP ($) $ in Millions</t>
        </is>
      </c>
      <c r="B1" s="2" t="inlineStr">
        <is>
          <t>Dec. 31, 2021</t>
        </is>
      </c>
      <c r="C1" s="2" t="inlineStr">
        <is>
          <t>Dec. 31, 2020</t>
        </is>
      </c>
    </row>
    <row r="2">
      <c r="A2" s="3" t="inlineStr">
        <is>
          <t>Highly liquid financial instruments</t>
        </is>
      </c>
    </row>
    <row r="3">
      <c r="A3" s="4" t="inlineStr">
        <is>
          <t>Highly liquid financial instruments</t>
        </is>
      </c>
      <c r="B3" s="6" t="n">
        <v>1347463</v>
      </c>
      <c r="C3" s="6" t="n">
        <v>1337754</v>
      </c>
    </row>
    <row r="4">
      <c r="A4" s="4" t="inlineStr">
        <is>
          <t>Financial assets at fair value through profit or loss, category [member]</t>
        </is>
      </c>
    </row>
    <row r="5">
      <c r="A5" s="3" t="inlineStr">
        <is>
          <t>Highly liquid financial instruments</t>
        </is>
      </c>
    </row>
    <row r="6">
      <c r="A6" s="4" t="inlineStr">
        <is>
          <t>Highly liquid financial instruments</t>
        </is>
      </c>
      <c r="B6" s="5" t="n">
        <v>130421</v>
      </c>
      <c r="C6" s="5" t="n">
        <v>132043</v>
      </c>
    </row>
    <row r="7">
      <c r="A7" s="4" t="inlineStr">
        <is>
          <t>Financial assets at fair value through other comprehensive income [member]</t>
        </is>
      </c>
    </row>
    <row r="8">
      <c r="A8" s="3" t="inlineStr">
        <is>
          <t>Highly liquid financial instruments</t>
        </is>
      </c>
    </row>
    <row r="9">
      <c r="A9" s="4" t="inlineStr">
        <is>
          <t>Highly liquid financial instruments</t>
        </is>
      </c>
      <c r="B9" s="6" t="n">
        <v>1217042</v>
      </c>
      <c r="C9" s="6" t="n">
        <v>1205711</v>
      </c>
    </row>
  </sheetData>
  <pageMargins left="0.75" right="0.75" top="1" bottom="1" header="0.5" footer="0.5"/>
</worksheet>
</file>

<file path=xl/worksheets/sheet93.xml><?xml version="1.0" encoding="utf-8"?>
<worksheet xmlns="http://schemas.openxmlformats.org/spreadsheetml/2006/main">
  <sheetPr>
    <outlinePr summaryBelow="1" summaryRight="1"/>
    <pageSetUpPr/>
  </sheetPr>
  <dimension ref="A1:C3"/>
  <sheetViews>
    <sheetView workbookViewId="0">
      <selection activeCell="A1" sqref="A1"/>
    </sheetView>
  </sheetViews>
  <sheetFormatPr baseColWidth="8" defaultRowHeight="15"/>
  <cols>
    <col width="80" customWidth="1" min="1" max="1"/>
    <col width="14" customWidth="1" min="2" max="2"/>
    <col width="14" customWidth="1" min="3" max="3"/>
  </cols>
  <sheetData>
    <row r="1">
      <c r="A1" s="1" t="inlineStr">
        <is>
          <t>Cash and Cash Equivalents - Schedule of Investment Under Agreement to Resell (Detail) - CLP ($) $ in Millions</t>
        </is>
      </c>
      <c r="B1" s="2" t="inlineStr">
        <is>
          <t>Dec. 31, 2021</t>
        </is>
      </c>
      <c r="C1" s="2" t="inlineStr">
        <is>
          <t>Dec. 31, 2020</t>
        </is>
      </c>
    </row>
    <row r="2">
      <c r="A2" s="3" t="inlineStr">
        <is>
          <t>Cash and cash equivalents [abstract]</t>
        </is>
      </c>
    </row>
    <row r="3">
      <c r="A3" s="4" t="inlineStr">
        <is>
          <t>Investment under resale agreements</t>
        </is>
      </c>
      <c r="B3" s="6" t="n">
        <v>539227</v>
      </c>
      <c r="C3" s="6" t="n">
        <v>60470</v>
      </c>
    </row>
  </sheetData>
  <pageMargins left="0.75" right="0.75" top="1" bottom="1" header="0.5" footer="0.5"/>
</worksheet>
</file>

<file path=xl/worksheets/sheet94.xml><?xml version="1.0" encoding="utf-8"?>
<worksheet xmlns="http://schemas.openxmlformats.org/spreadsheetml/2006/main">
  <sheetPr>
    <outlinePr summaryBelow="1" summaryRight="1"/>
    <pageSetUpPr/>
  </sheetPr>
  <dimension ref="A1:C9"/>
  <sheetViews>
    <sheetView workbookViewId="0">
      <selection activeCell="A1" sqref="A1"/>
    </sheetView>
  </sheetViews>
  <sheetFormatPr baseColWidth="8" defaultRowHeight="15"/>
  <cols>
    <col width="80" customWidth="1" min="1" max="1"/>
    <col width="14" customWidth="1" min="2" max="2"/>
    <col width="14" customWidth="1" min="3" max="3"/>
  </cols>
  <sheetData>
    <row r="1">
      <c r="A1" s="1" t="inlineStr">
        <is>
          <t>Cash and Cash Equivalents - Schedule of Cash in the Process of Collection (Detail) - CLP ($) $ in Millions</t>
        </is>
      </c>
      <c r="B1" s="2" t="inlineStr">
        <is>
          <t>Dec. 31, 2021</t>
        </is>
      </c>
      <c r="C1" s="2" t="inlineStr">
        <is>
          <t>Dec. 31, 2020</t>
        </is>
      </c>
    </row>
    <row r="2">
      <c r="A2" s="3" t="inlineStr">
        <is>
          <t>Assets</t>
        </is>
      </c>
    </row>
    <row r="3">
      <c r="A3" s="4" t="inlineStr">
        <is>
          <t>Documents held by other banks (documents to be cleared)</t>
        </is>
      </c>
      <c r="B3" s="6" t="n">
        <v>40302</v>
      </c>
      <c r="C3" s="6" t="n">
        <v>37030</v>
      </c>
    </row>
    <row r="4">
      <c r="A4" s="4" t="inlineStr">
        <is>
          <t>Funds receivable</t>
        </is>
      </c>
      <c r="B4" s="5" t="n">
        <v>398194</v>
      </c>
      <c r="C4" s="5" t="n">
        <v>136162</v>
      </c>
    </row>
    <row r="5">
      <c r="A5" s="4" t="inlineStr">
        <is>
          <t>Subtotals assets</t>
        </is>
      </c>
      <c r="B5" s="5" t="n">
        <v>438496</v>
      </c>
      <c r="C5" s="5" t="n">
        <v>173192</v>
      </c>
    </row>
    <row r="6">
      <c r="A6" s="3" t="inlineStr">
        <is>
          <t>Liabilities</t>
        </is>
      </c>
    </row>
    <row r="7">
      <c r="A7" s="4" t="inlineStr">
        <is>
          <t>Funds payable</t>
        </is>
      </c>
      <c r="B7" s="5" t="n">
        <v>424358</v>
      </c>
      <c r="C7" s="5" t="n">
        <v>154232</v>
      </c>
    </row>
    <row r="8">
      <c r="A8" s="4" t="inlineStr">
        <is>
          <t>Subtotals liabilities</t>
        </is>
      </c>
      <c r="B8" s="5" t="n">
        <v>424358</v>
      </c>
      <c r="C8" s="5" t="n">
        <v>154232</v>
      </c>
    </row>
    <row r="9">
      <c r="A9" s="4" t="inlineStr">
        <is>
          <t>Cash items in process of collection, net</t>
        </is>
      </c>
      <c r="B9" s="6" t="n">
        <v>14138</v>
      </c>
      <c r="C9" s="6" t="n">
        <v>18960</v>
      </c>
    </row>
  </sheetData>
  <pageMargins left="0.75" right="0.75" top="1" bottom="1" header="0.5" footer="0.5"/>
</worksheet>
</file>

<file path=xl/worksheets/sheet95.xml><?xml version="1.0" encoding="utf-8"?>
<worksheet xmlns="http://schemas.openxmlformats.org/spreadsheetml/2006/main">
  <sheetPr>
    <outlinePr summaryBelow="1" summaryRight="1"/>
    <pageSetUpPr/>
  </sheetPr>
  <dimension ref="A1:C25"/>
  <sheetViews>
    <sheetView workbookViewId="0">
      <selection activeCell="A1" sqref="A1"/>
    </sheetView>
  </sheetViews>
  <sheetFormatPr baseColWidth="8" defaultRowHeight="15"/>
  <cols>
    <col width="80" customWidth="1" min="1" max="1"/>
    <col width="14" customWidth="1" min="2" max="2"/>
    <col width="14" customWidth="1" min="3" max="3"/>
  </cols>
  <sheetData>
    <row r="1">
      <c r="A1" s="1" t="inlineStr">
        <is>
          <t>Financial Instruments at Fair Value through Profit or Loss - Schedule of Financial Instruments at Fair Value Through Profit or Loss (Detail) - CLP ($) $ in Millions</t>
        </is>
      </c>
      <c r="B1" s="2" t="inlineStr">
        <is>
          <t>Dec. 31, 2021</t>
        </is>
      </c>
      <c r="C1" s="2" t="inlineStr">
        <is>
          <t>Dec. 31, 2020</t>
        </is>
      </c>
    </row>
    <row r="2">
      <c r="A2" s="3" t="inlineStr">
        <is>
          <t>Disclosure of financial assets [line items]</t>
        </is>
      </c>
    </row>
    <row r="3">
      <c r="A3" s="4" t="inlineStr">
        <is>
          <t>Financial instruments at fair value through profit or loss</t>
        </is>
      </c>
      <c r="B3" s="6" t="n">
        <v>332724</v>
      </c>
      <c r="C3" s="6" t="n">
        <v>582710</v>
      </c>
    </row>
    <row r="4">
      <c r="A4" s="4" t="inlineStr">
        <is>
          <t>Financial instruments at fair value through profit or loss within three months</t>
        </is>
      </c>
      <c r="B4" s="5" t="n">
        <v>130421</v>
      </c>
      <c r="C4" s="5" t="n">
        <v>132043</v>
      </c>
    </row>
    <row r="5">
      <c r="A5" s="4" t="inlineStr">
        <is>
          <t>Chilean Central Bank And Government Security [member] | Chilean Central Bank Securities [member]</t>
        </is>
      </c>
    </row>
    <row r="6">
      <c r="A6" s="3" t="inlineStr">
        <is>
          <t>Disclosure of financial assets [line items]</t>
        </is>
      </c>
    </row>
    <row r="7">
      <c r="A7" s="4" t="inlineStr">
        <is>
          <t>Financial instruments at fair value through profit or loss</t>
        </is>
      </c>
      <c r="B7" s="5" t="n">
        <v>50743</v>
      </c>
      <c r="C7" s="5" t="n">
        <v>21369</v>
      </c>
    </row>
    <row r="8">
      <c r="A8" s="4" t="inlineStr">
        <is>
          <t>Chilean Central Bank And Government Security [member] | Other Chilean Central Bank and Government Securities [member]</t>
        </is>
      </c>
    </row>
    <row r="9">
      <c r="A9" s="3" t="inlineStr">
        <is>
          <t>Disclosure of financial assets [line items]</t>
        </is>
      </c>
    </row>
    <row r="10">
      <c r="A10" s="4" t="inlineStr">
        <is>
          <t>Financial instruments at fair value through profit or loss</t>
        </is>
      </c>
      <c r="C10" s="5" t="n">
        <v>86673</v>
      </c>
    </row>
    <row r="11">
      <c r="A11" s="4" t="inlineStr">
        <is>
          <t>Other Chilean securities [member] | Bonds [member]</t>
        </is>
      </c>
    </row>
    <row r="12">
      <c r="A12" s="3" t="inlineStr">
        <is>
          <t>Disclosure of financial assets [line items]</t>
        </is>
      </c>
    </row>
    <row r="13">
      <c r="A13" s="4" t="inlineStr">
        <is>
          <t>Financial instruments at fair value through profit or loss</t>
        </is>
      </c>
      <c r="B13" s="5" t="n">
        <v>111</v>
      </c>
      <c r="C13" s="5" t="n">
        <v>271</v>
      </c>
    </row>
    <row r="14">
      <c r="A14" s="4" t="inlineStr">
        <is>
          <t>Foreign Financial Securities [member] | Bonds [member]</t>
        </is>
      </c>
    </row>
    <row r="15">
      <c r="A15" s="3" t="inlineStr">
        <is>
          <t>Disclosure of financial assets [line items]</t>
        </is>
      </c>
    </row>
    <row r="16">
      <c r="A16" s="4" t="inlineStr">
        <is>
          <t>Financial instruments at fair value through profit or loss</t>
        </is>
      </c>
      <c r="B16" s="5" t="n">
        <v>232083</v>
      </c>
      <c r="C16" s="5" t="n">
        <v>432178</v>
      </c>
    </row>
    <row r="17">
      <c r="A17" s="4" t="inlineStr">
        <is>
          <t>Foreign Financial Securities [member] | Other Securities [member]</t>
        </is>
      </c>
    </row>
    <row r="18">
      <c r="A18" s="3" t="inlineStr">
        <is>
          <t>Disclosure of financial assets [line items]</t>
        </is>
      </c>
    </row>
    <row r="19">
      <c r="A19" s="4" t="inlineStr">
        <is>
          <t>Financial instruments at fair value through profit or loss</t>
        </is>
      </c>
      <c r="B19" s="5" t="n">
        <v>8824</v>
      </c>
      <c r="C19" s="5" t="n">
        <v>4861</v>
      </c>
    </row>
    <row r="20">
      <c r="A20" s="4" t="inlineStr">
        <is>
          <t>Investments in mutual funds [member] | Funds managed by related subsidiaries [member]</t>
        </is>
      </c>
    </row>
    <row r="21">
      <c r="A21" s="3" t="inlineStr">
        <is>
          <t>Disclosure of financial assets [line items]</t>
        </is>
      </c>
    </row>
    <row r="22">
      <c r="A22" s="4" t="inlineStr">
        <is>
          <t>Financial instruments at fair value through profit or loss</t>
        </is>
      </c>
      <c r="B22" s="5" t="n">
        <v>39842</v>
      </c>
      <c r="C22" s="5" t="n">
        <v>35017</v>
      </c>
    </row>
    <row r="23">
      <c r="A23" s="4" t="inlineStr">
        <is>
          <t>Other Investment [member] | Other Financial instruments at fair value through profit loss [member]</t>
        </is>
      </c>
    </row>
    <row r="24">
      <c r="A24" s="3" t="inlineStr">
        <is>
          <t>Disclosure of financial assets [line items]</t>
        </is>
      </c>
    </row>
    <row r="25">
      <c r="A25" s="4" t="inlineStr">
        <is>
          <t>Financial instruments at fair value through profit or loss</t>
        </is>
      </c>
      <c r="B25" s="6" t="n">
        <v>1121</v>
      </c>
      <c r="C25" s="6" t="n">
        <v>2341</v>
      </c>
    </row>
  </sheetData>
  <pageMargins left="0.75" right="0.75" top="1" bottom="1" header="0.5" footer="0.5"/>
</worksheet>
</file>

<file path=xl/worksheets/sheet96.xml><?xml version="1.0" encoding="utf-8"?>
<worksheet xmlns="http://schemas.openxmlformats.org/spreadsheetml/2006/main">
  <sheetPr>
    <outlinePr summaryBelow="1" summaryRight="1"/>
    <pageSetUpPr/>
  </sheetPr>
  <dimension ref="A1:C60"/>
  <sheetViews>
    <sheetView workbookViewId="0">
      <selection activeCell="A1" sqref="A1"/>
    </sheetView>
  </sheetViews>
  <sheetFormatPr baseColWidth="8" defaultRowHeight="15"/>
  <cols>
    <col width="80" customWidth="1" min="1" max="1"/>
    <col width="14" customWidth="1" min="2" max="2"/>
    <col width="14" customWidth="1" min="3" max="3"/>
  </cols>
  <sheetData>
    <row r="1">
      <c r="A1" s="1" t="inlineStr">
        <is>
          <t>Investments Under Resale Agreements and Obligations Under Repurchase Agreements - Schedule of Instruments Acquired Under Agreements to Resell (Detail) - CLP ($) $ in Millions</t>
        </is>
      </c>
      <c r="B1" s="2" t="inlineStr">
        <is>
          <t>Dec. 31, 2021</t>
        </is>
      </c>
      <c r="C1" s="2" t="inlineStr">
        <is>
          <t>Dec. 31, 2020</t>
        </is>
      </c>
    </row>
    <row r="2">
      <c r="A2" s="3" t="inlineStr">
        <is>
          <t>Disclosure of financial assets [line items]</t>
        </is>
      </c>
    </row>
    <row r="3">
      <c r="A3" s="4" t="inlineStr">
        <is>
          <t>Financial assets purchased agreed to resell</t>
        </is>
      </c>
      <c r="B3" s="6" t="n">
        <v>606178</v>
      </c>
      <c r="C3" s="6" t="n">
        <v>105580</v>
      </c>
    </row>
    <row r="4">
      <c r="A4" s="4" t="inlineStr">
        <is>
          <t>Chilean Central Bank and Government Securities [member] | Chilean Central Bank Securities [member]</t>
        </is>
      </c>
    </row>
    <row r="5">
      <c r="A5" s="3" t="inlineStr">
        <is>
          <t>Disclosure of financial assets [line items]</t>
        </is>
      </c>
    </row>
    <row r="6">
      <c r="A6" s="4" t="inlineStr">
        <is>
          <t>Financial assets purchased agreed to resell</t>
        </is>
      </c>
      <c r="B6" s="5" t="n">
        <v>12361</v>
      </c>
    </row>
    <row r="7">
      <c r="A7" s="4" t="inlineStr">
        <is>
          <t>Chilean Central Bank and Government Securities [member] | Government Securities [member]</t>
        </is>
      </c>
    </row>
    <row r="8">
      <c r="A8" s="3" t="inlineStr">
        <is>
          <t>Disclosure of financial assets [line items]</t>
        </is>
      </c>
    </row>
    <row r="9">
      <c r="A9" s="4" t="inlineStr">
        <is>
          <t>Financial assets purchased agreed to resell</t>
        </is>
      </c>
      <c r="B9" s="5" t="n">
        <v>55953</v>
      </c>
      <c r="C9" s="5" t="n">
        <v>43633</v>
      </c>
    </row>
    <row r="10">
      <c r="A10" s="4" t="inlineStr">
        <is>
          <t>Foreign Institution Securities [member] | Chilean Central Bank and Government Securities [member]</t>
        </is>
      </c>
    </row>
    <row r="11">
      <c r="A11" s="3" t="inlineStr">
        <is>
          <t>Disclosure of financial assets [line items]</t>
        </is>
      </c>
    </row>
    <row r="12">
      <c r="A12" s="4" t="inlineStr">
        <is>
          <t>Financial assets purchased agreed to resell</t>
        </is>
      </c>
      <c r="B12" s="5" t="n">
        <v>427565</v>
      </c>
      <c r="C12" s="5" t="n">
        <v>15549</v>
      </c>
    </row>
    <row r="13">
      <c r="A13" s="4" t="inlineStr">
        <is>
          <t>Foreign Institution Securities [member] | Other Foreign Securities [member]</t>
        </is>
      </c>
    </row>
    <row r="14">
      <c r="A14" s="3" t="inlineStr">
        <is>
          <t>Disclosure of financial assets [line items]</t>
        </is>
      </c>
    </row>
    <row r="15">
      <c r="A15" s="4" t="inlineStr">
        <is>
          <t>Financial assets purchased agreed to resell</t>
        </is>
      </c>
      <c r="B15" s="5" t="n">
        <v>6804</v>
      </c>
      <c r="C15" s="5" t="n">
        <v>5858</v>
      </c>
    </row>
    <row r="16">
      <c r="A16" s="4" t="inlineStr">
        <is>
          <t>Other Chilean securities [member] | Note [member]</t>
        </is>
      </c>
    </row>
    <row r="17">
      <c r="A17" s="3" t="inlineStr">
        <is>
          <t>Disclosure of financial assets [line items]</t>
        </is>
      </c>
    </row>
    <row r="18">
      <c r="A18" s="4" t="inlineStr">
        <is>
          <t>Financial assets purchased agreed to resell</t>
        </is>
      </c>
      <c r="B18" s="5" t="n">
        <v>15289</v>
      </c>
    </row>
    <row r="19">
      <c r="A19" s="4" t="inlineStr">
        <is>
          <t>Other Chilean securities [member] | Bonds [member]</t>
        </is>
      </c>
    </row>
    <row r="20">
      <c r="A20" s="3" t="inlineStr">
        <is>
          <t>Disclosure of financial assets [line items]</t>
        </is>
      </c>
    </row>
    <row r="21">
      <c r="A21" s="4" t="inlineStr">
        <is>
          <t>Financial assets purchased agreed to resell</t>
        </is>
      </c>
      <c r="B21" s="5" t="n">
        <v>88206</v>
      </c>
      <c r="C21" s="5" t="n">
        <v>40540</v>
      </c>
    </row>
    <row r="22">
      <c r="A22" s="4" t="inlineStr">
        <is>
          <t>Up to three months [member]</t>
        </is>
      </c>
    </row>
    <row r="23">
      <c r="A23" s="3" t="inlineStr">
        <is>
          <t>Disclosure of financial assets [line items]</t>
        </is>
      </c>
    </row>
    <row r="24">
      <c r="A24" s="4" t="inlineStr">
        <is>
          <t>Financial assets purchased agreed to resell</t>
        </is>
      </c>
      <c r="B24" s="5" t="n">
        <v>539227</v>
      </c>
      <c r="C24" s="5" t="n">
        <v>60470</v>
      </c>
    </row>
    <row r="25">
      <c r="A25" s="4" t="inlineStr">
        <is>
          <t>Up to three months [member] | Chilean Central Bank and Government Securities [member] | Chilean Central Bank Securities [member]</t>
        </is>
      </c>
    </row>
    <row r="26">
      <c r="A26" s="3" t="inlineStr">
        <is>
          <t>Disclosure of financial assets [line items]</t>
        </is>
      </c>
    </row>
    <row r="27">
      <c r="A27" s="4" t="inlineStr">
        <is>
          <t>Financial assets purchased agreed to resell</t>
        </is>
      </c>
      <c r="B27" s="5" t="n">
        <v>12361</v>
      </c>
    </row>
    <row r="28">
      <c r="A28" s="4" t="inlineStr">
        <is>
          <t>Up to three months [member] | Chilean Central Bank and Government Securities [member] | Government Securities [member]</t>
        </is>
      </c>
    </row>
    <row r="29">
      <c r="A29" s="3" t="inlineStr">
        <is>
          <t>Disclosure of financial assets [line items]</t>
        </is>
      </c>
    </row>
    <row r="30">
      <c r="A30" s="4" t="inlineStr">
        <is>
          <t>Financial assets purchased agreed to resell</t>
        </is>
      </c>
      <c r="B30" s="5" t="n">
        <v>29508</v>
      </c>
    </row>
    <row r="31">
      <c r="A31" s="4" t="inlineStr">
        <is>
          <t>Up to three months [member] | Foreign Institution Securities [member] | Chilean Central Bank and Government Securities [member]</t>
        </is>
      </c>
    </row>
    <row r="32">
      <c r="A32" s="3" t="inlineStr">
        <is>
          <t>Disclosure of financial assets [line items]</t>
        </is>
      </c>
    </row>
    <row r="33">
      <c r="A33" s="4" t="inlineStr">
        <is>
          <t>Financial assets purchased agreed to resell</t>
        </is>
      </c>
      <c r="B33" s="5" t="n">
        <v>426193</v>
      </c>
      <c r="C33" s="5" t="n">
        <v>14072</v>
      </c>
    </row>
    <row r="34">
      <c r="A34" s="4" t="inlineStr">
        <is>
          <t>Up to three months [member] | Foreign Institution Securities [member] | Other Foreign Securities [member]</t>
        </is>
      </c>
    </row>
    <row r="35">
      <c r="A35" s="3" t="inlineStr">
        <is>
          <t>Disclosure of financial assets [line items]</t>
        </is>
      </c>
    </row>
    <row r="36">
      <c r="A36" s="4" t="inlineStr">
        <is>
          <t>Financial assets purchased agreed to resell</t>
        </is>
      </c>
      <c r="B36" s="5" t="n">
        <v>6804</v>
      </c>
      <c r="C36" s="5" t="n">
        <v>5858</v>
      </c>
    </row>
    <row r="37">
      <c r="A37" s="4" t="inlineStr">
        <is>
          <t>Up to three months [member] | Other Chilean securities [member] | Bonds [member]</t>
        </is>
      </c>
    </row>
    <row r="38">
      <c r="A38" s="3" t="inlineStr">
        <is>
          <t>Disclosure of financial assets [line items]</t>
        </is>
      </c>
    </row>
    <row r="39">
      <c r="A39" s="4" t="inlineStr">
        <is>
          <t>Financial assets purchased agreed to resell</t>
        </is>
      </c>
      <c r="B39" s="5" t="n">
        <v>64361</v>
      </c>
      <c r="C39" s="5" t="n">
        <v>40540</v>
      </c>
    </row>
    <row r="40">
      <c r="A40" s="4" t="inlineStr">
        <is>
          <t>3 months to 1 year [member]</t>
        </is>
      </c>
    </row>
    <row r="41">
      <c r="A41" s="3" t="inlineStr">
        <is>
          <t>Disclosure of financial assets [line items]</t>
        </is>
      </c>
    </row>
    <row r="42">
      <c r="A42" s="4" t="inlineStr">
        <is>
          <t>Financial assets purchased agreed to resell</t>
        </is>
      </c>
      <c r="B42" s="5" t="n">
        <v>66247</v>
      </c>
      <c r="C42" s="5" t="n">
        <v>43633</v>
      </c>
    </row>
    <row r="43">
      <c r="A43" s="4" t="inlineStr">
        <is>
          <t>3 months to 1 year [member] | Chilean Central Bank and Government Securities [member] | Government Securities [member]</t>
        </is>
      </c>
    </row>
    <row r="44">
      <c r="A44" s="3" t="inlineStr">
        <is>
          <t>Disclosure of financial assets [line items]</t>
        </is>
      </c>
    </row>
    <row r="45">
      <c r="A45" s="4" t="inlineStr">
        <is>
          <t>Financial assets purchased agreed to resell</t>
        </is>
      </c>
      <c r="B45" s="5" t="n">
        <v>26445</v>
      </c>
      <c r="C45" s="5" t="n">
        <v>43633</v>
      </c>
    </row>
    <row r="46">
      <c r="A46" s="4" t="inlineStr">
        <is>
          <t>3 months to 1 year [member] | Foreign Institution Securities [member] | Chilean Central Bank and Government Securities [member]</t>
        </is>
      </c>
    </row>
    <row r="47">
      <c r="A47" s="3" t="inlineStr">
        <is>
          <t>Disclosure of financial assets [line items]</t>
        </is>
      </c>
    </row>
    <row r="48">
      <c r="A48" s="4" t="inlineStr">
        <is>
          <t>Financial assets purchased agreed to resell</t>
        </is>
      </c>
      <c r="B48" s="5" t="n">
        <v>668</v>
      </c>
    </row>
    <row r="49">
      <c r="A49" s="4" t="inlineStr">
        <is>
          <t>3 months to 1 year [member] | Other Chilean securities [member] | Note [member]</t>
        </is>
      </c>
    </row>
    <row r="50">
      <c r="A50" s="3" t="inlineStr">
        <is>
          <t>Disclosure of financial assets [line items]</t>
        </is>
      </c>
    </row>
    <row r="51">
      <c r="A51" s="4" t="inlineStr">
        <is>
          <t>Financial assets purchased agreed to resell</t>
        </is>
      </c>
      <c r="B51" s="5" t="n">
        <v>15289</v>
      </c>
    </row>
    <row r="52">
      <c r="A52" s="4" t="inlineStr">
        <is>
          <t>3 months to 1 year [member] | Other Chilean securities [member] | Bonds [member]</t>
        </is>
      </c>
    </row>
    <row r="53">
      <c r="A53" s="3" t="inlineStr">
        <is>
          <t>Disclosure of financial assets [line items]</t>
        </is>
      </c>
    </row>
    <row r="54">
      <c r="A54" s="4" t="inlineStr">
        <is>
          <t>Financial assets purchased agreed to resell</t>
        </is>
      </c>
      <c r="B54" s="5" t="n">
        <v>23845</v>
      </c>
    </row>
    <row r="55">
      <c r="A55" s="4" t="inlineStr">
        <is>
          <t>More than 1 year [member]</t>
        </is>
      </c>
    </row>
    <row r="56">
      <c r="A56" s="3" t="inlineStr">
        <is>
          <t>Disclosure of financial assets [line items]</t>
        </is>
      </c>
    </row>
    <row r="57">
      <c r="A57" s="4" t="inlineStr">
        <is>
          <t>Financial assets purchased agreed to resell</t>
        </is>
      </c>
      <c r="B57" s="5" t="n">
        <v>704</v>
      </c>
      <c r="C57" s="5" t="n">
        <v>1477</v>
      </c>
    </row>
    <row r="58">
      <c r="A58" s="4" t="inlineStr">
        <is>
          <t>More than 1 year [member] | Foreign Institution Securities [member] | Chilean Central Bank and Government Securities [member]</t>
        </is>
      </c>
    </row>
    <row r="59">
      <c r="A59" s="3" t="inlineStr">
        <is>
          <t>Disclosure of financial assets [line items]</t>
        </is>
      </c>
    </row>
    <row r="60">
      <c r="A60" s="4" t="inlineStr">
        <is>
          <t>Financial assets purchased agreed to resell</t>
        </is>
      </c>
      <c r="B60" s="6" t="n">
        <v>704</v>
      </c>
      <c r="C60" s="6" t="n">
        <v>1477</v>
      </c>
    </row>
  </sheetData>
  <pageMargins left="0.75" right="0.75" top="1" bottom="1" header="0.5" footer="0.5"/>
</worksheet>
</file>

<file path=xl/worksheets/sheet97.xml><?xml version="1.0" encoding="utf-8"?>
<worksheet xmlns="http://schemas.openxmlformats.org/spreadsheetml/2006/main">
  <sheetPr>
    <outlinePr summaryBelow="1" summaryRight="1"/>
    <pageSetUpPr/>
  </sheetPr>
  <dimension ref="A1:C30"/>
  <sheetViews>
    <sheetView workbookViewId="0">
      <selection activeCell="A1" sqref="A1"/>
    </sheetView>
  </sheetViews>
  <sheetFormatPr baseColWidth="8" defaultRowHeight="15"/>
  <cols>
    <col width="80" customWidth="1" min="1" max="1"/>
    <col width="14" customWidth="1" min="2" max="2"/>
    <col width="14" customWidth="1" min="3" max="3"/>
  </cols>
  <sheetData>
    <row r="1">
      <c r="A1" s="1" t="inlineStr">
        <is>
          <t>Investments Under Resale Agreements and Obligations Under Repurchase Agreements - Schedule of Instruments Acquired Under Agreements to Repurchase (Detail) - CLP ($) $ in Millions</t>
        </is>
      </c>
      <c r="B1" s="2" t="inlineStr">
        <is>
          <t>Dec. 31, 2021</t>
        </is>
      </c>
      <c r="C1" s="2" t="inlineStr">
        <is>
          <t>Dec. 31, 2020</t>
        </is>
      </c>
    </row>
    <row r="2">
      <c r="A2" s="3" t="inlineStr">
        <is>
          <t>Disclosure of financial assets [line items]</t>
        </is>
      </c>
    </row>
    <row r="3">
      <c r="A3" s="4" t="inlineStr">
        <is>
          <t>Financial instrument sold in agreement to repurchase</t>
        </is>
      </c>
      <c r="B3" s="6" t="n">
        <v>466006</v>
      </c>
      <c r="C3" s="6" t="n">
        <v>638851</v>
      </c>
    </row>
    <row r="4">
      <c r="A4" s="4" t="inlineStr">
        <is>
          <t>Other Chilean securities [member] | Bonds [member]</t>
        </is>
      </c>
    </row>
    <row r="5">
      <c r="A5" s="3" t="inlineStr">
        <is>
          <t>Disclosure of financial assets [line items]</t>
        </is>
      </c>
    </row>
    <row r="6">
      <c r="A6" s="4" t="inlineStr">
        <is>
          <t>Financial instrument sold in agreement to repurchase</t>
        </is>
      </c>
      <c r="B6" s="5" t="n">
        <v>2581</v>
      </c>
      <c r="C6" s="5" t="n">
        <v>39691</v>
      </c>
    </row>
    <row r="7">
      <c r="A7" s="4" t="inlineStr">
        <is>
          <t>Foreign Institution Securities [member] | Other Foreign Securities [member]</t>
        </is>
      </c>
    </row>
    <row r="8">
      <c r="A8" s="3" t="inlineStr">
        <is>
          <t>Disclosure of financial assets [line items]</t>
        </is>
      </c>
    </row>
    <row r="9">
      <c r="A9" s="4" t="inlineStr">
        <is>
          <t>Financial instrument sold in agreement to repurchase</t>
        </is>
      </c>
      <c r="B9" s="5" t="n">
        <v>253650</v>
      </c>
      <c r="C9" s="5" t="n">
        <v>239258</v>
      </c>
    </row>
    <row r="10">
      <c r="A10" s="4" t="inlineStr">
        <is>
          <t>Chilean Central Bank and Government Securities [member] | Chilean Central Bank Securities [member]</t>
        </is>
      </c>
    </row>
    <row r="11">
      <c r="A11" s="3" t="inlineStr">
        <is>
          <t>Disclosure of financial assets [line items]</t>
        </is>
      </c>
    </row>
    <row r="12">
      <c r="A12" s="4" t="inlineStr">
        <is>
          <t>Financial instrument sold in agreement to repurchase</t>
        </is>
      </c>
      <c r="B12" s="5" t="n">
        <v>198013</v>
      </c>
      <c r="C12" s="5" t="n">
        <v>310565</v>
      </c>
    </row>
    <row r="13">
      <c r="A13" s="4" t="inlineStr">
        <is>
          <t>Chilean Central Bank and Government Securities [member] | Government Securities [member]</t>
        </is>
      </c>
    </row>
    <row r="14">
      <c r="A14" s="3" t="inlineStr">
        <is>
          <t>Disclosure of financial assets [line items]</t>
        </is>
      </c>
    </row>
    <row r="15">
      <c r="A15" s="4" t="inlineStr">
        <is>
          <t>Financial instrument sold in agreement to repurchase</t>
        </is>
      </c>
      <c r="B15" s="5" t="n">
        <v>11762</v>
      </c>
      <c r="C15" s="5" t="n">
        <v>49337</v>
      </c>
    </row>
    <row r="16">
      <c r="A16" s="4" t="inlineStr">
        <is>
          <t>Up to three months [member]</t>
        </is>
      </c>
    </row>
    <row r="17">
      <c r="A17" s="3" t="inlineStr">
        <is>
          <t>Disclosure of financial assets [line items]</t>
        </is>
      </c>
    </row>
    <row r="18">
      <c r="A18" s="4" t="inlineStr">
        <is>
          <t>Financial instrument sold in agreement to repurchase</t>
        </is>
      </c>
      <c r="B18" s="5" t="n">
        <v>466006</v>
      </c>
      <c r="C18" s="5" t="n">
        <v>638851</v>
      </c>
    </row>
    <row r="19">
      <c r="A19" s="4" t="inlineStr">
        <is>
          <t>Up to three months [member] | Other Chilean securities [member] | Bonds [member]</t>
        </is>
      </c>
    </row>
    <row r="20">
      <c r="A20" s="3" t="inlineStr">
        <is>
          <t>Disclosure of financial assets [line items]</t>
        </is>
      </c>
    </row>
    <row r="21">
      <c r="A21" s="4" t="inlineStr">
        <is>
          <t>Financial instrument sold in agreement to repurchase</t>
        </is>
      </c>
      <c r="B21" s="5" t="n">
        <v>2581</v>
      </c>
      <c r="C21" s="5" t="n">
        <v>39691</v>
      </c>
    </row>
    <row r="22">
      <c r="A22" s="4" t="inlineStr">
        <is>
          <t>Up to three months [member] | Foreign Institution Securities [member] | Other Foreign Securities [member]</t>
        </is>
      </c>
    </row>
    <row r="23">
      <c r="A23" s="3" t="inlineStr">
        <is>
          <t>Disclosure of financial assets [line items]</t>
        </is>
      </c>
    </row>
    <row r="24">
      <c r="A24" s="4" t="inlineStr">
        <is>
          <t>Financial instrument sold in agreement to repurchase</t>
        </is>
      </c>
      <c r="B24" s="5" t="n">
        <v>253650</v>
      </c>
      <c r="C24" s="5" t="n">
        <v>239258</v>
      </c>
    </row>
    <row r="25">
      <c r="A25" s="4" t="inlineStr">
        <is>
          <t>Up to three months [member] | Chilean Central Bank and Government Securities [member] | Chilean Central Bank Securities [member]</t>
        </is>
      </c>
    </row>
    <row r="26">
      <c r="A26" s="3" t="inlineStr">
        <is>
          <t>Disclosure of financial assets [line items]</t>
        </is>
      </c>
    </row>
    <row r="27">
      <c r="A27" s="4" t="inlineStr">
        <is>
          <t>Financial instrument sold in agreement to repurchase</t>
        </is>
      </c>
      <c r="B27" s="5" t="n">
        <v>198013</v>
      </c>
      <c r="C27" s="5" t="n">
        <v>310565</v>
      </c>
    </row>
    <row r="28">
      <c r="A28" s="4" t="inlineStr">
        <is>
          <t>Up to three months [member] | Chilean Central Bank and Government Securities [member] | Government Securities [member]</t>
        </is>
      </c>
    </row>
    <row r="29">
      <c r="A29" s="3" t="inlineStr">
        <is>
          <t>Disclosure of financial assets [line items]</t>
        </is>
      </c>
    </row>
    <row r="30">
      <c r="A30" s="4" t="inlineStr">
        <is>
          <t>Financial instrument sold in agreement to repurchase</t>
        </is>
      </c>
      <c r="B30" s="6" t="n">
        <v>11762</v>
      </c>
      <c r="C30" s="6" t="n">
        <v>49337</v>
      </c>
    </row>
  </sheetData>
  <pageMargins left="0.75" right="0.75" top="1" bottom="1" header="0.5" footer="0.5"/>
</worksheet>
</file>

<file path=xl/worksheets/sheet98.xml><?xml version="1.0" encoding="utf-8"?>
<worksheet xmlns="http://schemas.openxmlformats.org/spreadsheetml/2006/main">
  <sheetPr>
    <outlinePr summaryBelow="1" summaryRight="1"/>
    <pageSetUpPr/>
  </sheetPr>
  <dimension ref="A1:C12"/>
  <sheetViews>
    <sheetView workbookViewId="0">
      <selection activeCell="A1" sqref="A1"/>
    </sheetView>
  </sheetViews>
  <sheetFormatPr baseColWidth="8" defaultRowHeight="15"/>
  <cols>
    <col width="80" customWidth="1" min="1" max="1"/>
    <col width="14" customWidth="1" min="2" max="2"/>
    <col width="14" customWidth="1" min="3" max="3"/>
  </cols>
  <sheetData>
    <row r="1">
      <c r="A1" s="1" t="inlineStr">
        <is>
          <t>Financial Derivative Contracts and Hedge Accounting - Schedule of Portfolio of Financial Derivatives Assets (Detail) - CLP ($) $ in Millions</t>
        </is>
      </c>
      <c r="B1" s="2" t="inlineStr">
        <is>
          <t>Dec. 31, 2021</t>
        </is>
      </c>
      <c r="C1" s="2" t="inlineStr">
        <is>
          <t>Dec. 31, 2020</t>
        </is>
      </c>
    </row>
    <row r="2">
      <c r="A2" s="3" t="inlineStr">
        <is>
          <t>Disclosure of detailed information about financial instruments [line items]</t>
        </is>
      </c>
    </row>
    <row r="3">
      <c r="A3" s="4" t="inlineStr">
        <is>
          <t>Assets</t>
        </is>
      </c>
      <c r="B3" s="6" t="n">
        <v>2980926</v>
      </c>
      <c r="C3" s="6" t="n">
        <v>3982803</v>
      </c>
    </row>
    <row r="4">
      <c r="A4" s="4" t="inlineStr">
        <is>
          <t>Liabilities</t>
        </is>
      </c>
      <c r="B4" s="5" t="n">
        <v>2925587</v>
      </c>
      <c r="C4" s="5" t="n">
        <v>3673591</v>
      </c>
    </row>
    <row r="5">
      <c r="A5" s="4" t="inlineStr">
        <is>
          <t>Derivatives held for hedge accounting [member]</t>
        </is>
      </c>
    </row>
    <row r="6">
      <c r="A6" s="3" t="inlineStr">
        <is>
          <t>Disclosure of detailed information about financial instruments [line items]</t>
        </is>
      </c>
    </row>
    <row r="7">
      <c r="A7" s="4" t="inlineStr">
        <is>
          <t>Assets</t>
        </is>
      </c>
      <c r="B7" s="5" t="n">
        <v>83123</v>
      </c>
      <c r="C7" s="5" t="n">
        <v>306472</v>
      </c>
    </row>
    <row r="8">
      <c r="A8" s="4" t="inlineStr">
        <is>
          <t>Liabilities</t>
        </is>
      </c>
      <c r="B8" s="5" t="n">
        <v>168245</v>
      </c>
      <c r="C8" s="5" t="n">
        <v>162450</v>
      </c>
    </row>
    <row r="9">
      <c r="A9" s="4" t="inlineStr">
        <is>
          <t>Derivatives Held For Trading [member]</t>
        </is>
      </c>
    </row>
    <row r="10">
      <c r="A10" s="3" t="inlineStr">
        <is>
          <t>Disclosure of detailed information about financial instruments [line items]</t>
        </is>
      </c>
    </row>
    <row r="11">
      <c r="A11" s="4" t="inlineStr">
        <is>
          <t>Assets</t>
        </is>
      </c>
      <c r="B11" s="5" t="n">
        <v>2897803</v>
      </c>
      <c r="C11" s="5" t="n">
        <v>3676331</v>
      </c>
    </row>
    <row r="12">
      <c r="A12" s="4" t="inlineStr">
        <is>
          <t>Liabilities</t>
        </is>
      </c>
      <c r="B12" s="6" t="n">
        <v>2757342</v>
      </c>
      <c r="C12" s="6" t="n">
        <v>3511141</v>
      </c>
    </row>
  </sheetData>
  <pageMargins left="0.75" right="0.75" top="1" bottom="1" header="0.5" footer="0.5"/>
</worksheet>
</file>

<file path=xl/worksheets/sheet99.xml><?xml version="1.0" encoding="utf-8"?>
<worksheet xmlns="http://schemas.openxmlformats.org/spreadsheetml/2006/main">
  <sheetPr>
    <outlinePr summaryBelow="1" summaryRight="1"/>
    <pageSetUpPr/>
  </sheetPr>
  <dimension ref="A1:C78"/>
  <sheetViews>
    <sheetView workbookViewId="0">
      <selection activeCell="A1" sqref="A1"/>
    </sheetView>
  </sheetViews>
  <sheetFormatPr baseColWidth="8" defaultRowHeight="15"/>
  <cols>
    <col width="80" customWidth="1" min="1" max="1"/>
    <col width="14" customWidth="1" min="2" max="2"/>
    <col width="14" customWidth="1" min="3" max="3"/>
  </cols>
  <sheetData>
    <row r="1">
      <c r="A1" s="1" t="inlineStr">
        <is>
          <t>Financial Derivative Contracts and Hedge Accounting - Schedule of Portfolio of Derivative Financial Instruments (Detail) - CLP ($) $ in Millions</t>
        </is>
      </c>
      <c r="B1" s="2" t="inlineStr">
        <is>
          <t>Dec. 31, 2021</t>
        </is>
      </c>
      <c r="C1" s="2" t="inlineStr">
        <is>
          <t>Dec. 31, 2020</t>
        </is>
      </c>
    </row>
    <row r="2">
      <c r="A2" s="3" t="inlineStr">
        <is>
          <t>Disclosure of detailed information about hedged items [line items]</t>
        </is>
      </c>
    </row>
    <row r="3">
      <c r="A3" s="4" t="inlineStr">
        <is>
          <t>Fair Value</t>
        </is>
      </c>
      <c r="B3" s="6" t="n">
        <v>2980926</v>
      </c>
      <c r="C3" s="6" t="n">
        <v>3982803</v>
      </c>
    </row>
    <row r="4">
      <c r="A4" s="4" t="inlineStr">
        <is>
          <t>Derivative financial instruments [member]</t>
        </is>
      </c>
    </row>
    <row r="5">
      <c r="A5" s="3" t="inlineStr">
        <is>
          <t>Disclosure of detailed information about hedged items [line items]</t>
        </is>
      </c>
    </row>
    <row r="6">
      <c r="A6" s="4" t="inlineStr">
        <is>
          <t>Fair Value</t>
        </is>
      </c>
      <c r="B6" s="5" t="n">
        <v>2980926</v>
      </c>
      <c r="C6" s="5" t="n">
        <v>3982803</v>
      </c>
    </row>
    <row r="7">
      <c r="A7" s="4" t="inlineStr">
        <is>
          <t>Derivative financial instruments [member] | Forward Contract [Member]</t>
        </is>
      </c>
    </row>
    <row r="8">
      <c r="A8" s="3" t="inlineStr">
        <is>
          <t>Disclosure of detailed information about hedged items [line items]</t>
        </is>
      </c>
    </row>
    <row r="9">
      <c r="A9" s="4" t="inlineStr">
        <is>
          <t>Fair Value</t>
        </is>
      </c>
      <c r="B9" s="5" t="n">
        <v>382206</v>
      </c>
      <c r="C9" s="5" t="n">
        <v>472208</v>
      </c>
    </row>
    <row r="10">
      <c r="A10" s="4" t="inlineStr">
        <is>
          <t>Derivative financial instruments [member] | Currency Swap Contract [Member]</t>
        </is>
      </c>
    </row>
    <row r="11">
      <c r="A11" s="3" t="inlineStr">
        <is>
          <t>Disclosure of detailed information about hedged items [line items]</t>
        </is>
      </c>
    </row>
    <row r="12">
      <c r="A12" s="4" t="inlineStr">
        <is>
          <t>Fair Value</t>
        </is>
      </c>
      <c r="B12" s="5" t="n">
        <v>1058422</v>
      </c>
      <c r="C12" s="5" t="n">
        <v>938762</v>
      </c>
    </row>
    <row r="13">
      <c r="A13" s="4" t="inlineStr">
        <is>
          <t>Derivative financial instruments [member] | Interest rate swap [member]</t>
        </is>
      </c>
    </row>
    <row r="14">
      <c r="A14" s="3" t="inlineStr">
        <is>
          <t>Disclosure of detailed information about hedged items [line items]</t>
        </is>
      </c>
    </row>
    <row r="15">
      <c r="A15" s="4" t="inlineStr">
        <is>
          <t>Fair Value</t>
        </is>
      </c>
      <c r="B15" s="5" t="n">
        <v>1539649</v>
      </c>
      <c r="C15" s="5" t="n">
        <v>2570553</v>
      </c>
    </row>
    <row r="16">
      <c r="A16" s="4" t="inlineStr">
        <is>
          <t>Derivative financial instruments [member] | Currency call options [member]</t>
        </is>
      </c>
    </row>
    <row r="17">
      <c r="A17" s="3" t="inlineStr">
        <is>
          <t>Disclosure of detailed information about hedged items [line items]</t>
        </is>
      </c>
    </row>
    <row r="18">
      <c r="A18" s="4" t="inlineStr">
        <is>
          <t>Fair Value</t>
        </is>
      </c>
      <c r="B18" s="5" t="n">
        <v>649</v>
      </c>
      <c r="C18" s="5" t="n">
        <v>195</v>
      </c>
    </row>
    <row r="19">
      <c r="A19" s="4" t="inlineStr">
        <is>
          <t>Derivative financial instruments [member] | Currency put options [member]</t>
        </is>
      </c>
    </row>
    <row r="20">
      <c r="A20" s="3" t="inlineStr">
        <is>
          <t>Disclosure of detailed information about hedged items [line items]</t>
        </is>
      </c>
    </row>
    <row r="21">
      <c r="A21" s="4" t="inlineStr">
        <is>
          <t>Fair Value</t>
        </is>
      </c>
      <c r="C21" s="5" t="n">
        <v>1085</v>
      </c>
    </row>
    <row r="22">
      <c r="A22" s="4" t="inlineStr">
        <is>
          <t>Up to three months [member]</t>
        </is>
      </c>
    </row>
    <row r="23">
      <c r="A23" s="3" t="inlineStr">
        <is>
          <t>Disclosure of detailed information about hedged items [line items]</t>
        </is>
      </c>
    </row>
    <row r="24">
      <c r="A24" s="4" t="inlineStr">
        <is>
          <t>Notional value</t>
        </is>
      </c>
      <c r="B24" s="5" t="n">
        <v>16536430</v>
      </c>
      <c r="C24" s="5" t="n">
        <v>23753318</v>
      </c>
    </row>
    <row r="25">
      <c r="A25" s="4" t="inlineStr">
        <is>
          <t>Up to three months [member] | Derivative financial instruments [member]</t>
        </is>
      </c>
    </row>
    <row r="26">
      <c r="A26" s="3" t="inlineStr">
        <is>
          <t>Disclosure of detailed information about hedged items [line items]</t>
        </is>
      </c>
    </row>
    <row r="27">
      <c r="A27" s="4" t="inlineStr">
        <is>
          <t>Notional value</t>
        </is>
      </c>
      <c r="B27" s="5" t="n">
        <v>8290374</v>
      </c>
      <c r="C27" s="5" t="n">
        <v>11979567</v>
      </c>
    </row>
    <row r="28">
      <c r="A28" s="4" t="inlineStr">
        <is>
          <t>Up to three months [member] | Derivative financial instruments [member] | Forward Contract [Member]</t>
        </is>
      </c>
    </row>
    <row r="29">
      <c r="A29" s="3" t="inlineStr">
        <is>
          <t>Disclosure of detailed information about hedged items [line items]</t>
        </is>
      </c>
    </row>
    <row r="30">
      <c r="A30" s="4" t="inlineStr">
        <is>
          <t>Notional value</t>
        </is>
      </c>
      <c r="B30" s="5" t="n">
        <v>5669985</v>
      </c>
      <c r="C30" s="5" t="n">
        <v>7882839</v>
      </c>
    </row>
    <row r="31">
      <c r="A31" s="4" t="inlineStr">
        <is>
          <t>Up to three months [member] | Derivative financial instruments [member] | Currency Swap Contract [Member]</t>
        </is>
      </c>
    </row>
    <row r="32">
      <c r="A32" s="3" t="inlineStr">
        <is>
          <t>Disclosure of detailed information about hedged items [line items]</t>
        </is>
      </c>
    </row>
    <row r="33">
      <c r="A33" s="4" t="inlineStr">
        <is>
          <t>Notional value</t>
        </is>
      </c>
      <c r="B33" s="5" t="n">
        <v>412815</v>
      </c>
      <c r="C33" s="5" t="n">
        <v>246599</v>
      </c>
    </row>
    <row r="34">
      <c r="A34" s="4" t="inlineStr">
        <is>
          <t>Up to three months [member] | Derivative financial instruments [member] | Interest rate swap [member]</t>
        </is>
      </c>
    </row>
    <row r="35">
      <c r="A35" s="3" t="inlineStr">
        <is>
          <t>Disclosure of detailed information about hedged items [line items]</t>
        </is>
      </c>
    </row>
    <row r="36">
      <c r="A36" s="4" t="inlineStr">
        <is>
          <t>Notional value</t>
        </is>
      </c>
      <c r="B36" s="5" t="n">
        <v>2191726</v>
      </c>
      <c r="C36" s="5" t="n">
        <v>3828930</v>
      </c>
    </row>
    <row r="37">
      <c r="A37" s="4" t="inlineStr">
        <is>
          <t>Up to three months [member] | Derivative financial instruments [member] | Currency call options [member]</t>
        </is>
      </c>
    </row>
    <row r="38">
      <c r="A38" s="3" t="inlineStr">
        <is>
          <t>Disclosure of detailed information about hedged items [line items]</t>
        </is>
      </c>
    </row>
    <row r="39">
      <c r="A39" s="4" t="inlineStr">
        <is>
          <t>Notional value</t>
        </is>
      </c>
      <c r="B39" s="5" t="n">
        <v>15848</v>
      </c>
      <c r="C39" s="5" t="n">
        <v>13402</v>
      </c>
    </row>
    <row r="40">
      <c r="A40" s="4" t="inlineStr">
        <is>
          <t>Up to three months [member] | Derivative financial instruments [member] | Currency put options [member]</t>
        </is>
      </c>
    </row>
    <row r="41">
      <c r="A41" s="3" t="inlineStr">
        <is>
          <t>Disclosure of detailed information about hedged items [line items]</t>
        </is>
      </c>
    </row>
    <row r="42">
      <c r="A42" s="4" t="inlineStr">
        <is>
          <t>Notional value</t>
        </is>
      </c>
      <c r="C42" s="5" t="n">
        <v>7797</v>
      </c>
    </row>
    <row r="43">
      <c r="A43" s="4" t="inlineStr">
        <is>
          <t>3 months to 1 year [member]</t>
        </is>
      </c>
    </row>
    <row r="44">
      <c r="A44" s="3" t="inlineStr">
        <is>
          <t>Disclosure of detailed information about hedged items [line items]</t>
        </is>
      </c>
    </row>
    <row r="45">
      <c r="A45" s="4" t="inlineStr">
        <is>
          <t>Notional value</t>
        </is>
      </c>
      <c r="B45" s="5" t="n">
        <v>13672167</v>
      </c>
      <c r="C45" s="5" t="n">
        <v>18910724</v>
      </c>
    </row>
    <row r="46">
      <c r="A46" s="4" t="inlineStr">
        <is>
          <t>3 months to 1 year [member] | Derivative financial instruments [member]</t>
        </is>
      </c>
    </row>
    <row r="47">
      <c r="A47" s="3" t="inlineStr">
        <is>
          <t>Disclosure of detailed information about hedged items [line items]</t>
        </is>
      </c>
    </row>
    <row r="48">
      <c r="A48" s="4" t="inlineStr">
        <is>
          <t>Notional value</t>
        </is>
      </c>
      <c r="B48" s="5" t="n">
        <v>6581032</v>
      </c>
      <c r="C48" s="5" t="n">
        <v>9741905</v>
      </c>
    </row>
    <row r="49">
      <c r="A49" s="4" t="inlineStr">
        <is>
          <t>3 months to 1 year [member] | Derivative financial instruments [member] | Forward Contract [Member]</t>
        </is>
      </c>
    </row>
    <row r="50">
      <c r="A50" s="3" t="inlineStr">
        <is>
          <t>Disclosure of detailed information about hedged items [line items]</t>
        </is>
      </c>
    </row>
    <row r="51">
      <c r="A51" s="4" t="inlineStr">
        <is>
          <t>Notional value</t>
        </is>
      </c>
      <c r="B51" s="5" t="n">
        <v>1644462</v>
      </c>
      <c r="C51" s="5" t="n">
        <v>2358854</v>
      </c>
    </row>
    <row r="52">
      <c r="A52" s="4" t="inlineStr">
        <is>
          <t>3 months to 1 year [member] | Derivative financial instruments [member] | Currency Swap Contract [Member]</t>
        </is>
      </c>
    </row>
    <row r="53">
      <c r="A53" s="3" t="inlineStr">
        <is>
          <t>Disclosure of detailed information about hedged items [line items]</t>
        </is>
      </c>
    </row>
    <row r="54">
      <c r="A54" s="4" t="inlineStr">
        <is>
          <t>Notional value</t>
        </is>
      </c>
      <c r="B54" s="5" t="n">
        <v>1130342</v>
      </c>
      <c r="C54" s="5" t="n">
        <v>932372</v>
      </c>
    </row>
    <row r="55">
      <c r="A55" s="4" t="inlineStr">
        <is>
          <t>3 months to 1 year [member] | Derivative financial instruments [member] | Interest rate swap [member]</t>
        </is>
      </c>
    </row>
    <row r="56">
      <c r="A56" s="3" t="inlineStr">
        <is>
          <t>Disclosure of detailed information about hedged items [line items]</t>
        </is>
      </c>
    </row>
    <row r="57">
      <c r="A57" s="4" t="inlineStr">
        <is>
          <t>Notional value</t>
        </is>
      </c>
      <c r="B57" s="5" t="n">
        <v>3785761</v>
      </c>
      <c r="C57" s="5" t="n">
        <v>6424682</v>
      </c>
    </row>
    <row r="58">
      <c r="A58" s="4" t="inlineStr">
        <is>
          <t>3 months to 1 year [member] | Derivative financial instruments [member] | Currency call options [member]</t>
        </is>
      </c>
    </row>
    <row r="59">
      <c r="A59" s="3" t="inlineStr">
        <is>
          <t>Disclosure of detailed information about hedged items [line items]</t>
        </is>
      </c>
    </row>
    <row r="60">
      <c r="A60" s="4" t="inlineStr">
        <is>
          <t>Notional value</t>
        </is>
      </c>
      <c r="B60" s="5" t="n">
        <v>20467</v>
      </c>
      <c r="C60" s="5" t="n">
        <v>15483</v>
      </c>
    </row>
    <row r="61">
      <c r="A61" s="4" t="inlineStr">
        <is>
          <t>3 months to 1 year [member] | Derivative financial instruments [member] | Currency put options [member]</t>
        </is>
      </c>
    </row>
    <row r="62">
      <c r="A62" s="3" t="inlineStr">
        <is>
          <t>Disclosure of detailed information about hedged items [line items]</t>
        </is>
      </c>
    </row>
    <row r="63">
      <c r="A63" s="4" t="inlineStr">
        <is>
          <t>Notional value</t>
        </is>
      </c>
      <c r="C63" s="5" t="n">
        <v>10514</v>
      </c>
    </row>
    <row r="64">
      <c r="A64" s="4" t="inlineStr">
        <is>
          <t>More than 1 year [member]</t>
        </is>
      </c>
    </row>
    <row r="65">
      <c r="A65" s="3" t="inlineStr">
        <is>
          <t>Disclosure of detailed information about hedged items [line items]</t>
        </is>
      </c>
    </row>
    <row r="66">
      <c r="A66" s="4" t="inlineStr">
        <is>
          <t>Notional value</t>
        </is>
      </c>
      <c r="B66" s="5" t="n">
        <v>70952562</v>
      </c>
      <c r="C66" s="5" t="n">
        <v>70915083</v>
      </c>
    </row>
    <row r="67">
      <c r="A67" s="4" t="inlineStr">
        <is>
          <t>More than 1 year [member] | Derivative financial instruments [member]</t>
        </is>
      </c>
    </row>
    <row r="68">
      <c r="A68" s="3" t="inlineStr">
        <is>
          <t>Disclosure of detailed information about hedged items [line items]</t>
        </is>
      </c>
    </row>
    <row r="69">
      <c r="A69" s="4" t="inlineStr">
        <is>
          <t>Notional value</t>
        </is>
      </c>
      <c r="B69" s="5" t="n">
        <v>34830768</v>
      </c>
      <c r="C69" s="5" t="n">
        <v>35094355</v>
      </c>
    </row>
    <row r="70">
      <c r="A70" s="4" t="inlineStr">
        <is>
          <t>More than 1 year [member] | Derivative financial instruments [member] | Forward Contract [Member]</t>
        </is>
      </c>
    </row>
    <row r="71">
      <c r="A71" s="3" t="inlineStr">
        <is>
          <t>Disclosure of detailed information about hedged items [line items]</t>
        </is>
      </c>
    </row>
    <row r="72">
      <c r="A72" s="4" t="inlineStr">
        <is>
          <t>Notional value</t>
        </is>
      </c>
      <c r="B72" s="5" t="n">
        <v>576171</v>
      </c>
      <c r="C72" s="5" t="n">
        <v>417178</v>
      </c>
    </row>
    <row r="73">
      <c r="A73" s="4" t="inlineStr">
        <is>
          <t>More than 1 year [member] | Derivative financial instruments [member] | Currency Swap Contract [Member]</t>
        </is>
      </c>
    </row>
    <row r="74">
      <c r="A74" s="3" t="inlineStr">
        <is>
          <t>Disclosure of detailed information about hedged items [line items]</t>
        </is>
      </c>
    </row>
    <row r="75">
      <c r="A75" s="4" t="inlineStr">
        <is>
          <t>Notional value</t>
        </is>
      </c>
      <c r="B75" s="5" t="n">
        <v>8158362</v>
      </c>
      <c r="C75" s="5" t="n">
        <v>8656771</v>
      </c>
    </row>
    <row r="76">
      <c r="A76" s="4" t="inlineStr">
        <is>
          <t>More than 1 year [member] | Derivative financial instruments [member] | Interest rate swap [member]</t>
        </is>
      </c>
    </row>
    <row r="77">
      <c r="A77" s="3" t="inlineStr">
        <is>
          <t>Disclosure of detailed information about hedged items [line items]</t>
        </is>
      </c>
    </row>
    <row r="78">
      <c r="A78" s="4" t="inlineStr">
        <is>
          <t>Notional value</t>
        </is>
      </c>
      <c r="B78" s="6" t="n">
        <v>26096235</v>
      </c>
      <c r="C78" s="6" t="n">
        <v>26020406</v>
      </c>
    </row>
  </sheetData>
  <pageMargins left="0.75" right="0.75" top="1" bottom="1" header="0.5" footer="0.5"/>
</worksheet>
</file>

<file path=docProps/app.xml><?xml version="1.0" encoding="utf-8"?>
<Properties xmlns="http://schemas.openxmlformats.org/officeDocument/2006/extended-properties">
  <Application>Microsoft Excel</Application>
  <AppVersion>3.0</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2022-04-27T23:16:44Z</dcterms:created>
  <dcterms:modified xmlns:dcterms="http://purl.org/dc/terms/" xmlns:xsi="http://www.w3.org/2001/XMLSchema-instance" xsi:type="dcterms:W3CDTF">2022-04-27T23:16:44Z</dcterms:modified>
</cp:coreProperties>
</file>